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93D89C2C-2C15-4590-AE0E-9C67EFF32D9F}" xr6:coauthVersionLast="47" xr6:coauthVersionMax="47" xr10:uidLastSave="{00000000-0000-0000-0000-000000000000}"/>
  <bookViews>
    <workbookView xWindow="-120" yWindow="-163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20" r:id="rId10"/>
    <pivotCache cacheId="23" r:id="rId11"/>
    <pivotCache cacheId="26" r:id="rId12"/>
    <pivotCache cacheId="29" r:id="rId13"/>
    <pivotCache cacheId="32" r:id="rId14"/>
    <pivotCache cacheId="35" r:id="rId15"/>
    <pivotCache cacheId="38" r:id="rId16"/>
    <pivotCache cacheId="41" r:id="rId17"/>
    <pivotCache cacheId="44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22" i="9" l="1"/>
  <c r="O722" i="9" s="1"/>
  <c r="Q722" i="9" s="1"/>
  <c r="S722" i="9"/>
  <c r="N723" i="9"/>
  <c r="P723" i="9" s="1"/>
  <c r="R723" i="9" s="1"/>
  <c r="O723" i="9"/>
  <c r="Q723" i="9" s="1"/>
  <c r="S723" i="9"/>
  <c r="N724" i="9"/>
  <c r="O724" i="9"/>
  <c r="P724" i="9"/>
  <c r="R724" i="9" s="1"/>
  <c r="Q724" i="9"/>
  <c r="S724" i="9"/>
  <c r="N725" i="9"/>
  <c r="O725" i="9"/>
  <c r="P725" i="9"/>
  <c r="Q725" i="9"/>
  <c r="R725" i="9"/>
  <c r="S725" i="9"/>
  <c r="N726" i="9"/>
  <c r="P726" i="9" s="1"/>
  <c r="R726" i="9" s="1"/>
  <c r="O726" i="9"/>
  <c r="Q726" i="9"/>
  <c r="S726" i="9"/>
  <c r="N727" i="9"/>
  <c r="P727" i="9" s="1"/>
  <c r="R727" i="9" s="1"/>
  <c r="O727" i="9"/>
  <c r="Q727" i="9" s="1"/>
  <c r="S727" i="9"/>
  <c r="N728" i="9"/>
  <c r="O728" i="9"/>
  <c r="P728" i="9"/>
  <c r="R728" i="9" s="1"/>
  <c r="Q728" i="9"/>
  <c r="S728" i="9"/>
  <c r="N729" i="9"/>
  <c r="O729" i="9"/>
  <c r="P729" i="9"/>
  <c r="Q729" i="9"/>
  <c r="R729" i="9"/>
  <c r="S729" i="9"/>
  <c r="N730" i="9"/>
  <c r="P730" i="9" s="1"/>
  <c r="R730" i="9" s="1"/>
  <c r="O730" i="9"/>
  <c r="Q730" i="9"/>
  <c r="S730" i="9"/>
  <c r="N731" i="9"/>
  <c r="P731" i="9" s="1"/>
  <c r="R731" i="9" s="1"/>
  <c r="O731" i="9"/>
  <c r="Q731" i="9" s="1"/>
  <c r="S731" i="9"/>
  <c r="N732" i="9"/>
  <c r="O732" i="9"/>
  <c r="P732" i="9"/>
  <c r="R732" i="9" s="1"/>
  <c r="Q732" i="9"/>
  <c r="S732" i="9"/>
  <c r="N733" i="9"/>
  <c r="O733" i="9"/>
  <c r="P733" i="9"/>
  <c r="Q733" i="9"/>
  <c r="R733" i="9"/>
  <c r="S733" i="9"/>
  <c r="N734" i="9"/>
  <c r="P734" i="9" s="1"/>
  <c r="R734" i="9" s="1"/>
  <c r="O734" i="9"/>
  <c r="Q734" i="9" s="1"/>
  <c r="S734" i="9"/>
  <c r="N735" i="9"/>
  <c r="P735" i="9" s="1"/>
  <c r="R735" i="9" s="1"/>
  <c r="O735" i="9"/>
  <c r="Q735" i="9" s="1"/>
  <c r="S735" i="9"/>
  <c r="N736" i="9"/>
  <c r="O736" i="9"/>
  <c r="P736" i="9"/>
  <c r="R736" i="9" s="1"/>
  <c r="Q736" i="9"/>
  <c r="S736" i="9"/>
  <c r="N737" i="9"/>
  <c r="O737" i="9"/>
  <c r="P737" i="9"/>
  <c r="Q737" i="9"/>
  <c r="R737" i="9"/>
  <c r="S737" i="9"/>
  <c r="N738" i="9"/>
  <c r="P738" i="9" s="1"/>
  <c r="R738" i="9" s="1"/>
  <c r="O738" i="9"/>
  <c r="Q738" i="9" s="1"/>
  <c r="S738" i="9"/>
  <c r="N739" i="9"/>
  <c r="P739" i="9" s="1"/>
  <c r="R739" i="9" s="1"/>
  <c r="O739" i="9"/>
  <c r="Q739" i="9" s="1"/>
  <c r="S739" i="9"/>
  <c r="N740" i="9"/>
  <c r="O740" i="9"/>
  <c r="P740" i="9"/>
  <c r="R740" i="9" s="1"/>
  <c r="Q740" i="9"/>
  <c r="S740" i="9"/>
  <c r="N741" i="9"/>
  <c r="O741" i="9"/>
  <c r="P741" i="9"/>
  <c r="Q741" i="9"/>
  <c r="R741" i="9"/>
  <c r="S741" i="9"/>
  <c r="N742" i="9"/>
  <c r="P742" i="9" s="1"/>
  <c r="R742" i="9" s="1"/>
  <c r="O742" i="9"/>
  <c r="Q742" i="9" s="1"/>
  <c r="S742" i="9"/>
  <c r="N743" i="9"/>
  <c r="P743" i="9" s="1"/>
  <c r="R743" i="9" s="1"/>
  <c r="O743" i="9"/>
  <c r="Q743" i="9" s="1"/>
  <c r="S743" i="9"/>
  <c r="N744" i="9"/>
  <c r="O744" i="9"/>
  <c r="P744" i="9"/>
  <c r="R744" i="9" s="1"/>
  <c r="Q744" i="9"/>
  <c r="S744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2" i="10"/>
  <c r="L722" i="7"/>
  <c r="N722" i="7"/>
  <c r="O722" i="7" s="1"/>
  <c r="Q722" i="7" s="1"/>
  <c r="S722" i="7"/>
  <c r="L723" i="7"/>
  <c r="N723" i="7"/>
  <c r="O723" i="7" s="1"/>
  <c r="Q723" i="7" s="1"/>
  <c r="S723" i="7"/>
  <c r="L724" i="7"/>
  <c r="N724" i="7"/>
  <c r="O724" i="7" s="1"/>
  <c r="Q724" i="7" s="1"/>
  <c r="S724" i="7"/>
  <c r="L725" i="7"/>
  <c r="N725" i="7"/>
  <c r="P725" i="7" s="1"/>
  <c r="R725" i="7" s="1"/>
  <c r="S725" i="7"/>
  <c r="L726" i="7"/>
  <c r="N726" i="7"/>
  <c r="O726" i="7" s="1"/>
  <c r="Q726" i="7" s="1"/>
  <c r="P726" i="7"/>
  <c r="R726" i="7" s="1"/>
  <c r="S726" i="7"/>
  <c r="L727" i="7"/>
  <c r="N727" i="7"/>
  <c r="O727" i="7" s="1"/>
  <c r="Q727" i="7" s="1"/>
  <c r="S727" i="7"/>
  <c r="L728" i="7"/>
  <c r="N728" i="7"/>
  <c r="O728" i="7" s="1"/>
  <c r="Q728" i="7" s="1"/>
  <c r="S728" i="7"/>
  <c r="L729" i="7"/>
  <c r="N729" i="7"/>
  <c r="P729" i="7" s="1"/>
  <c r="R729" i="7" s="1"/>
  <c r="O729" i="7"/>
  <c r="Q729" i="7" s="1"/>
  <c r="S729" i="7"/>
  <c r="L730" i="7"/>
  <c r="N730" i="7"/>
  <c r="O730" i="7" s="1"/>
  <c r="Q730" i="7" s="1"/>
  <c r="S730" i="7"/>
  <c r="L731" i="7"/>
  <c r="N731" i="7"/>
  <c r="P731" i="7" s="1"/>
  <c r="R731" i="7" s="1"/>
  <c r="S731" i="7"/>
  <c r="L732" i="7"/>
  <c r="N732" i="7"/>
  <c r="O732" i="7" s="1"/>
  <c r="Q732" i="7" s="1"/>
  <c r="S732" i="7"/>
  <c r="L733" i="7"/>
  <c r="N733" i="7"/>
  <c r="P733" i="7" s="1"/>
  <c r="R733" i="7" s="1"/>
  <c r="S733" i="7"/>
  <c r="L734" i="7"/>
  <c r="N734" i="7"/>
  <c r="P734" i="7" s="1"/>
  <c r="R734" i="7" s="1"/>
  <c r="O734" i="7"/>
  <c r="Q734" i="7" s="1"/>
  <c r="S734" i="7"/>
  <c r="L735" i="7"/>
  <c r="N735" i="7"/>
  <c r="O735" i="7" s="1"/>
  <c r="Q735" i="7" s="1"/>
  <c r="P735" i="7"/>
  <c r="R735" i="7" s="1"/>
  <c r="S735" i="7"/>
  <c r="L736" i="7"/>
  <c r="N736" i="7"/>
  <c r="O736" i="7" s="1"/>
  <c r="Q736" i="7" s="1"/>
  <c r="S736" i="7"/>
  <c r="L737" i="7"/>
  <c r="N737" i="7"/>
  <c r="P737" i="7" s="1"/>
  <c r="R737" i="7" s="1"/>
  <c r="S737" i="7"/>
  <c r="L738" i="7"/>
  <c r="N738" i="7"/>
  <c r="O738" i="7" s="1"/>
  <c r="Q738" i="7" s="1"/>
  <c r="P738" i="7"/>
  <c r="R738" i="7" s="1"/>
  <c r="S738" i="7"/>
  <c r="L739" i="7"/>
  <c r="N739" i="7"/>
  <c r="O739" i="7" s="1"/>
  <c r="Q739" i="7" s="1"/>
  <c r="P739" i="7"/>
  <c r="R739" i="7" s="1"/>
  <c r="S739" i="7"/>
  <c r="L740" i="7"/>
  <c r="N740" i="7"/>
  <c r="O740" i="7" s="1"/>
  <c r="Q740" i="7" s="1"/>
  <c r="S740" i="7"/>
  <c r="L741" i="7"/>
  <c r="N741" i="7"/>
  <c r="P741" i="7" s="1"/>
  <c r="R741" i="7" s="1"/>
  <c r="O741" i="7"/>
  <c r="Q741" i="7" s="1"/>
  <c r="S741" i="7"/>
  <c r="L742" i="7"/>
  <c r="N742" i="7"/>
  <c r="O742" i="7" s="1"/>
  <c r="Q742" i="7" s="1"/>
  <c r="S742" i="7"/>
  <c r="L743" i="7"/>
  <c r="N743" i="7"/>
  <c r="O743" i="7" s="1"/>
  <c r="Q743" i="7" s="1"/>
  <c r="S743" i="7"/>
  <c r="L744" i="7"/>
  <c r="N744" i="7"/>
  <c r="O744" i="7" s="1"/>
  <c r="Q744" i="7" s="1"/>
  <c r="S744" i="7"/>
  <c r="L722" i="1"/>
  <c r="N722" i="1"/>
  <c r="O722" i="1" s="1"/>
  <c r="Q722" i="1" s="1"/>
  <c r="S722" i="1"/>
  <c r="L723" i="1"/>
  <c r="N723" i="1"/>
  <c r="O723" i="1" s="1"/>
  <c r="Q723" i="1" s="1"/>
  <c r="S723" i="1"/>
  <c r="L724" i="1"/>
  <c r="N724" i="1"/>
  <c r="O724" i="1" s="1"/>
  <c r="Q724" i="1" s="1"/>
  <c r="S724" i="1"/>
  <c r="L725" i="1"/>
  <c r="N725" i="1"/>
  <c r="P725" i="1" s="1"/>
  <c r="R725" i="1" s="1"/>
  <c r="S725" i="1"/>
  <c r="L726" i="1"/>
  <c r="N726" i="1"/>
  <c r="O726" i="1" s="1"/>
  <c r="Q726" i="1" s="1"/>
  <c r="P726" i="1"/>
  <c r="R726" i="1" s="1"/>
  <c r="S726" i="1"/>
  <c r="L727" i="1"/>
  <c r="N727" i="1"/>
  <c r="P727" i="1" s="1"/>
  <c r="R727" i="1" s="1"/>
  <c r="S727" i="1"/>
  <c r="L728" i="1"/>
  <c r="N728" i="1"/>
  <c r="O728" i="1" s="1"/>
  <c r="Q728" i="1" s="1"/>
  <c r="S728" i="1"/>
  <c r="L729" i="1"/>
  <c r="N729" i="1"/>
  <c r="O729" i="1" s="1"/>
  <c r="Q729" i="1" s="1"/>
  <c r="S729" i="1"/>
  <c r="L730" i="1"/>
  <c r="N730" i="1"/>
  <c r="O730" i="1" s="1"/>
  <c r="Q730" i="1" s="1"/>
  <c r="P730" i="1"/>
  <c r="R730" i="1" s="1"/>
  <c r="S730" i="1"/>
  <c r="L731" i="1"/>
  <c r="N731" i="1"/>
  <c r="O731" i="1" s="1"/>
  <c r="Q731" i="1" s="1"/>
  <c r="P731" i="1"/>
  <c r="R731" i="1" s="1"/>
  <c r="S731" i="1"/>
  <c r="L732" i="1"/>
  <c r="N732" i="1"/>
  <c r="O732" i="1" s="1"/>
  <c r="Q732" i="1" s="1"/>
  <c r="S732" i="1"/>
  <c r="L733" i="1"/>
  <c r="N733" i="1"/>
  <c r="P733" i="1" s="1"/>
  <c r="R733" i="1" s="1"/>
  <c r="S733" i="1"/>
  <c r="L734" i="1"/>
  <c r="N734" i="1"/>
  <c r="O734" i="1" s="1"/>
  <c r="Q734" i="1" s="1"/>
  <c r="S734" i="1"/>
  <c r="L735" i="1"/>
  <c r="N735" i="1"/>
  <c r="P735" i="1" s="1"/>
  <c r="R735" i="1" s="1"/>
  <c r="O735" i="1"/>
  <c r="Q735" i="1" s="1"/>
  <c r="S735" i="1"/>
  <c r="L736" i="1"/>
  <c r="N736" i="1"/>
  <c r="O736" i="1" s="1"/>
  <c r="Q736" i="1" s="1"/>
  <c r="S736" i="1"/>
  <c r="L737" i="1"/>
  <c r="N737" i="1"/>
  <c r="O737" i="1" s="1"/>
  <c r="Q737" i="1" s="1"/>
  <c r="P737" i="1"/>
  <c r="R737" i="1" s="1"/>
  <c r="S737" i="1"/>
  <c r="L738" i="1"/>
  <c r="N738" i="1"/>
  <c r="O738" i="1" s="1"/>
  <c r="Q738" i="1" s="1"/>
  <c r="S738" i="1"/>
  <c r="L739" i="1"/>
  <c r="N739" i="1"/>
  <c r="O739" i="1" s="1"/>
  <c r="Q739" i="1" s="1"/>
  <c r="S739" i="1"/>
  <c r="L740" i="1"/>
  <c r="N740" i="1"/>
  <c r="O740" i="1" s="1"/>
  <c r="Q740" i="1" s="1"/>
  <c r="S740" i="1"/>
  <c r="L741" i="1"/>
  <c r="N741" i="1"/>
  <c r="P741" i="1" s="1"/>
  <c r="R741" i="1" s="1"/>
  <c r="S741" i="1"/>
  <c r="L742" i="1"/>
  <c r="N742" i="1"/>
  <c r="O742" i="1" s="1"/>
  <c r="Q742" i="1" s="1"/>
  <c r="S742" i="1"/>
  <c r="L743" i="1"/>
  <c r="N743" i="1"/>
  <c r="O743" i="1" s="1"/>
  <c r="Q743" i="1" s="1"/>
  <c r="S743" i="1"/>
  <c r="L744" i="1"/>
  <c r="N744" i="1"/>
  <c r="O744" i="1" s="1"/>
  <c r="Q744" i="1" s="1"/>
  <c r="S744" i="1"/>
  <c r="L722" i="8"/>
  <c r="N722" i="8"/>
  <c r="P722" i="8" s="1"/>
  <c r="R722" i="8" s="1"/>
  <c r="S722" i="8"/>
  <c r="L723" i="8"/>
  <c r="N723" i="8"/>
  <c r="O723" i="8" s="1"/>
  <c r="Q723" i="8" s="1"/>
  <c r="S723" i="8"/>
  <c r="L724" i="8"/>
  <c r="N724" i="8"/>
  <c r="O724" i="8" s="1"/>
  <c r="Q724" i="8" s="1"/>
  <c r="S724" i="8"/>
  <c r="L725" i="8"/>
  <c r="N725" i="8"/>
  <c r="P725" i="8" s="1"/>
  <c r="R725" i="8" s="1"/>
  <c r="S725" i="8"/>
  <c r="L726" i="8"/>
  <c r="N726" i="8"/>
  <c r="O726" i="8" s="1"/>
  <c r="Q726" i="8" s="1"/>
  <c r="S726" i="8"/>
  <c r="L727" i="8"/>
  <c r="N727" i="8"/>
  <c r="O727" i="8" s="1"/>
  <c r="Q727" i="8" s="1"/>
  <c r="S727" i="8"/>
  <c r="L728" i="8"/>
  <c r="N728" i="8"/>
  <c r="P728" i="8" s="1"/>
  <c r="R728" i="8" s="1"/>
  <c r="O728" i="8"/>
  <c r="Q728" i="8" s="1"/>
  <c r="S728" i="8"/>
  <c r="L729" i="8"/>
  <c r="N729" i="8"/>
  <c r="O729" i="8" s="1"/>
  <c r="Q729" i="8" s="1"/>
  <c r="S729" i="8"/>
  <c r="L730" i="8"/>
  <c r="N730" i="8"/>
  <c r="P730" i="8" s="1"/>
  <c r="R730" i="8" s="1"/>
  <c r="O730" i="8"/>
  <c r="Q730" i="8" s="1"/>
  <c r="S730" i="8"/>
  <c r="L731" i="8"/>
  <c r="N731" i="8"/>
  <c r="O731" i="8"/>
  <c r="Q731" i="8" s="1"/>
  <c r="P731" i="8"/>
  <c r="R731" i="8" s="1"/>
  <c r="S731" i="8"/>
  <c r="L732" i="8"/>
  <c r="N732" i="8"/>
  <c r="O732" i="8" s="1"/>
  <c r="Q732" i="8" s="1"/>
  <c r="S732" i="8"/>
  <c r="L733" i="8"/>
  <c r="N733" i="8"/>
  <c r="P733" i="8" s="1"/>
  <c r="R733" i="8" s="1"/>
  <c r="O733" i="8"/>
  <c r="Q733" i="8" s="1"/>
  <c r="S733" i="8"/>
  <c r="L734" i="8"/>
  <c r="N734" i="8"/>
  <c r="O734" i="8" s="1"/>
  <c r="Q734" i="8" s="1"/>
  <c r="S734" i="8"/>
  <c r="L735" i="8"/>
  <c r="N735" i="8"/>
  <c r="P735" i="8" s="1"/>
  <c r="R735" i="8" s="1"/>
  <c r="O735" i="8"/>
  <c r="Q735" i="8" s="1"/>
  <c r="S735" i="8"/>
  <c r="L736" i="8"/>
  <c r="N736" i="8"/>
  <c r="O736" i="8" s="1"/>
  <c r="Q736" i="8" s="1"/>
  <c r="S736" i="8"/>
  <c r="L737" i="8"/>
  <c r="N737" i="8"/>
  <c r="O737" i="8" s="1"/>
  <c r="Q737" i="8" s="1"/>
  <c r="S737" i="8"/>
  <c r="L738" i="8"/>
  <c r="N738" i="8"/>
  <c r="P738" i="8" s="1"/>
  <c r="R738" i="8" s="1"/>
  <c r="S738" i="8"/>
  <c r="L739" i="8"/>
  <c r="N739" i="8"/>
  <c r="O739" i="8" s="1"/>
  <c r="Q739" i="8" s="1"/>
  <c r="S739" i="8"/>
  <c r="L740" i="8"/>
  <c r="N740" i="8"/>
  <c r="O740" i="8" s="1"/>
  <c r="Q740" i="8" s="1"/>
  <c r="S740" i="8"/>
  <c r="L741" i="8"/>
  <c r="N741" i="8"/>
  <c r="P741" i="8" s="1"/>
  <c r="R741" i="8" s="1"/>
  <c r="S741" i="8"/>
  <c r="L742" i="8"/>
  <c r="N742" i="8"/>
  <c r="O742" i="8" s="1"/>
  <c r="Q742" i="8" s="1"/>
  <c r="S742" i="8"/>
  <c r="L743" i="8"/>
  <c r="N743" i="8"/>
  <c r="P743" i="8" s="1"/>
  <c r="R743" i="8" s="1"/>
  <c r="S743" i="8"/>
  <c r="L744" i="8"/>
  <c r="N744" i="8"/>
  <c r="O744" i="8" s="1"/>
  <c r="Q744" i="8" s="1"/>
  <c r="S744" i="8"/>
  <c r="L722" i="4"/>
  <c r="N722" i="4"/>
  <c r="O722" i="4" s="1"/>
  <c r="Q722" i="4" s="1"/>
  <c r="S722" i="4"/>
  <c r="L723" i="4"/>
  <c r="N723" i="4"/>
  <c r="O723" i="4" s="1"/>
  <c r="Q723" i="4" s="1"/>
  <c r="S723" i="4"/>
  <c r="L724" i="4"/>
  <c r="N724" i="4"/>
  <c r="O724" i="4" s="1"/>
  <c r="Q724" i="4" s="1"/>
  <c r="S724" i="4"/>
  <c r="L725" i="4"/>
  <c r="N725" i="4"/>
  <c r="O725" i="4" s="1"/>
  <c r="Q725" i="4" s="1"/>
  <c r="S725" i="4"/>
  <c r="L726" i="4"/>
  <c r="N726" i="4"/>
  <c r="O726" i="4"/>
  <c r="Q726" i="4" s="1"/>
  <c r="P726" i="4"/>
  <c r="R726" i="4" s="1"/>
  <c r="S726" i="4"/>
  <c r="L727" i="4"/>
  <c r="N727" i="4"/>
  <c r="O727" i="4" s="1"/>
  <c r="Q727" i="4" s="1"/>
  <c r="S727" i="4"/>
  <c r="L728" i="4"/>
  <c r="N728" i="4"/>
  <c r="P728" i="4" s="1"/>
  <c r="R728" i="4" s="1"/>
  <c r="O728" i="4"/>
  <c r="Q728" i="4" s="1"/>
  <c r="S728" i="4"/>
  <c r="L729" i="4"/>
  <c r="N729" i="4"/>
  <c r="O729" i="4" s="1"/>
  <c r="Q729" i="4" s="1"/>
  <c r="S729" i="4"/>
  <c r="L730" i="4"/>
  <c r="N730" i="4"/>
  <c r="P730" i="4" s="1"/>
  <c r="R730" i="4" s="1"/>
  <c r="S730" i="4"/>
  <c r="L731" i="4"/>
  <c r="N731" i="4"/>
  <c r="O731" i="4" s="1"/>
  <c r="Q731" i="4" s="1"/>
  <c r="S731" i="4"/>
  <c r="L732" i="4"/>
  <c r="N732" i="4"/>
  <c r="O732" i="4" s="1"/>
  <c r="Q732" i="4" s="1"/>
  <c r="S732" i="4"/>
  <c r="L733" i="4"/>
  <c r="N733" i="4"/>
  <c r="O733" i="4" s="1"/>
  <c r="Q733" i="4" s="1"/>
  <c r="S733" i="4"/>
  <c r="L734" i="4"/>
  <c r="N734" i="4"/>
  <c r="O734" i="4" s="1"/>
  <c r="Q734" i="4" s="1"/>
  <c r="S734" i="4"/>
  <c r="L735" i="4"/>
  <c r="N735" i="4"/>
  <c r="O735" i="4" s="1"/>
  <c r="Q735" i="4" s="1"/>
  <c r="S735" i="4"/>
  <c r="L736" i="4"/>
  <c r="N736" i="4"/>
  <c r="P736" i="4" s="1"/>
  <c r="R736" i="4" s="1"/>
  <c r="O736" i="4"/>
  <c r="Q736" i="4" s="1"/>
  <c r="S736" i="4"/>
  <c r="L737" i="4"/>
  <c r="N737" i="4"/>
  <c r="P737" i="4" s="1"/>
  <c r="R737" i="4" s="1"/>
  <c r="O737" i="4"/>
  <c r="Q737" i="4" s="1"/>
  <c r="S737" i="4"/>
  <c r="L738" i="4"/>
  <c r="N738" i="4"/>
  <c r="O738" i="4" s="1"/>
  <c r="Q738" i="4" s="1"/>
  <c r="S738" i="4"/>
  <c r="L739" i="4"/>
  <c r="N739" i="4"/>
  <c r="O739" i="4" s="1"/>
  <c r="Q739" i="4" s="1"/>
  <c r="S739" i="4"/>
  <c r="L740" i="4"/>
  <c r="N740" i="4"/>
  <c r="O740" i="4" s="1"/>
  <c r="Q740" i="4" s="1"/>
  <c r="S740" i="4"/>
  <c r="L741" i="4"/>
  <c r="N741" i="4"/>
  <c r="P741" i="4" s="1"/>
  <c r="R741" i="4" s="1"/>
  <c r="S741" i="4"/>
  <c r="L742" i="4"/>
  <c r="N742" i="4"/>
  <c r="O742" i="4" s="1"/>
  <c r="Q742" i="4" s="1"/>
  <c r="P742" i="4"/>
  <c r="R742" i="4" s="1"/>
  <c r="S742" i="4"/>
  <c r="L743" i="4"/>
  <c r="N743" i="4"/>
  <c r="O743" i="4" s="1"/>
  <c r="Q743" i="4" s="1"/>
  <c r="S743" i="4"/>
  <c r="L744" i="4"/>
  <c r="N744" i="4"/>
  <c r="P744" i="4" s="1"/>
  <c r="R744" i="4" s="1"/>
  <c r="S744" i="4"/>
  <c r="L722" i="3"/>
  <c r="N722" i="3"/>
  <c r="P722" i="3" s="1"/>
  <c r="R722" i="3" s="1"/>
  <c r="S722" i="3"/>
  <c r="L723" i="3"/>
  <c r="N723" i="3"/>
  <c r="O723" i="3" s="1"/>
  <c r="Q723" i="3" s="1"/>
  <c r="S723" i="3"/>
  <c r="L724" i="3"/>
  <c r="N724" i="3"/>
  <c r="O724" i="3" s="1"/>
  <c r="Q724" i="3" s="1"/>
  <c r="S724" i="3"/>
  <c r="L725" i="3"/>
  <c r="N725" i="3"/>
  <c r="P725" i="3" s="1"/>
  <c r="R725" i="3" s="1"/>
  <c r="S725" i="3"/>
  <c r="L726" i="3"/>
  <c r="N726" i="3"/>
  <c r="P726" i="3" s="1"/>
  <c r="R726" i="3" s="1"/>
  <c r="O726" i="3"/>
  <c r="Q726" i="3" s="1"/>
  <c r="S726" i="3"/>
  <c r="L727" i="3"/>
  <c r="N727" i="3"/>
  <c r="P727" i="3" s="1"/>
  <c r="R727" i="3" s="1"/>
  <c r="O727" i="3"/>
  <c r="Q727" i="3" s="1"/>
  <c r="S727" i="3"/>
  <c r="L728" i="3"/>
  <c r="N728" i="3"/>
  <c r="O728" i="3" s="1"/>
  <c r="Q728" i="3" s="1"/>
  <c r="S728" i="3"/>
  <c r="L729" i="3"/>
  <c r="N729" i="3"/>
  <c r="O729" i="3" s="1"/>
  <c r="Q729" i="3" s="1"/>
  <c r="S729" i="3"/>
  <c r="L730" i="3"/>
  <c r="N730" i="3"/>
  <c r="P730" i="3" s="1"/>
  <c r="R730" i="3" s="1"/>
  <c r="S730" i="3"/>
  <c r="L731" i="3"/>
  <c r="N731" i="3"/>
  <c r="O731" i="3"/>
  <c r="Q731" i="3" s="1"/>
  <c r="P731" i="3"/>
  <c r="R731" i="3" s="1"/>
  <c r="S731" i="3"/>
  <c r="L732" i="3"/>
  <c r="N732" i="3"/>
  <c r="O732" i="3" s="1"/>
  <c r="Q732" i="3" s="1"/>
  <c r="S732" i="3"/>
  <c r="L733" i="3"/>
  <c r="N733" i="3"/>
  <c r="P733" i="3" s="1"/>
  <c r="R733" i="3" s="1"/>
  <c r="O733" i="3"/>
  <c r="Q733" i="3" s="1"/>
  <c r="S733" i="3"/>
  <c r="L734" i="3"/>
  <c r="N734" i="3"/>
  <c r="O734" i="3" s="1"/>
  <c r="Q734" i="3" s="1"/>
  <c r="S734" i="3"/>
  <c r="L735" i="3"/>
  <c r="N735" i="3"/>
  <c r="P735" i="3" s="1"/>
  <c r="R735" i="3" s="1"/>
  <c r="S735" i="3"/>
  <c r="L736" i="3"/>
  <c r="N736" i="3"/>
  <c r="O736" i="3" s="1"/>
  <c r="Q736" i="3" s="1"/>
  <c r="S736" i="3"/>
  <c r="L737" i="3"/>
  <c r="N737" i="3"/>
  <c r="P737" i="3" s="1"/>
  <c r="R737" i="3" s="1"/>
  <c r="S737" i="3"/>
  <c r="L738" i="3"/>
  <c r="N738" i="3"/>
  <c r="P738" i="3" s="1"/>
  <c r="R738" i="3" s="1"/>
  <c r="O738" i="3"/>
  <c r="Q738" i="3" s="1"/>
  <c r="S738" i="3"/>
  <c r="L739" i="3"/>
  <c r="N739" i="3"/>
  <c r="O739" i="3" s="1"/>
  <c r="Q739" i="3" s="1"/>
  <c r="P739" i="3"/>
  <c r="R739" i="3" s="1"/>
  <c r="S739" i="3"/>
  <c r="L740" i="3"/>
  <c r="N740" i="3"/>
  <c r="O740" i="3" s="1"/>
  <c r="Q740" i="3" s="1"/>
  <c r="S740" i="3"/>
  <c r="L741" i="3"/>
  <c r="N741" i="3"/>
  <c r="P741" i="3" s="1"/>
  <c r="R741" i="3" s="1"/>
  <c r="O741" i="3"/>
  <c r="Q741" i="3" s="1"/>
  <c r="S741" i="3"/>
  <c r="L742" i="3"/>
  <c r="N742" i="3"/>
  <c r="O742" i="3" s="1"/>
  <c r="Q742" i="3" s="1"/>
  <c r="S742" i="3"/>
  <c r="L743" i="3"/>
  <c r="N743" i="3"/>
  <c r="O743" i="3"/>
  <c r="Q743" i="3" s="1"/>
  <c r="P743" i="3"/>
  <c r="R743" i="3" s="1"/>
  <c r="S743" i="3"/>
  <c r="L744" i="3"/>
  <c r="N744" i="3"/>
  <c r="O744" i="3" s="1"/>
  <c r="Q744" i="3" s="1"/>
  <c r="P744" i="3"/>
  <c r="R744" i="3" s="1"/>
  <c r="S744" i="3"/>
  <c r="L745" i="3"/>
  <c r="N745" i="3"/>
  <c r="P745" i="3" s="1"/>
  <c r="R745" i="3" s="1"/>
  <c r="S745" i="3"/>
  <c r="L722" i="2"/>
  <c r="N722" i="2"/>
  <c r="P722" i="2" s="1"/>
  <c r="R722" i="2" s="1"/>
  <c r="S722" i="2"/>
  <c r="L723" i="2"/>
  <c r="N723" i="2"/>
  <c r="O723" i="2" s="1"/>
  <c r="Q723" i="2" s="1"/>
  <c r="S723" i="2"/>
  <c r="L724" i="2"/>
  <c r="N724" i="2"/>
  <c r="O724" i="2" s="1"/>
  <c r="Q724" i="2" s="1"/>
  <c r="S724" i="2"/>
  <c r="L725" i="2"/>
  <c r="N725" i="2"/>
  <c r="P725" i="2" s="1"/>
  <c r="R725" i="2" s="1"/>
  <c r="S725" i="2"/>
  <c r="L726" i="2"/>
  <c r="N726" i="2"/>
  <c r="P726" i="2" s="1"/>
  <c r="R726" i="2" s="1"/>
  <c r="S726" i="2"/>
  <c r="L727" i="2"/>
  <c r="N727" i="2"/>
  <c r="P727" i="2" s="1"/>
  <c r="R727" i="2" s="1"/>
  <c r="S727" i="2"/>
  <c r="L728" i="2"/>
  <c r="N728" i="2"/>
  <c r="O728" i="2" s="1"/>
  <c r="Q728" i="2" s="1"/>
  <c r="S728" i="2"/>
  <c r="L729" i="2"/>
  <c r="N729" i="2"/>
  <c r="O729" i="2" s="1"/>
  <c r="Q729" i="2" s="1"/>
  <c r="S729" i="2"/>
  <c r="L730" i="2"/>
  <c r="N730" i="2"/>
  <c r="O730" i="2" s="1"/>
  <c r="Q730" i="2" s="1"/>
  <c r="S730" i="2"/>
  <c r="L731" i="2"/>
  <c r="N731" i="2"/>
  <c r="O731" i="2" s="1"/>
  <c r="Q731" i="2" s="1"/>
  <c r="S731" i="2"/>
  <c r="L732" i="2"/>
  <c r="N732" i="2"/>
  <c r="O732" i="2" s="1"/>
  <c r="Q732" i="2" s="1"/>
  <c r="S732" i="2"/>
  <c r="L733" i="2"/>
  <c r="N733" i="2"/>
  <c r="P733" i="2" s="1"/>
  <c r="R733" i="2" s="1"/>
  <c r="S733" i="2"/>
  <c r="L734" i="2"/>
  <c r="N734" i="2"/>
  <c r="O734" i="2" s="1"/>
  <c r="Q734" i="2" s="1"/>
  <c r="S734" i="2"/>
  <c r="L735" i="2"/>
  <c r="N735" i="2"/>
  <c r="P735" i="2" s="1"/>
  <c r="R735" i="2" s="1"/>
  <c r="O735" i="2"/>
  <c r="Q735" i="2" s="1"/>
  <c r="S735" i="2"/>
  <c r="L736" i="2"/>
  <c r="N736" i="2"/>
  <c r="O736" i="2" s="1"/>
  <c r="Q736" i="2" s="1"/>
  <c r="S736" i="2"/>
  <c r="L737" i="2"/>
  <c r="N737" i="2"/>
  <c r="O737" i="2" s="1"/>
  <c r="Q737" i="2" s="1"/>
  <c r="S737" i="2"/>
  <c r="L738" i="2"/>
  <c r="N738" i="2"/>
  <c r="P738" i="2" s="1"/>
  <c r="R738" i="2" s="1"/>
  <c r="S738" i="2"/>
  <c r="L739" i="2"/>
  <c r="N739" i="2"/>
  <c r="O739" i="2" s="1"/>
  <c r="Q739" i="2" s="1"/>
  <c r="S739" i="2"/>
  <c r="L740" i="2"/>
  <c r="N740" i="2"/>
  <c r="O740" i="2" s="1"/>
  <c r="Q740" i="2" s="1"/>
  <c r="S740" i="2"/>
  <c r="L741" i="2"/>
  <c r="N741" i="2"/>
  <c r="P741" i="2" s="1"/>
  <c r="R741" i="2" s="1"/>
  <c r="S741" i="2"/>
  <c r="L742" i="2"/>
  <c r="N742" i="2"/>
  <c r="O742" i="2" s="1"/>
  <c r="Q742" i="2" s="1"/>
  <c r="S742" i="2"/>
  <c r="L743" i="2"/>
  <c r="N743" i="2"/>
  <c r="O743" i="2" s="1"/>
  <c r="Q743" i="2" s="1"/>
  <c r="S743" i="2"/>
  <c r="L744" i="2"/>
  <c r="N744" i="2"/>
  <c r="O744" i="2" s="1"/>
  <c r="Q744" i="2" s="1"/>
  <c r="S744" i="2"/>
  <c r="L722" i="6"/>
  <c r="N722" i="6"/>
  <c r="O722" i="6" s="1"/>
  <c r="Q722" i="6" s="1"/>
  <c r="S722" i="6"/>
  <c r="L723" i="6"/>
  <c r="N723" i="6"/>
  <c r="O723" i="6" s="1"/>
  <c r="Q723" i="6" s="1"/>
  <c r="S723" i="6"/>
  <c r="L724" i="6"/>
  <c r="N724" i="6"/>
  <c r="O724" i="6" s="1"/>
  <c r="Q724" i="6" s="1"/>
  <c r="S724" i="6"/>
  <c r="L725" i="6"/>
  <c r="N725" i="6"/>
  <c r="P725" i="6" s="1"/>
  <c r="R725" i="6" s="1"/>
  <c r="S725" i="6"/>
  <c r="L726" i="6"/>
  <c r="N726" i="6"/>
  <c r="P726" i="6" s="1"/>
  <c r="R726" i="6" s="1"/>
  <c r="S726" i="6"/>
  <c r="L727" i="6"/>
  <c r="N727" i="6"/>
  <c r="O727" i="6" s="1"/>
  <c r="Q727" i="6" s="1"/>
  <c r="S727" i="6"/>
  <c r="L728" i="6"/>
  <c r="N728" i="6"/>
  <c r="O728" i="6" s="1"/>
  <c r="Q728" i="6" s="1"/>
  <c r="P728" i="6"/>
  <c r="R728" i="6" s="1"/>
  <c r="S728" i="6"/>
  <c r="L729" i="6"/>
  <c r="N729" i="6"/>
  <c r="P729" i="6" s="1"/>
  <c r="R729" i="6" s="1"/>
  <c r="S729" i="6"/>
  <c r="L730" i="6"/>
  <c r="N730" i="6"/>
  <c r="O730" i="6" s="1"/>
  <c r="Q730" i="6" s="1"/>
  <c r="S730" i="6"/>
  <c r="L731" i="6"/>
  <c r="N731" i="6"/>
  <c r="O731" i="6" s="1"/>
  <c r="Q731" i="6" s="1"/>
  <c r="S731" i="6"/>
  <c r="L732" i="6"/>
  <c r="N732" i="6"/>
  <c r="O732" i="6" s="1"/>
  <c r="Q732" i="6" s="1"/>
  <c r="S732" i="6"/>
  <c r="L733" i="6"/>
  <c r="N733" i="6"/>
  <c r="P733" i="6" s="1"/>
  <c r="R733" i="6" s="1"/>
  <c r="S733" i="6"/>
  <c r="L734" i="6"/>
  <c r="N734" i="6"/>
  <c r="P734" i="6" s="1"/>
  <c r="R734" i="6" s="1"/>
  <c r="O734" i="6"/>
  <c r="Q734" i="6" s="1"/>
  <c r="S734" i="6"/>
  <c r="L735" i="6"/>
  <c r="N735" i="6"/>
  <c r="O735" i="6" s="1"/>
  <c r="Q735" i="6" s="1"/>
  <c r="P735" i="6"/>
  <c r="R735" i="6" s="1"/>
  <c r="S735" i="6"/>
  <c r="L736" i="6"/>
  <c r="N736" i="6"/>
  <c r="O736" i="6" s="1"/>
  <c r="Q736" i="6" s="1"/>
  <c r="S736" i="6"/>
  <c r="L737" i="6"/>
  <c r="N737" i="6"/>
  <c r="O737" i="6" s="1"/>
  <c r="Q737" i="6" s="1"/>
  <c r="P737" i="6"/>
  <c r="R737" i="6" s="1"/>
  <c r="S737" i="6"/>
  <c r="L738" i="6"/>
  <c r="N738" i="6"/>
  <c r="O738" i="6" s="1"/>
  <c r="Q738" i="6" s="1"/>
  <c r="S738" i="6"/>
  <c r="L739" i="6"/>
  <c r="N739" i="6"/>
  <c r="O739" i="6" s="1"/>
  <c r="Q739" i="6" s="1"/>
  <c r="S739" i="6"/>
  <c r="L740" i="6"/>
  <c r="N740" i="6"/>
  <c r="O740" i="6" s="1"/>
  <c r="Q740" i="6" s="1"/>
  <c r="S740" i="6"/>
  <c r="L741" i="6"/>
  <c r="N741" i="6"/>
  <c r="P741" i="6" s="1"/>
  <c r="R741" i="6" s="1"/>
  <c r="S741" i="6"/>
  <c r="L742" i="6"/>
  <c r="N742" i="6"/>
  <c r="P742" i="6" s="1"/>
  <c r="R742" i="6" s="1"/>
  <c r="S742" i="6"/>
  <c r="L743" i="6"/>
  <c r="N743" i="6"/>
  <c r="O743" i="6" s="1"/>
  <c r="Q743" i="6" s="1"/>
  <c r="S743" i="6"/>
  <c r="L744" i="6"/>
  <c r="N744" i="6"/>
  <c r="O744" i="6" s="1"/>
  <c r="Q744" i="6" s="1"/>
  <c r="S744" i="6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N722" i="10"/>
  <c r="O722" i="10" s="1"/>
  <c r="Q722" i="10" s="1"/>
  <c r="S722" i="10"/>
  <c r="N723" i="10"/>
  <c r="S723" i="10"/>
  <c r="N724" i="10"/>
  <c r="O724" i="10" s="1"/>
  <c r="Q724" i="10" s="1"/>
  <c r="S724" i="10"/>
  <c r="N725" i="10"/>
  <c r="S725" i="10"/>
  <c r="N726" i="10"/>
  <c r="O726" i="10" s="1"/>
  <c r="Q726" i="10" s="1"/>
  <c r="S726" i="10"/>
  <c r="N727" i="10"/>
  <c r="S727" i="10"/>
  <c r="N728" i="10"/>
  <c r="O728" i="10" s="1"/>
  <c r="Q728" i="10" s="1"/>
  <c r="S728" i="10"/>
  <c r="N729" i="10"/>
  <c r="S729" i="10"/>
  <c r="N730" i="10"/>
  <c r="O730" i="10" s="1"/>
  <c r="Q730" i="10" s="1"/>
  <c r="S730" i="10"/>
  <c r="N731" i="10"/>
  <c r="S731" i="10"/>
  <c r="N732" i="10"/>
  <c r="O732" i="10" s="1"/>
  <c r="Q732" i="10" s="1"/>
  <c r="S732" i="10"/>
  <c r="N733" i="10"/>
  <c r="P733" i="10" s="1"/>
  <c r="R733" i="10" s="1"/>
  <c r="S733" i="10"/>
  <c r="N734" i="10"/>
  <c r="O734" i="10" s="1"/>
  <c r="Q734" i="10" s="1"/>
  <c r="S734" i="10"/>
  <c r="N735" i="10"/>
  <c r="S735" i="10"/>
  <c r="N736" i="10"/>
  <c r="O736" i="10" s="1"/>
  <c r="Q736" i="10" s="1"/>
  <c r="S736" i="10"/>
  <c r="N737" i="10"/>
  <c r="P737" i="10" s="1"/>
  <c r="R737" i="10" s="1"/>
  <c r="S737" i="10"/>
  <c r="N738" i="10"/>
  <c r="O738" i="10" s="1"/>
  <c r="S738" i="10"/>
  <c r="N739" i="10"/>
  <c r="S739" i="10"/>
  <c r="N740" i="10"/>
  <c r="O740" i="10" s="1"/>
  <c r="S740" i="10"/>
  <c r="N741" i="10"/>
  <c r="P741" i="10" s="1"/>
  <c r="S741" i="10"/>
  <c r="N742" i="10"/>
  <c r="O742" i="10" s="1"/>
  <c r="S742" i="10"/>
  <c r="N743" i="10"/>
  <c r="S743" i="10"/>
  <c r="N744" i="10"/>
  <c r="O744" i="10" s="1"/>
  <c r="S744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31" i="7" l="1"/>
  <c r="Q731" i="7" s="1"/>
  <c r="P742" i="7"/>
  <c r="R742" i="7" s="1"/>
  <c r="O733" i="7"/>
  <c r="Q733" i="7" s="1"/>
  <c r="P743" i="7"/>
  <c r="R743" i="7" s="1"/>
  <c r="P727" i="7"/>
  <c r="R727" i="7" s="1"/>
  <c r="O725" i="7"/>
  <c r="Q725" i="7" s="1"/>
  <c r="P730" i="7"/>
  <c r="R730" i="7" s="1"/>
  <c r="P722" i="7"/>
  <c r="R722" i="7" s="1"/>
  <c r="O737" i="7"/>
  <c r="Q737" i="7" s="1"/>
  <c r="P744" i="6"/>
  <c r="R744" i="6" s="1"/>
  <c r="O726" i="6"/>
  <c r="Q726" i="6" s="1"/>
  <c r="P732" i="6"/>
  <c r="R732" i="6" s="1"/>
  <c r="O729" i="6"/>
  <c r="Q729" i="6" s="1"/>
  <c r="P743" i="6"/>
  <c r="R743" i="6" s="1"/>
  <c r="P738" i="6"/>
  <c r="R738" i="6" s="1"/>
  <c r="P739" i="6"/>
  <c r="R739" i="6" s="1"/>
  <c r="P730" i="6"/>
  <c r="R730" i="6" s="1"/>
  <c r="P727" i="6"/>
  <c r="R727" i="6" s="1"/>
  <c r="O742" i="6"/>
  <c r="Q742" i="6" s="1"/>
  <c r="P740" i="6"/>
  <c r="R740" i="6" s="1"/>
  <c r="P736" i="6"/>
  <c r="R736" i="6" s="1"/>
  <c r="P731" i="6"/>
  <c r="R731" i="6" s="1"/>
  <c r="P722" i="9"/>
  <c r="R722" i="9" s="1"/>
  <c r="P736" i="1"/>
  <c r="R736" i="1" s="1"/>
  <c r="P742" i="1"/>
  <c r="R742" i="1" s="1"/>
  <c r="O727" i="1"/>
  <c r="Q727" i="1" s="1"/>
  <c r="O725" i="1"/>
  <c r="Q725" i="1" s="1"/>
  <c r="P722" i="1"/>
  <c r="R722" i="1" s="1"/>
  <c r="O733" i="1"/>
  <c r="Q733" i="1" s="1"/>
  <c r="P743" i="1"/>
  <c r="R743" i="1" s="1"/>
  <c r="P738" i="1"/>
  <c r="R738" i="1" s="1"/>
  <c r="P734" i="1"/>
  <c r="R734" i="1" s="1"/>
  <c r="P744" i="1"/>
  <c r="R744" i="1" s="1"/>
  <c r="O741" i="1"/>
  <c r="Q741" i="1" s="1"/>
  <c r="P728" i="1"/>
  <c r="R728" i="1" s="1"/>
  <c r="P739" i="1"/>
  <c r="R739" i="1" s="1"/>
  <c r="P729" i="1"/>
  <c r="R729" i="1" s="1"/>
  <c r="P744" i="8"/>
  <c r="R744" i="8" s="1"/>
  <c r="P734" i="8"/>
  <c r="R734" i="8" s="1"/>
  <c r="P726" i="8"/>
  <c r="R726" i="8" s="1"/>
  <c r="P742" i="8"/>
  <c r="R742" i="8" s="1"/>
  <c r="O738" i="8"/>
  <c r="Q738" i="8" s="1"/>
  <c r="P736" i="8"/>
  <c r="R736" i="8" s="1"/>
  <c r="P727" i="8"/>
  <c r="R727" i="8" s="1"/>
  <c r="P723" i="8"/>
  <c r="R723" i="8" s="1"/>
  <c r="O725" i="8"/>
  <c r="Q725" i="8" s="1"/>
  <c r="P739" i="8"/>
  <c r="R739" i="8" s="1"/>
  <c r="O743" i="8"/>
  <c r="Q743" i="8" s="1"/>
  <c r="O741" i="8"/>
  <c r="Q741" i="8" s="1"/>
  <c r="O722" i="8"/>
  <c r="Q722" i="8" s="1"/>
  <c r="P722" i="4"/>
  <c r="R722" i="4" s="1"/>
  <c r="O744" i="4"/>
  <c r="Q744" i="4" s="1"/>
  <c r="P733" i="4"/>
  <c r="R733" i="4" s="1"/>
  <c r="O741" i="4"/>
  <c r="Q741" i="4" s="1"/>
  <c r="P734" i="4"/>
  <c r="R734" i="4" s="1"/>
  <c r="P725" i="4"/>
  <c r="R725" i="4" s="1"/>
  <c r="O730" i="4"/>
  <c r="Q730" i="4" s="1"/>
  <c r="P738" i="4"/>
  <c r="R738" i="4" s="1"/>
  <c r="P729" i="4"/>
  <c r="R729" i="4" s="1"/>
  <c r="O737" i="3"/>
  <c r="Q737" i="3" s="1"/>
  <c r="O735" i="3"/>
  <c r="Q735" i="3" s="1"/>
  <c r="O722" i="3"/>
  <c r="Q722" i="3" s="1"/>
  <c r="P742" i="3"/>
  <c r="R742" i="3" s="1"/>
  <c r="O745" i="3"/>
  <c r="Q745" i="3" s="1"/>
  <c r="P736" i="3"/>
  <c r="R736" i="3" s="1"/>
  <c r="P723" i="3"/>
  <c r="R723" i="3" s="1"/>
  <c r="O725" i="3"/>
  <c r="Q725" i="3" s="1"/>
  <c r="O730" i="3"/>
  <c r="Q730" i="3" s="1"/>
  <c r="P728" i="3"/>
  <c r="R728" i="3" s="1"/>
  <c r="P734" i="3"/>
  <c r="R734" i="3" s="1"/>
  <c r="O726" i="2"/>
  <c r="Q726" i="2" s="1"/>
  <c r="P744" i="2"/>
  <c r="R744" i="2" s="1"/>
  <c r="O741" i="2"/>
  <c r="Q741" i="2" s="1"/>
  <c r="O738" i="2"/>
  <c r="Q738" i="2" s="1"/>
  <c r="P731" i="2"/>
  <c r="R731" i="2" s="1"/>
  <c r="O733" i="2"/>
  <c r="Q733" i="2" s="1"/>
  <c r="P743" i="2"/>
  <c r="R743" i="2" s="1"/>
  <c r="P723" i="2"/>
  <c r="R723" i="2" s="1"/>
  <c r="P736" i="2"/>
  <c r="R736" i="2" s="1"/>
  <c r="O727" i="2"/>
  <c r="Q727" i="2" s="1"/>
  <c r="O725" i="2"/>
  <c r="Q725" i="2" s="1"/>
  <c r="O722" i="2"/>
  <c r="Q722" i="2" s="1"/>
  <c r="P739" i="2"/>
  <c r="R739" i="2" s="1"/>
  <c r="P734" i="2"/>
  <c r="R734" i="2" s="1"/>
  <c r="P730" i="2"/>
  <c r="R730" i="2" s="1"/>
  <c r="P742" i="2"/>
  <c r="R742" i="2" s="1"/>
  <c r="P728" i="2"/>
  <c r="R728" i="2" s="1"/>
  <c r="P744" i="7"/>
  <c r="R744" i="7" s="1"/>
  <c r="P736" i="7"/>
  <c r="R736" i="7" s="1"/>
  <c r="P728" i="7"/>
  <c r="R728" i="7" s="1"/>
  <c r="P723" i="7"/>
  <c r="R723" i="7" s="1"/>
  <c r="P740" i="7"/>
  <c r="R740" i="7" s="1"/>
  <c r="P732" i="7"/>
  <c r="R732" i="7" s="1"/>
  <c r="P724" i="7"/>
  <c r="R724" i="7" s="1"/>
  <c r="P723" i="1"/>
  <c r="R723" i="1" s="1"/>
  <c r="P740" i="1"/>
  <c r="R740" i="1" s="1"/>
  <c r="P732" i="1"/>
  <c r="R732" i="1" s="1"/>
  <c r="P724" i="1"/>
  <c r="R724" i="1" s="1"/>
  <c r="P737" i="8"/>
  <c r="R737" i="8" s="1"/>
  <c r="P729" i="8"/>
  <c r="R729" i="8" s="1"/>
  <c r="P740" i="8"/>
  <c r="R740" i="8" s="1"/>
  <c r="P732" i="8"/>
  <c r="R732" i="8" s="1"/>
  <c r="P724" i="8"/>
  <c r="R724" i="8" s="1"/>
  <c r="P743" i="4"/>
  <c r="R743" i="4" s="1"/>
  <c r="P735" i="4"/>
  <c r="R735" i="4" s="1"/>
  <c r="P727" i="4"/>
  <c r="R727" i="4" s="1"/>
  <c r="P739" i="4"/>
  <c r="R739" i="4" s="1"/>
  <c r="P731" i="4"/>
  <c r="R731" i="4" s="1"/>
  <c r="P723" i="4"/>
  <c r="R723" i="4" s="1"/>
  <c r="P740" i="4"/>
  <c r="R740" i="4" s="1"/>
  <c r="P732" i="4"/>
  <c r="R732" i="4" s="1"/>
  <c r="P724" i="4"/>
  <c r="R724" i="4" s="1"/>
  <c r="P729" i="3"/>
  <c r="R729" i="3" s="1"/>
  <c r="P740" i="3"/>
  <c r="R740" i="3" s="1"/>
  <c r="P732" i="3"/>
  <c r="R732" i="3" s="1"/>
  <c r="P724" i="3"/>
  <c r="R724" i="3" s="1"/>
  <c r="P737" i="2"/>
  <c r="R737" i="2" s="1"/>
  <c r="P729" i="2"/>
  <c r="R729" i="2" s="1"/>
  <c r="P740" i="2"/>
  <c r="R740" i="2" s="1"/>
  <c r="P732" i="2"/>
  <c r="R732" i="2" s="1"/>
  <c r="P724" i="2"/>
  <c r="R724" i="2" s="1"/>
  <c r="O741" i="6"/>
  <c r="Q741" i="6" s="1"/>
  <c r="O733" i="6"/>
  <c r="Q733" i="6" s="1"/>
  <c r="O725" i="6"/>
  <c r="Q725" i="6" s="1"/>
  <c r="P722" i="6"/>
  <c r="R722" i="6" s="1"/>
  <c r="P723" i="6"/>
  <c r="R723" i="6" s="1"/>
  <c r="P724" i="6"/>
  <c r="R724" i="6" s="1"/>
  <c r="O720" i="8"/>
  <c r="Q720" i="8" s="1"/>
  <c r="O714" i="8"/>
  <c r="Q714" i="8" s="1"/>
  <c r="O706" i="8"/>
  <c r="Q706" i="8" s="1"/>
  <c r="O704" i="8"/>
  <c r="Q704" i="8" s="1"/>
  <c r="O698" i="8"/>
  <c r="Q698" i="8" s="1"/>
  <c r="O677" i="8"/>
  <c r="Q677" i="8" s="1"/>
  <c r="O718" i="8"/>
  <c r="Q718" i="8" s="1"/>
  <c r="O702" i="8"/>
  <c r="Q702" i="8" s="1"/>
  <c r="O716" i="8"/>
  <c r="Q716" i="8" s="1"/>
  <c r="O700" i="8"/>
  <c r="Q700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W742" i="10"/>
  <c r="Q742" i="10"/>
  <c r="Y742" i="10" s="1"/>
  <c r="Q738" i="10"/>
  <c r="Y738" i="10" s="1"/>
  <c r="W738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X741" i="10"/>
  <c r="R741" i="10"/>
  <c r="Z741" i="10" s="1"/>
  <c r="O522" i="10"/>
  <c r="P522" i="10"/>
  <c r="O518" i="10"/>
  <c r="Q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W744" i="10"/>
  <c r="Q744" i="10"/>
  <c r="Y744" i="10" s="1"/>
  <c r="W740" i="10"/>
  <c r="Q740" i="10"/>
  <c r="Y740" i="10" s="1"/>
  <c r="O533" i="10"/>
  <c r="P533" i="10"/>
  <c r="R533" i="10" s="1"/>
  <c r="P743" i="10"/>
  <c r="O743" i="10"/>
  <c r="P739" i="10"/>
  <c r="O739" i="10"/>
  <c r="P735" i="10"/>
  <c r="R735" i="10" s="1"/>
  <c r="O735" i="10"/>
  <c r="Q735" i="10" s="1"/>
  <c r="P731" i="10"/>
  <c r="R731" i="10" s="1"/>
  <c r="O731" i="10"/>
  <c r="Q731" i="10" s="1"/>
  <c r="P727" i="10"/>
  <c r="R727" i="10" s="1"/>
  <c r="O727" i="10"/>
  <c r="Q727" i="10" s="1"/>
  <c r="O723" i="10"/>
  <c r="Q723" i="10" s="1"/>
  <c r="P723" i="10"/>
  <c r="R723" i="10" s="1"/>
  <c r="P608" i="10"/>
  <c r="R608" i="10" s="1"/>
  <c r="O608" i="10"/>
  <c r="Q608" i="10" s="1"/>
  <c r="P604" i="10"/>
  <c r="R604" i="10" s="1"/>
  <c r="Z604" i="10" s="1"/>
  <c r="O604" i="10"/>
  <c r="Q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Y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725" i="10"/>
  <c r="Q725" i="10" s="1"/>
  <c r="P725" i="10"/>
  <c r="R725" i="10" s="1"/>
  <c r="O598" i="10"/>
  <c r="Q598" i="10" s="1"/>
  <c r="Y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Y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P675" i="10"/>
  <c r="R675" i="10" s="1"/>
  <c r="O671" i="10"/>
  <c r="Q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O316" i="10"/>
  <c r="Q316" i="10" s="1"/>
  <c r="Y316" i="10" s="1"/>
  <c r="P316" i="10"/>
  <c r="O741" i="10"/>
  <c r="O737" i="10"/>
  <c r="Q737" i="10" s="1"/>
  <c r="Y737" i="10" s="1"/>
  <c r="O733" i="10"/>
  <c r="O729" i="10"/>
  <c r="P724" i="10"/>
  <c r="R724" i="10" s="1"/>
  <c r="Z724" i="10" s="1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P364" i="10"/>
  <c r="R364" i="10" s="1"/>
  <c r="O360" i="10"/>
  <c r="Q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O668" i="10"/>
  <c r="Q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O359" i="10"/>
  <c r="Q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O382" i="10"/>
  <c r="Q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O545" i="10"/>
  <c r="Q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O471" i="10"/>
  <c r="Q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O407" i="10"/>
  <c r="Q407" i="10" s="1"/>
  <c r="P407" i="10"/>
  <c r="R407" i="10" s="1"/>
  <c r="O403" i="10"/>
  <c r="Q403" i="10" s="1"/>
  <c r="P403" i="10"/>
  <c r="O396" i="10"/>
  <c r="Q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O315" i="10"/>
  <c r="P315" i="10"/>
  <c r="R315" i="10" s="1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P292" i="10"/>
  <c r="R292" i="10" s="1"/>
  <c r="Z292" i="10" s="1"/>
  <c r="P744" i="10"/>
  <c r="P742" i="10"/>
  <c r="P740" i="10"/>
  <c r="P738" i="10"/>
  <c r="P736" i="10"/>
  <c r="R736" i="10" s="1"/>
  <c r="P734" i="10"/>
  <c r="R734" i="10" s="1"/>
  <c r="P732" i="10"/>
  <c r="R732" i="10" s="1"/>
  <c r="P730" i="10"/>
  <c r="R730" i="10" s="1"/>
  <c r="P728" i="10"/>
  <c r="R728" i="10" s="1"/>
  <c r="P726" i="10"/>
  <c r="R726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P325" i="10"/>
  <c r="O314" i="10"/>
  <c r="Q314" i="10" s="1"/>
  <c r="Y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Y719" i="10" s="1"/>
  <c r="P719" i="10"/>
  <c r="R719" i="10" s="1"/>
  <c r="O715" i="10"/>
  <c r="Q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Y703" i="10" s="1"/>
  <c r="P703" i="10"/>
  <c r="R703" i="10" s="1"/>
  <c r="O699" i="10"/>
  <c r="Q699" i="10" s="1"/>
  <c r="P699" i="10"/>
  <c r="R699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P455" i="10"/>
  <c r="R455" i="10" s="1"/>
  <c r="O424" i="10"/>
  <c r="Q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O358" i="10"/>
  <c r="Q358" i="10" s="1"/>
  <c r="P358" i="10"/>
  <c r="R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O291" i="10"/>
  <c r="P291" i="10"/>
  <c r="R291" i="10" s="1"/>
  <c r="Z291" i="10" s="1"/>
  <c r="P722" i="10"/>
  <c r="R722" i="10" s="1"/>
  <c r="P706" i="10"/>
  <c r="R706" i="10" s="1"/>
  <c r="O692" i="10"/>
  <c r="Q692" i="10" s="1"/>
  <c r="Y692" i="10" s="1"/>
  <c r="O676" i="10"/>
  <c r="Q676" i="10" s="1"/>
  <c r="O660" i="10"/>
  <c r="Q660" i="10" s="1"/>
  <c r="Y660" i="10" s="1"/>
  <c r="O644" i="10"/>
  <c r="Q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P729" i="10"/>
  <c r="R729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44" i="10"/>
  <c r="Y668" i="10"/>
  <c r="W668" i="10"/>
  <c r="Z429" i="10"/>
  <c r="Y411" i="10"/>
  <c r="W336" i="10"/>
  <c r="Y518" i="10"/>
  <c r="W510" i="10"/>
  <c r="Y510" i="10"/>
  <c r="Z676" i="10"/>
  <c r="X676" i="10"/>
  <c r="Z692" i="10"/>
  <c r="X692" i="10"/>
  <c r="W534" i="10"/>
  <c r="Y534" i="10"/>
  <c r="Z684" i="10"/>
  <c r="X609" i="10"/>
  <c r="W378" i="10"/>
  <c r="Y435" i="10"/>
  <c r="Y325" i="10"/>
  <c r="Y559" i="10"/>
  <c r="X644" i="10"/>
  <c r="X490" i="10"/>
  <c r="X388" i="10"/>
  <c r="Z648" i="10"/>
  <c r="X648" i="10"/>
  <c r="W586" i="10"/>
  <c r="Y417" i="10"/>
  <c r="Z329" i="10"/>
  <c r="Z323" i="10"/>
  <c r="Y732" i="10"/>
  <c r="W732" i="10"/>
  <c r="Y580" i="10"/>
  <c r="W580" i="10"/>
  <c r="Y577" i="10"/>
  <c r="W577" i="10"/>
  <c r="Y550" i="10"/>
  <c r="W550" i="10"/>
  <c r="W494" i="10"/>
  <c r="Y494" i="10"/>
  <c r="Y455" i="10"/>
  <c r="Z732" i="10"/>
  <c r="Y728" i="10"/>
  <c r="W728" i="10"/>
  <c r="Y724" i="10"/>
  <c r="W724" i="10"/>
  <c r="X718" i="10"/>
  <c r="Z718" i="10"/>
  <c r="Y704" i="10"/>
  <c r="W704" i="10"/>
  <c r="W700" i="10"/>
  <c r="Z680" i="10"/>
  <c r="X680" i="10"/>
  <c r="W526" i="10"/>
  <c r="Y526" i="10"/>
  <c r="W440" i="10"/>
  <c r="W400" i="10"/>
  <c r="Z397" i="10"/>
  <c r="W364" i="10"/>
  <c r="Y364" i="10"/>
  <c r="X347" i="10"/>
  <c r="W617" i="10"/>
  <c r="Y617" i="10"/>
  <c r="Z549" i="10"/>
  <c r="W424" i="10"/>
  <c r="Y424" i="10"/>
  <c r="Z657" i="10"/>
  <c r="X641" i="10"/>
  <c r="Z641" i="10"/>
  <c r="Y588" i="10"/>
  <c r="W588" i="10"/>
  <c r="W566" i="10"/>
  <c r="Y566" i="10"/>
  <c r="Y426" i="10"/>
  <c r="W426" i="10"/>
  <c r="Z407" i="10"/>
  <c r="Z367" i="10"/>
  <c r="X367" i="10"/>
  <c r="Y736" i="10"/>
  <c r="W736" i="10"/>
  <c r="Z700" i="10"/>
  <c r="X700" i="10"/>
  <c r="Z632" i="10"/>
  <c r="X632" i="10"/>
  <c r="X602" i="10"/>
  <c r="Z602" i="10"/>
  <c r="Y720" i="10"/>
  <c r="W720" i="10"/>
  <c r="Z664" i="10"/>
  <c r="X664" i="10"/>
  <c r="Z616" i="10"/>
  <c r="X616" i="10"/>
  <c r="Y604" i="10"/>
  <c r="Y601" i="10"/>
  <c r="Y561" i="10"/>
  <c r="W561" i="10"/>
  <c r="Y558" i="10"/>
  <c r="W558" i="10"/>
  <c r="W453" i="10"/>
  <c r="W385" i="10"/>
  <c r="Y385" i="10"/>
  <c r="Z720" i="10"/>
  <c r="Y640" i="10"/>
  <c r="W640" i="10"/>
  <c r="W578" i="10"/>
  <c r="Y578" i="10"/>
  <c r="Y477" i="10"/>
  <c r="W477" i="10"/>
  <c r="W396" i="10"/>
  <c r="Y396" i="10"/>
  <c r="X385" i="10"/>
  <c r="Z385" i="10"/>
  <c r="W681" i="10"/>
  <c r="Y681" i="10"/>
  <c r="Y574" i="10"/>
  <c r="W574" i="10"/>
  <c r="Z554" i="10"/>
  <c r="X554" i="10"/>
  <c r="W486" i="10"/>
  <c r="Y486" i="10"/>
  <c r="Y462" i="10"/>
  <c r="X408" i="10"/>
  <c r="X380" i="10"/>
  <c r="Z380" i="10"/>
  <c r="Z375" i="10"/>
  <c r="X375" i="10"/>
  <c r="Y708" i="10"/>
  <c r="W708" i="10"/>
  <c r="W687" i="10"/>
  <c r="Y671" i="10"/>
  <c r="W671" i="10"/>
  <c r="Y655" i="10"/>
  <c r="W655" i="10"/>
  <c r="Z612" i="10"/>
  <c r="X612" i="10"/>
  <c r="Z560" i="10"/>
  <c r="Y503" i="10"/>
  <c r="W503" i="10"/>
  <c r="W495" i="10"/>
  <c r="Y479" i="10"/>
  <c r="W479" i="10"/>
  <c r="Y463" i="10"/>
  <c r="W463" i="10"/>
  <c r="Y437" i="10"/>
  <c r="Z416" i="10"/>
  <c r="Y403" i="10"/>
  <c r="Z388" i="10"/>
  <c r="W292" i="10"/>
  <c r="Y292" i="10"/>
  <c r="W697" i="10"/>
  <c r="Y675" i="10"/>
  <c r="W675" i="10"/>
  <c r="Z668" i="10"/>
  <c r="X668" i="10"/>
  <c r="W659" i="10"/>
  <c r="Z652" i="10"/>
  <c r="X652" i="10"/>
  <c r="Y643" i="10"/>
  <c r="W643" i="10"/>
  <c r="Z636" i="10"/>
  <c r="X636" i="10"/>
  <c r="Z620" i="10"/>
  <c r="X620" i="10"/>
  <c r="Z606" i="10"/>
  <c r="X606" i="10"/>
  <c r="Y554" i="10"/>
  <c r="W554" i="10"/>
  <c r="X537" i="10"/>
  <c r="Y529" i="10"/>
  <c r="W521" i="10"/>
  <c r="Y515" i="10"/>
  <c r="Y483" i="10"/>
  <c r="W483" i="10"/>
  <c r="Z456" i="10"/>
  <c r="Z411" i="10"/>
  <c r="X411" i="10"/>
  <c r="Z406" i="10"/>
  <c r="X406" i="10"/>
  <c r="W375" i="10"/>
  <c r="Y359" i="10"/>
  <c r="W359" i="10"/>
  <c r="Z322" i="10"/>
  <c r="Z295" i="10"/>
  <c r="X295" i="10"/>
  <c r="Y734" i="10"/>
  <c r="W734" i="10"/>
  <c r="Y726" i="10"/>
  <c r="W726" i="10"/>
  <c r="Y715" i="10"/>
  <c r="W715" i="10"/>
  <c r="Y712" i="10"/>
  <c r="W712" i="10"/>
  <c r="Y684" i="10"/>
  <c r="W684" i="10"/>
  <c r="Y582" i="10"/>
  <c r="W582" i="10"/>
  <c r="Y572" i="10"/>
  <c r="W572" i="10"/>
  <c r="Y523" i="10"/>
  <c r="W523" i="10"/>
  <c r="X521" i="10"/>
  <c r="X364" i="10"/>
  <c r="Z364" i="10"/>
  <c r="Z350" i="10"/>
  <c r="X696" i="10"/>
  <c r="X621" i="10"/>
  <c r="Y699" i="10"/>
  <c r="Y679" i="10"/>
  <c r="W679" i="10"/>
  <c r="Y631" i="10"/>
  <c r="W631" i="10"/>
  <c r="Z610" i="10"/>
  <c r="Y543" i="10"/>
  <c r="W543" i="10"/>
  <c r="X505" i="10"/>
  <c r="Y499" i="10"/>
  <c r="W499" i="10"/>
  <c r="Y487" i="10"/>
  <c r="W487" i="10"/>
  <c r="Y471" i="10"/>
  <c r="X386" i="10"/>
  <c r="Z362" i="10"/>
  <c r="Y360" i="10"/>
  <c r="Y330" i="10"/>
  <c r="Z317" i="10"/>
  <c r="X305" i="10"/>
  <c r="Z305" i="10"/>
  <c r="Y731" i="10"/>
  <c r="W731" i="10"/>
  <c r="Y725" i="10"/>
  <c r="W725" i="10"/>
  <c r="Y723" i="10"/>
  <c r="W723" i="10"/>
  <c r="Y621" i="10"/>
  <c r="Z444" i="10"/>
  <c r="Y349" i="10"/>
  <c r="X319" i="10"/>
  <c r="X684" i="10"/>
  <c r="Z660" i="10"/>
  <c r="X660" i="10"/>
  <c r="Y651" i="10"/>
  <c r="W651" i="10"/>
  <c r="Z644" i="10"/>
  <c r="Z628" i="10"/>
  <c r="X628" i="10"/>
  <c r="Z564" i="10"/>
  <c r="X564" i="10"/>
  <c r="Z530" i="10"/>
  <c r="X530" i="10"/>
  <c r="Z509" i="10"/>
  <c r="Y459" i="10"/>
  <c r="W459" i="10"/>
  <c r="Z451" i="10"/>
  <c r="X451" i="10"/>
  <c r="W430" i="10"/>
  <c r="W410" i="10"/>
  <c r="Y407" i="10"/>
  <c r="W407" i="10"/>
  <c r="Y382" i="10"/>
  <c r="W382" i="10"/>
  <c r="X374" i="10"/>
  <c r="Z358" i="10"/>
  <c r="X358" i="10"/>
  <c r="Y730" i="10"/>
  <c r="W730" i="10"/>
  <c r="Y722" i="10"/>
  <c r="W722" i="10"/>
  <c r="W703" i="10"/>
  <c r="Y676" i="10"/>
  <c r="W676" i="10"/>
  <c r="Y619" i="10"/>
  <c r="W619" i="10"/>
  <c r="Y564" i="10"/>
  <c r="W564" i="10"/>
  <c r="W560" i="10"/>
  <c r="Y545" i="10"/>
  <c r="W545" i="10"/>
  <c r="Y519" i="10"/>
  <c r="W519" i="10"/>
  <c r="Y489" i="10"/>
  <c r="W489" i="10"/>
  <c r="Y473" i="10"/>
  <c r="W473" i="10"/>
  <c r="Y451" i="10"/>
  <c r="W451" i="10"/>
  <c r="Y418" i="10"/>
  <c r="W418" i="10"/>
  <c r="Z410" i="10"/>
  <c r="X410" i="10"/>
  <c r="Y390" i="10"/>
  <c r="Z342" i="10"/>
  <c r="X342" i="10"/>
  <c r="Z326" i="10"/>
  <c r="X326" i="10"/>
  <c r="Z315" i="10"/>
  <c r="X315" i="10"/>
  <c r="X704" i="10"/>
  <c r="W298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692" i="10" l="1"/>
  <c r="W719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W709" i="10"/>
  <c r="X481" i="10"/>
  <c r="W601" i="10"/>
  <c r="X732" i="10"/>
  <c r="W632" i="10"/>
  <c r="W409" i="10"/>
  <c r="X313" i="10"/>
  <c r="X414" i="10"/>
  <c r="W334" i="10"/>
  <c r="X720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W699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X724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Q739" i="10"/>
  <c r="Y739" i="10" s="1"/>
  <c r="W739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R740" i="10"/>
  <c r="Z740" i="10" s="1"/>
  <c r="X740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X742" i="10"/>
  <c r="R742" i="10"/>
  <c r="Z742" i="10" s="1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Z712" i="10" s="1"/>
  <c r="X712" i="10"/>
  <c r="Q427" i="10"/>
  <c r="Y427" i="10" s="1"/>
  <c r="W427" i="10"/>
  <c r="Q291" i="10"/>
  <c r="Y291" i="10" s="1"/>
  <c r="W291" i="10"/>
  <c r="X738" i="10"/>
  <c r="R738" i="10"/>
  <c r="Z738" i="10" s="1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Q729" i="10"/>
  <c r="Y729" i="10" s="1"/>
  <c r="W729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735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733" i="10"/>
  <c r="Y733" i="10" s="1"/>
  <c r="W733" i="10"/>
  <c r="Q368" i="10"/>
  <c r="Y368" i="10" s="1"/>
  <c r="W368" i="10"/>
  <c r="W365" i="10"/>
  <c r="Q365" i="10"/>
  <c r="Y365" i="10" s="1"/>
  <c r="R744" i="10"/>
  <c r="Z744" i="10" s="1"/>
  <c r="X744" i="10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W737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Q741" i="10"/>
  <c r="Y741" i="10" s="1"/>
  <c r="W741" i="10"/>
  <c r="W693" i="10"/>
  <c r="Q743" i="10"/>
  <c r="Y743" i="10" s="1"/>
  <c r="W74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R743" i="10"/>
  <c r="Z743" i="10" s="1"/>
  <c r="X743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R739" i="10"/>
  <c r="Z739" i="10" s="1"/>
  <c r="X739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737" i="10"/>
  <c r="X737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722" i="10"/>
  <c r="X722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Z733" i="10"/>
  <c r="X73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Z727" i="10"/>
  <c r="X727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Z734" i="10"/>
  <c r="X734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X728" i="10"/>
  <c r="Z728" i="10"/>
  <c r="Y370" i="10"/>
  <c r="W370" i="10"/>
  <c r="Y705" i="10"/>
  <c r="W705" i="10"/>
  <c r="X340" i="10"/>
  <c r="Z340" i="10"/>
  <c r="W436" i="10"/>
  <c r="Y436" i="10"/>
  <c r="Y727" i="10"/>
  <c r="W727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731" i="10"/>
  <c r="X731" i="10"/>
  <c r="Z370" i="10"/>
  <c r="X370" i="10"/>
  <c r="X705" i="10"/>
  <c r="Z705" i="10"/>
  <c r="W340" i="10"/>
  <c r="Y340" i="10"/>
  <c r="X436" i="10"/>
  <c r="Z436" i="10"/>
  <c r="Z363" i="10"/>
  <c r="X363" i="10"/>
  <c r="Z735" i="10"/>
  <c r="X735" i="10"/>
  <c r="W387" i="10"/>
  <c r="Y387" i="10"/>
  <c r="Y540" i="10"/>
  <c r="W540" i="10"/>
  <c r="Z730" i="10"/>
  <c r="X73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X736" i="10"/>
  <c r="Z736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Z726" i="10"/>
  <c r="X726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Z725" i="10"/>
  <c r="X725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Z723" i="10"/>
  <c r="X72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729" i="10"/>
  <c r="X729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Y735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Z698" i="10"/>
  <c r="Z261" i="10"/>
  <c r="Z165" i="10"/>
  <c r="Z141" i="10"/>
  <c r="Z109" i="10"/>
  <c r="Z37" i="10"/>
  <c r="X37" i="10"/>
  <c r="Z284" i="10"/>
  <c r="X284" i="10"/>
  <c r="Z276" i="10"/>
  <c r="X276" i="10"/>
  <c r="Z188" i="10"/>
  <c r="X188" i="10"/>
  <c r="Z180" i="10"/>
  <c r="Z124" i="10"/>
  <c r="X20" i="10"/>
  <c r="T2" i="3"/>
  <c r="T2" i="6"/>
  <c r="T2" i="9"/>
  <c r="T2" i="1"/>
  <c r="T2" i="4"/>
  <c r="T2" i="2"/>
  <c r="T2" i="8"/>
  <c r="X116" i="10" l="1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<sst xmlns="http://schemas.openxmlformats.org/spreadsheetml/2006/main" count="6994" uniqueCount="771">
  <si>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</si>
  <si>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</si>
  <si>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</si>
  <si>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</si>
  <si>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</si>
  <si>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</si>
  <si>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</si>
  <si>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</si>
  <si>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</si>
  <si>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</si>
  <si>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</si>
  <si>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</si>
  <si>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</si>
  <si>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</si>
  <si>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</si>
  <si>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</si>
  <si>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</si>
  <si>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</si>
  <si>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</si>
  <si>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</si>
  <si>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</si>
  <si>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</si>
  <si>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</si>
  <si>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</si>
  <si>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</si>
  <si>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</si>
  <si>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</si>
  <si>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01FEB2023:00:00:00</t>
  </si>
  <si>
    <t>01MAR2023:01:00:00</t>
  </si>
  <si>
    <t>01MAR2023:02:00:00</t>
  </si>
  <si>
    <t>01MAR2023:03:00:00</t>
  </si>
  <si>
    <t>01MAR2023:04:00:00</t>
  </si>
  <si>
    <t>01MAR2023:05:00:00</t>
  </si>
  <si>
    <t>01MAR2023:06:00:00</t>
  </si>
  <si>
    <t>01MAR2023:07:00:00</t>
  </si>
  <si>
    <t>01MAR2023:08:00:00</t>
  </si>
  <si>
    <t>01MAR2023:09:00:00</t>
  </si>
  <si>
    <t>01MAR2023:10:00:00</t>
  </si>
  <si>
    <t>01MAR2023:11:00:00</t>
  </si>
  <si>
    <t>01MAR2023:12:00:00</t>
  </si>
  <si>
    <t>01MAR2023:13:00:00</t>
  </si>
  <si>
    <t>01MAR2023:14:00:00</t>
  </si>
  <si>
    <t>01MAR2023:15:00:00</t>
  </si>
  <si>
    <t>01MAR2023:16:00:00</t>
  </si>
  <si>
    <t>01MAR2023:17:00:00</t>
  </si>
  <si>
    <t>01MAR2023:18:00:00</t>
  </si>
  <si>
    <t>01MAR2023:19:00:00</t>
  </si>
  <si>
    <t>01MAR2023:20:00:00</t>
  </si>
  <si>
    <t>01MAR2023:21:00:00</t>
  </si>
  <si>
    <t>01MAR2023:22:00:00</t>
  </si>
  <si>
    <t>01MAR2023:23:00:00</t>
  </si>
  <si>
    <t>02MAR2023:00:00:00</t>
  </si>
  <si>
    <t>02MAR2023:01:00:00</t>
  </si>
  <si>
    <t>02MAR2023:02:00:00</t>
  </si>
  <si>
    <t>02MAR2023:03:00:00</t>
  </si>
  <si>
    <t>02MAR2023:04:00:00</t>
  </si>
  <si>
    <t>02MAR2023:05:00:00</t>
  </si>
  <si>
    <t>02MAR2023:06:00:00</t>
  </si>
  <si>
    <t>02MAR2023:07:00:00</t>
  </si>
  <si>
    <t>02MAR2023:08:00:00</t>
  </si>
  <si>
    <t>02MAR2023:09:00:00</t>
  </si>
  <si>
    <t>02MAR2023:10:00:00</t>
  </si>
  <si>
    <t>02MAR2023:11:00:00</t>
  </si>
  <si>
    <t>02MAR2023:12:00:00</t>
  </si>
  <si>
    <t>02MAR2023:13:00:00</t>
  </si>
  <si>
    <t>02MAR2023:14:00:00</t>
  </si>
  <si>
    <t>02MAR2023:15:00:00</t>
  </si>
  <si>
    <t>02MAR2023:16:00:00</t>
  </si>
  <si>
    <t>02MAR2023:17:00:00</t>
  </si>
  <si>
    <t>02MAR2023:18:00:00</t>
  </si>
  <si>
    <t>02MAR2023:19:00:00</t>
  </si>
  <si>
    <t>02MAR2023:20:00:00</t>
  </si>
  <si>
    <t>02MAR2023:21:00:00</t>
  </si>
  <si>
    <t>02MAR2023:22:00:00</t>
  </si>
  <si>
    <t>02MAR2023:23:00:00</t>
  </si>
  <si>
    <t>03MAR2023:00:00:00</t>
  </si>
  <si>
    <t>03MAR2023:01:00:00</t>
  </si>
  <si>
    <t>03MAR2023:02:00:00</t>
  </si>
  <si>
    <t>03MAR2023:03:00:00</t>
  </si>
  <si>
    <t>03MAR2023:04:00:00</t>
  </si>
  <si>
    <t>03MAR2023:05:00:00</t>
  </si>
  <si>
    <t>03MAR2023:06:00:00</t>
  </si>
  <si>
    <t>03MAR2023:07:00:00</t>
  </si>
  <si>
    <t>03MAR2023:08:00:00</t>
  </si>
  <si>
    <t>03MAR2023:09:00:00</t>
  </si>
  <si>
    <t>03MAR2023:10:00:00</t>
  </si>
  <si>
    <t>03MAR2023:11:00:00</t>
  </si>
  <si>
    <t>03MAR2023:12:00:00</t>
  </si>
  <si>
    <t>03MAR2023:13:00:00</t>
  </si>
  <si>
    <t>03MAR2023:14:00:00</t>
  </si>
  <si>
    <t>03MAR2023:15:00:00</t>
  </si>
  <si>
    <t>03MAR2023:16:00:00</t>
  </si>
  <si>
    <t>03MAR2023:17:00:00</t>
  </si>
  <si>
    <t>03MAR2023:18:00:00</t>
  </si>
  <si>
    <t>03MAR2023:19:00:00</t>
  </si>
  <si>
    <t>03MAR2023:20:00:00</t>
  </si>
  <si>
    <t>03MAR2023:21:00:00</t>
  </si>
  <si>
    <t>03MAR2023:22:00:00</t>
  </si>
  <si>
    <t>03MAR2023:23:00:00</t>
  </si>
  <si>
    <t>04MAR2023:00:00:00</t>
  </si>
  <si>
    <t>04MAR2023:01:00:00</t>
  </si>
  <si>
    <t>04MAR2023:02:00:00</t>
  </si>
  <si>
    <t>04MAR2023:03:00:00</t>
  </si>
  <si>
    <t>04MAR2023:04:00:00</t>
  </si>
  <si>
    <t>04MAR2023:05:00:00</t>
  </si>
  <si>
    <t>04MAR2023:06:00:00</t>
  </si>
  <si>
    <t>04MAR2023:07:00:00</t>
  </si>
  <si>
    <t>04MAR2023:08:00:00</t>
  </si>
  <si>
    <t>04MAR2023:09:00:00</t>
  </si>
  <si>
    <t>04MAR2023:10:00:00</t>
  </si>
  <si>
    <t>04MAR2023:11:00:00</t>
  </si>
  <si>
    <t>04MAR2023:12:00:00</t>
  </si>
  <si>
    <t>04MAR2023:13:00:00</t>
  </si>
  <si>
    <t>04MAR2023:14:00:00</t>
  </si>
  <si>
    <t>04MAR2023:15:00:00</t>
  </si>
  <si>
    <t>04MAR2023:16:00:00</t>
  </si>
  <si>
    <t>04MAR2023:17:00:00</t>
  </si>
  <si>
    <t>04MAR2023:18:00:00</t>
  </si>
  <si>
    <t>04MAR2023:19:00:00</t>
  </si>
  <si>
    <t>04MAR2023:20:00:00</t>
  </si>
  <si>
    <t>04MAR2023:21:00:00</t>
  </si>
  <si>
    <t>04MAR2023:22:00:00</t>
  </si>
  <si>
    <t>04MAR2023:23:00:00</t>
  </si>
  <si>
    <t>05MAR2023:00:00:00</t>
  </si>
  <si>
    <t>05MAR2023:01:00:00</t>
  </si>
  <si>
    <t>05MAR2023:02:00:00</t>
  </si>
  <si>
    <t>05MAR2023:03:00:00</t>
  </si>
  <si>
    <t>05MAR2023:04:00:00</t>
  </si>
  <si>
    <t>05MAR2023:05:00:00</t>
  </si>
  <si>
    <t>05MAR2023:06:00:00</t>
  </si>
  <si>
    <t>05MAR2023:07:00:00</t>
  </si>
  <si>
    <t>05MAR2023:08:00:00</t>
  </si>
  <si>
    <t>05MAR2023:09:00:00</t>
  </si>
  <si>
    <t>05MAR2023:10:00:00</t>
  </si>
  <si>
    <t>05MAR2023:11:00:00</t>
  </si>
  <si>
    <t>05MAR2023:12:00:00</t>
  </si>
  <si>
    <t>05MAR2023:13:00:00</t>
  </si>
  <si>
    <t>05MAR2023:14:00:00</t>
  </si>
  <si>
    <t>05MAR2023:15:00:00</t>
  </si>
  <si>
    <t>05MAR2023:16:00:00</t>
  </si>
  <si>
    <t>05MAR2023:17:00:00</t>
  </si>
  <si>
    <t>05MAR2023:18:00:00</t>
  </si>
  <si>
    <t>05MAR2023:19:00:00</t>
  </si>
  <si>
    <t>05MAR2023:20:00:00</t>
  </si>
  <si>
    <t>05MAR2023:21:00:00</t>
  </si>
  <si>
    <t>05MAR2023:22:00:00</t>
  </si>
  <si>
    <t>05MAR2023:23:00:00</t>
  </si>
  <si>
    <t>06MAR2023:00:00:00</t>
  </si>
  <si>
    <t>06MAR2023:01:00:00</t>
  </si>
  <si>
    <t>06MAR2023:02:00:00</t>
  </si>
  <si>
    <t>06MAR2023:03:00:00</t>
  </si>
  <si>
    <t>06MAR2023:04:00:00</t>
  </si>
  <si>
    <t>06MAR2023:05:00:00</t>
  </si>
  <si>
    <t>06MAR2023:06:00:00</t>
  </si>
  <si>
    <t>06MAR2023:07:00:00</t>
  </si>
  <si>
    <t>06MAR2023:08:00:00</t>
  </si>
  <si>
    <t>06MAR2023:09:00:00</t>
  </si>
  <si>
    <t>06MAR2023:10:00:00</t>
  </si>
  <si>
    <t>06MAR2023:11:00:00</t>
  </si>
  <si>
    <t>06MAR2023:12:00:00</t>
  </si>
  <si>
    <t>06MAR2023:13:00:00</t>
  </si>
  <si>
    <t>06MAR2023:14:00:00</t>
  </si>
  <si>
    <t>06MAR2023:15:00:00</t>
  </si>
  <si>
    <t>06MAR2023:16:00:00</t>
  </si>
  <si>
    <t>06MAR2023:17:00:00</t>
  </si>
  <si>
    <t>06MAR2023:18:00:00</t>
  </si>
  <si>
    <t>06MAR2023:19:00:00</t>
  </si>
  <si>
    <t>06MAR2023:20:00:00</t>
  </si>
  <si>
    <t>06MAR2023:21:00:00</t>
  </si>
  <si>
    <t>06MAR2023:22:00:00</t>
  </si>
  <si>
    <t>06MAR2023:23:00:00</t>
  </si>
  <si>
    <t>07MAR2023:00:00:00</t>
  </si>
  <si>
    <t>07MAR2023:01:00:00</t>
  </si>
  <si>
    <t>07MAR2023:02:00:00</t>
  </si>
  <si>
    <t>07MAR2023:03:00:00</t>
  </si>
  <si>
    <t>07MAR2023:04:00:00</t>
  </si>
  <si>
    <t>07MAR2023:05:00:00</t>
  </si>
  <si>
    <t>07MAR2023:06:00:00</t>
  </si>
  <si>
    <t>07MAR2023:07:00:00</t>
  </si>
  <si>
    <t>07MAR2023:08:00:00</t>
  </si>
  <si>
    <t>07MAR2023:09:00:00</t>
  </si>
  <si>
    <t>07MAR2023:10:00:00</t>
  </si>
  <si>
    <t>07MAR2023:11:00:00</t>
  </si>
  <si>
    <t>07MAR2023:12:00:00</t>
  </si>
  <si>
    <t>07MAR2023:13:00:00</t>
  </si>
  <si>
    <t>07MAR2023:14:00:00</t>
  </si>
  <si>
    <t>07MAR2023:15:00:00</t>
  </si>
  <si>
    <t>07MAR2023:16:00:00</t>
  </si>
  <si>
    <t>07MAR2023:17:00:00</t>
  </si>
  <si>
    <t>07MAR2023:18:00:00</t>
  </si>
  <si>
    <t>07MAR2023:19:00:00</t>
  </si>
  <si>
    <t>07MAR2023:20:00:00</t>
  </si>
  <si>
    <t>07MAR2023:21:00:00</t>
  </si>
  <si>
    <t>07MAR2023:22:00:00</t>
  </si>
  <si>
    <t>07MAR2023:23:00:00</t>
  </si>
  <si>
    <t>08MAR2023:00:00:00</t>
  </si>
  <si>
    <t>08MAR2023:01:00:00</t>
  </si>
  <si>
    <t>08MAR2023:02:00:00</t>
  </si>
  <si>
    <t>08MAR2023:03:00:00</t>
  </si>
  <si>
    <t>08MAR2023:04:00:00</t>
  </si>
  <si>
    <t>08MAR2023:05:00:00</t>
  </si>
  <si>
    <t>08MAR2023:06:00:00</t>
  </si>
  <si>
    <t>08MAR2023:07:00:00</t>
  </si>
  <si>
    <t>08MAR2023:08:00:00</t>
  </si>
  <si>
    <t>08MAR2023:09:00:00</t>
  </si>
  <si>
    <t>08MAR2023:10:00:00</t>
  </si>
  <si>
    <t>08MAR2023:11:00:00</t>
  </si>
  <si>
    <t>08MAR2023:12:00:00</t>
  </si>
  <si>
    <t>08MAR2023:13:00:00</t>
  </si>
  <si>
    <t>08MAR2023:14:00:00</t>
  </si>
  <si>
    <t>08MAR2023:15:00:00</t>
  </si>
  <si>
    <t>08MAR2023:16:00:00</t>
  </si>
  <si>
    <t>08MAR2023:17:00:00</t>
  </si>
  <si>
    <t>08MAR2023:18:00:00</t>
  </si>
  <si>
    <t>08MAR2023:19:00:00</t>
  </si>
  <si>
    <t>08MAR2023:20:00:00</t>
  </si>
  <si>
    <t>08MAR2023:21:00:00</t>
  </si>
  <si>
    <t>08MAR2023:22:00:00</t>
  </si>
  <si>
    <t>08MAR2023:23:00:00</t>
  </si>
  <si>
    <t>09MAR2023:00:00:00</t>
  </si>
  <si>
    <t>09MAR2023:01:00:00</t>
  </si>
  <si>
    <t>09MAR2023:02:00:00</t>
  </si>
  <si>
    <t>09MAR2023:03:00:00</t>
  </si>
  <si>
    <t>09MAR2023:04:00:00</t>
  </si>
  <si>
    <t>09MAR2023:05:00:00</t>
  </si>
  <si>
    <t>09MAR2023:06:00:00</t>
  </si>
  <si>
    <t>09MAR2023:07:00:00</t>
  </si>
  <si>
    <t>09MAR2023:08:00:00</t>
  </si>
  <si>
    <t>09MAR2023:09:00:00</t>
  </si>
  <si>
    <t>09MAR2023:10:00:00</t>
  </si>
  <si>
    <t>09MAR2023:11:00:00</t>
  </si>
  <si>
    <t>09MAR2023:12:00:00</t>
  </si>
  <si>
    <t>09MAR2023:13:00:00</t>
  </si>
  <si>
    <t>09MAR2023:14:00:00</t>
  </si>
  <si>
    <t>09MAR2023:15:00:00</t>
  </si>
  <si>
    <t>09MAR2023:16:00:00</t>
  </si>
  <si>
    <t>09MAR2023:17:00:00</t>
  </si>
  <si>
    <t>09MAR2023:18:00:00</t>
  </si>
  <si>
    <t>09MAR2023:19:00:00</t>
  </si>
  <si>
    <t>09MAR2023:20:00:00</t>
  </si>
  <si>
    <t>09MAR2023:21:00:00</t>
  </si>
  <si>
    <t>09MAR2023:22:00:00</t>
  </si>
  <si>
    <t>09MAR2023:23:00:00</t>
  </si>
  <si>
    <t>10MAR2023:00:00:00</t>
  </si>
  <si>
    <t>10MAR2023:01:00:00</t>
  </si>
  <si>
    <t>10MAR2023:02:00:00</t>
  </si>
  <si>
    <t>10MAR2023:03:00:00</t>
  </si>
  <si>
    <t>10MAR2023:04:00:00</t>
  </si>
  <si>
    <t>10MAR2023:05:00:00</t>
  </si>
  <si>
    <t>10MAR2023:06:00:00</t>
  </si>
  <si>
    <t>10MAR2023:07:00:00</t>
  </si>
  <si>
    <t>10MAR2023:08:00:00</t>
  </si>
  <si>
    <t>10MAR2023:09:00:00</t>
  </si>
  <si>
    <t>10MAR2023:10:00:00</t>
  </si>
  <si>
    <t>10MAR2023:11:00:00</t>
  </si>
  <si>
    <t>10MAR2023:12:00:00</t>
  </si>
  <si>
    <t>10MAR2023:13:00:00</t>
  </si>
  <si>
    <t>10MAR2023:14:00:00</t>
  </si>
  <si>
    <t>10MAR2023:15:00:00</t>
  </si>
  <si>
    <t>10MAR2023:16:00:00</t>
  </si>
  <si>
    <t>10MAR2023:17:00:00</t>
  </si>
  <si>
    <t>10MAR2023:18:00:00</t>
  </si>
  <si>
    <t>10MAR2023:19:00:00</t>
  </si>
  <si>
    <t>10MAR2023:20:00:00</t>
  </si>
  <si>
    <t>10MAR2023:21:00:00</t>
  </si>
  <si>
    <t>10MAR2023:22:00:00</t>
  </si>
  <si>
    <t>10MAR2023:23:00:00</t>
  </si>
  <si>
    <t>11MAR2023:00:00:00</t>
  </si>
  <si>
    <t>11MAR2023:01:00:00</t>
  </si>
  <si>
    <t>11MAR2023:02:00:00</t>
  </si>
  <si>
    <t>11MAR2023:03:00:00</t>
  </si>
  <si>
    <t>11MAR2023:04:00:00</t>
  </si>
  <si>
    <t>11MAR2023:05:00:00</t>
  </si>
  <si>
    <t>11MAR2023:06:00:00</t>
  </si>
  <si>
    <t>11MAR2023:07:00:00</t>
  </si>
  <si>
    <t>11MAR2023:08:00:00</t>
  </si>
  <si>
    <t>11MAR2023:09:00:00</t>
  </si>
  <si>
    <t>11MAR2023:10:00:00</t>
  </si>
  <si>
    <t>11MAR2023:11:00:00</t>
  </si>
  <si>
    <t>11MAR2023:12:00:00</t>
  </si>
  <si>
    <t>11MAR2023:13:00:00</t>
  </si>
  <si>
    <t>11MAR2023:14:00:00</t>
  </si>
  <si>
    <t>11MAR2023:15:00:00</t>
  </si>
  <si>
    <t>11MAR2023:16:00:00</t>
  </si>
  <si>
    <t>11MAR2023:17:00:00</t>
  </si>
  <si>
    <t>11MAR2023:18:00:00</t>
  </si>
  <si>
    <t>11MAR2023:19:00:00</t>
  </si>
  <si>
    <t>11MAR2023:20:00:00</t>
  </si>
  <si>
    <t>11MAR2023:21:00:00</t>
  </si>
  <si>
    <t>11MAR2023:22:00:00</t>
  </si>
  <si>
    <t>11MAR2023:23:00:00</t>
  </si>
  <si>
    <t>12MAR2023:00:00:00</t>
  </si>
  <si>
    <t>12MAR2023:01:00:00</t>
  </si>
  <si>
    <t>12MAR2023:02:00:00</t>
  </si>
  <si>
    <t>12MAR2023:04:00:00</t>
  </si>
  <si>
    <t>12MAR2023:05:00:00</t>
  </si>
  <si>
    <t>12MAR2023:06:00:00</t>
  </si>
  <si>
    <t>12MAR2023:07:00:00</t>
  </si>
  <si>
    <t>12MAR2023:08:00:00</t>
  </si>
  <si>
    <t>12MAR2023:09:00:00</t>
  </si>
  <si>
    <t>12MAR2023:10:00:00</t>
  </si>
  <si>
    <t>12MAR2023:11:00:00</t>
  </si>
  <si>
    <t>12MAR2023:12:00:00</t>
  </si>
  <si>
    <t>12MAR2023:13:00:00</t>
  </si>
  <si>
    <t>12MAR2023:14:00:00</t>
  </si>
  <si>
    <t>12MAR2023:15:00:00</t>
  </si>
  <si>
    <t>12MAR2023:16:00:00</t>
  </si>
  <si>
    <t>12MAR2023:17:00:00</t>
  </si>
  <si>
    <t>12MAR2023:18:00:00</t>
  </si>
  <si>
    <t>12MAR2023:19:00:00</t>
  </si>
  <si>
    <t>12MAR2023:20:00:00</t>
  </si>
  <si>
    <t>12MAR2023:21:00:00</t>
  </si>
  <si>
    <t>12MAR2023:22:00:00</t>
  </si>
  <si>
    <t>12MAR2023:23:00:00</t>
  </si>
  <si>
    <t>13MAR2023:00:00:00</t>
  </si>
  <si>
    <t>13MAR2023:01:00:00</t>
  </si>
  <si>
    <t>13MAR2023:02:00:00</t>
  </si>
  <si>
    <t>13MAR2023:03:00:00</t>
  </si>
  <si>
    <t>13MAR2023:04:00:00</t>
  </si>
  <si>
    <t>13MAR2023:05:00:00</t>
  </si>
  <si>
    <t>13MAR2023:06:00:00</t>
  </si>
  <si>
    <t>13MAR2023:07:00:00</t>
  </si>
  <si>
    <t>13MAR2023:08:00:00</t>
  </si>
  <si>
    <t>13MAR2023:09:00:00</t>
  </si>
  <si>
    <t>13MAR2023:10:00:00</t>
  </si>
  <si>
    <t>13MAR2023:11:00:00</t>
  </si>
  <si>
    <t>13MAR2023:12:00:00</t>
  </si>
  <si>
    <t>13MAR2023:13:00:00</t>
  </si>
  <si>
    <t>13MAR2023:14:00:00</t>
  </si>
  <si>
    <t>13MAR2023:15:00:00</t>
  </si>
  <si>
    <t>13MAR2023:16:00:00</t>
  </si>
  <si>
    <t>13MAR2023:17:00:00</t>
  </si>
  <si>
    <t>13MAR2023:18:00:00</t>
  </si>
  <si>
    <t>13MAR2023:19:00:00</t>
  </si>
  <si>
    <t>13MAR2023:20:00:00</t>
  </si>
  <si>
    <t>13MAR2023:21:00:00</t>
  </si>
  <si>
    <t>13MAR2023:22:00:00</t>
  </si>
  <si>
    <t>13MAR2023:23:00:00</t>
  </si>
  <si>
    <t>14MAR2023:00:00:00</t>
  </si>
  <si>
    <t>14MAR2023:01:00:00</t>
  </si>
  <si>
    <t>14MAR2023:02:00:00</t>
  </si>
  <si>
    <t>14MAR2023:03:00:00</t>
  </si>
  <si>
    <t>14MAR2023:04:00:00</t>
  </si>
  <si>
    <t>14MAR2023:05:00:00</t>
  </si>
  <si>
    <t>14MAR2023:06:00:00</t>
  </si>
  <si>
    <t>14MAR2023:07:00:00</t>
  </si>
  <si>
    <t>14MAR2023:08:00:00</t>
  </si>
  <si>
    <t>14MAR2023:09:00:00</t>
  </si>
  <si>
    <t>14MAR2023:10:00:00</t>
  </si>
  <si>
    <t>14MAR2023:11:00:00</t>
  </si>
  <si>
    <t>14MAR2023:12:00:00</t>
  </si>
  <si>
    <t>14MAR2023:13:00:00</t>
  </si>
  <si>
    <t>14MAR2023:14:00:00</t>
  </si>
  <si>
    <t>14MAR2023:15:00:00</t>
  </si>
  <si>
    <t>14MAR2023:16:00:00</t>
  </si>
  <si>
    <t>14MAR2023:17:00:00</t>
  </si>
  <si>
    <t>14MAR2023:18:00:00</t>
  </si>
  <si>
    <t>14MAR2023:19:00:00</t>
  </si>
  <si>
    <t>14MAR2023:20:00:00</t>
  </si>
  <si>
    <t>14MAR2023:21:00:00</t>
  </si>
  <si>
    <t>14MAR2023:22:00:00</t>
  </si>
  <si>
    <t>14MAR2023:23:00:00</t>
  </si>
  <si>
    <t>15MAR2023:00:00:00</t>
  </si>
  <si>
    <t>15MAR2023:01:00:00</t>
  </si>
  <si>
    <t>15MAR2023:02:00:00</t>
  </si>
  <si>
    <t>15MAR2023:03:00:00</t>
  </si>
  <si>
    <t>15MAR2023:04:00:00</t>
  </si>
  <si>
    <t>15MAR2023:05:00:00</t>
  </si>
  <si>
    <t>15MAR2023:06:00:00</t>
  </si>
  <si>
    <t>15MAR2023:07:00:00</t>
  </si>
  <si>
    <t>15MAR2023:08:00:00</t>
  </si>
  <si>
    <t>15MAR2023:09:00:00</t>
  </si>
  <si>
    <t>15MAR2023:10:00:00</t>
  </si>
  <si>
    <t>15MAR2023:11:00:00</t>
  </si>
  <si>
    <t>15MAR2023:12:00:00</t>
  </si>
  <si>
    <t>15MAR2023:13:00:00</t>
  </si>
  <si>
    <t>15MAR2023:14:00:00</t>
  </si>
  <si>
    <t>15MAR2023:15:00:00</t>
  </si>
  <si>
    <t>15MAR2023:16:00:00</t>
  </si>
  <si>
    <t>15MAR2023:17:00:00</t>
  </si>
  <si>
    <t>15MAR2023:18:00:00</t>
  </si>
  <si>
    <t>15MAR2023:19:00:00</t>
  </si>
  <si>
    <t>15MAR2023:20:00:00</t>
  </si>
  <si>
    <t>15MAR2023:21:00:00</t>
  </si>
  <si>
    <t>15MAR2023:22:00:00</t>
  </si>
  <si>
    <t>15MAR2023:23:00:00</t>
  </si>
  <si>
    <t>16MAR2023:00:00:00</t>
  </si>
  <si>
    <t>16MAR2023:01:00:00</t>
  </si>
  <si>
    <t>16MAR2023:02:00:00</t>
  </si>
  <si>
    <t>16MAR2023:03:00:00</t>
  </si>
  <si>
    <t>16MAR2023:04:00:00</t>
  </si>
  <si>
    <t>16MAR2023:05:00:00</t>
  </si>
  <si>
    <t>16MAR2023:06:00:00</t>
  </si>
  <si>
    <t>16MAR2023:07:00:00</t>
  </si>
  <si>
    <t>16MAR2023:08:00:00</t>
  </si>
  <si>
    <t>16MAR2023:09:00:00</t>
  </si>
  <si>
    <t>16MAR2023:10:00:00</t>
  </si>
  <si>
    <t>16MAR2023:11:00:00</t>
  </si>
  <si>
    <t>16MAR2023:12:00:00</t>
  </si>
  <si>
    <t>16MAR2023:13:00:00</t>
  </si>
  <si>
    <t>16MAR2023:14:00:00</t>
  </si>
  <si>
    <t>16MAR2023:15:00:00</t>
  </si>
  <si>
    <t>16MAR2023:16:00:00</t>
  </si>
  <si>
    <t>16MAR2023:17:00:00</t>
  </si>
  <si>
    <t>16MAR2023:18:00:00</t>
  </si>
  <si>
    <t>16MAR2023:19:00:00</t>
  </si>
  <si>
    <t>16MAR2023:20:00:00</t>
  </si>
  <si>
    <t>16MAR2023:21:00:00</t>
  </si>
  <si>
    <t>16MAR2023:22:00:00</t>
  </si>
  <si>
    <t>16MAR2023:23:00:00</t>
  </si>
  <si>
    <t>17MAR2023:00:00:00</t>
  </si>
  <si>
    <t>17MAR2023:01:00:00</t>
  </si>
  <si>
    <t>17MAR2023:02:00:00</t>
  </si>
  <si>
    <t>17MAR2023:03:00:00</t>
  </si>
  <si>
    <t>17MAR2023:04:00:00</t>
  </si>
  <si>
    <t>17MAR2023:05:00:00</t>
  </si>
  <si>
    <t>17MAR2023:06:00:00</t>
  </si>
  <si>
    <t>17MAR2023:07:00:00</t>
  </si>
  <si>
    <t>17MAR2023:08:00:00</t>
  </si>
  <si>
    <t>17MAR2023:09:00:00</t>
  </si>
  <si>
    <t>17MAR2023:10:00:00</t>
  </si>
  <si>
    <t>17MAR2023:11:00:00</t>
  </si>
  <si>
    <t>17MAR2023:12:00:00</t>
  </si>
  <si>
    <t>17MAR2023:13:00:00</t>
  </si>
  <si>
    <t>17MAR2023:14:00:00</t>
  </si>
  <si>
    <t>17MAR2023:15:00:00</t>
  </si>
  <si>
    <t>17MAR2023:16:00:00</t>
  </si>
  <si>
    <t>17MAR2023:17:00:00</t>
  </si>
  <si>
    <t>17MAR2023:18:00:00</t>
  </si>
  <si>
    <t>17MAR2023:19:00:00</t>
  </si>
  <si>
    <t>17MAR2023:20:00:00</t>
  </si>
  <si>
    <t>17MAR2023:21:00:00</t>
  </si>
  <si>
    <t>17MAR2023:22:00:00</t>
  </si>
  <si>
    <t>17MAR2023:23:00:00</t>
  </si>
  <si>
    <t>18MAR2023:00:00:00</t>
  </si>
  <si>
    <t>18MAR2023:01:00:00</t>
  </si>
  <si>
    <t>18MAR2023:02:00:00</t>
  </si>
  <si>
    <t>18MAR2023:03:00:00</t>
  </si>
  <si>
    <t>18MAR2023:04:00:00</t>
  </si>
  <si>
    <t>18MAR2023:05:00:00</t>
  </si>
  <si>
    <t>18MAR2023:06:00:00</t>
  </si>
  <si>
    <t>18MAR2023:07:00:00</t>
  </si>
  <si>
    <t>18MAR2023:08:00:00</t>
  </si>
  <si>
    <t>18MAR2023:09:00:00</t>
  </si>
  <si>
    <t>18MAR2023:10:00:00</t>
  </si>
  <si>
    <t>18MAR2023:11:00:00</t>
  </si>
  <si>
    <t>18MAR2023:12:00:00</t>
  </si>
  <si>
    <t>18MAR2023:13:00:00</t>
  </si>
  <si>
    <t>18MAR2023:14:00:00</t>
  </si>
  <si>
    <t>18MAR2023:15:00:00</t>
  </si>
  <si>
    <t>18MAR2023:16:00:00</t>
  </si>
  <si>
    <t>18MAR2023:17:00:00</t>
  </si>
  <si>
    <t>18MAR2023:18:00:00</t>
  </si>
  <si>
    <t>18MAR2023:19:00:00</t>
  </si>
  <si>
    <t>18MAR2023:20:00:00</t>
  </si>
  <si>
    <t>18MAR2023:21:00:00</t>
  </si>
  <si>
    <t>18MAR2023:22:00:00</t>
  </si>
  <si>
    <t>18MAR2023:23:00:00</t>
  </si>
  <si>
    <t>19MAR2023:00:00:00</t>
  </si>
  <si>
    <t>19MAR2023:01:00:00</t>
  </si>
  <si>
    <t>19MAR2023:02:00:00</t>
  </si>
  <si>
    <t>19MAR2023:03:00:00</t>
  </si>
  <si>
    <t>19MAR2023:04:00:00</t>
  </si>
  <si>
    <t>19MAR2023:05:00:00</t>
  </si>
  <si>
    <t>19MAR2023:06:00:00</t>
  </si>
  <si>
    <t>19MAR2023:07:00:00</t>
  </si>
  <si>
    <t>19MAR2023:08:00:00</t>
  </si>
  <si>
    <t>19MAR2023:09:00:00</t>
  </si>
  <si>
    <t>19MAR2023:10:00:00</t>
  </si>
  <si>
    <t>19MAR2023:11:00:00</t>
  </si>
  <si>
    <t>19MAR2023:12:00:00</t>
  </si>
  <si>
    <t>19MAR2023:13:00:00</t>
  </si>
  <si>
    <t>19MAR2023:14:00:00</t>
  </si>
  <si>
    <t>19MAR2023:15:00:00</t>
  </si>
  <si>
    <t>19MAR2023:16:00:00</t>
  </si>
  <si>
    <t>19MAR2023:17:00:00</t>
  </si>
  <si>
    <t>19MAR2023:18:00:00</t>
  </si>
  <si>
    <t>19MAR2023:19:00:00</t>
  </si>
  <si>
    <t>19MAR2023:20:00:00</t>
  </si>
  <si>
    <t>19MAR2023:21:00:00</t>
  </si>
  <si>
    <t>19MAR2023:22:00:00</t>
  </si>
  <si>
    <t>19MAR2023:23:00:00</t>
  </si>
  <si>
    <t>20MAR2023:00:00:00</t>
  </si>
  <si>
    <t>20MAR2023:01:00:00</t>
  </si>
  <si>
    <t>20MAR2023:02:00:00</t>
  </si>
  <si>
    <t>20MAR2023:03:00:00</t>
  </si>
  <si>
    <t>20MAR2023:04:00:00</t>
  </si>
  <si>
    <t>20MAR2023:05:00:00</t>
  </si>
  <si>
    <t>20MAR2023:06:00:00</t>
  </si>
  <si>
    <t>20MAR2023:07:00:00</t>
  </si>
  <si>
    <t>20MAR2023:08:00:00</t>
  </si>
  <si>
    <t>20MAR2023:09:00:00</t>
  </si>
  <si>
    <t>20MAR2023:10:00:00</t>
  </si>
  <si>
    <t>20MAR2023:11:00:00</t>
  </si>
  <si>
    <t>20MAR2023:12:00:00</t>
  </si>
  <si>
    <t>20MAR2023:13:00:00</t>
  </si>
  <si>
    <t>20MAR2023:14:00:00</t>
  </si>
  <si>
    <t>20MAR2023:15:00:00</t>
  </si>
  <si>
    <t>20MAR2023:16:00:00</t>
  </si>
  <si>
    <t>20MAR2023:17:00:00</t>
  </si>
  <si>
    <t>20MAR2023:18:00:00</t>
  </si>
  <si>
    <t>20MAR2023:19:00:00</t>
  </si>
  <si>
    <t>20MAR2023:20:00:00</t>
  </si>
  <si>
    <t>20MAR2023:21:00:00</t>
  </si>
  <si>
    <t>20MAR2023:22:00:00</t>
  </si>
  <si>
    <t>20MAR2023:23:00:00</t>
  </si>
  <si>
    <t>21MAR2023:00:00:00</t>
  </si>
  <si>
    <t>21MAR2023:01:00:00</t>
  </si>
  <si>
    <t>21MAR2023:02:00:00</t>
  </si>
  <si>
    <t>21MAR2023:03:00:00</t>
  </si>
  <si>
    <t>21MAR2023:04:00:00</t>
  </si>
  <si>
    <t>21MAR2023:05:00:00</t>
  </si>
  <si>
    <t>21MAR2023:06:00:00</t>
  </si>
  <si>
    <t>21MAR2023:07:00:00</t>
  </si>
  <si>
    <t>21MAR2023:08:00:00</t>
  </si>
  <si>
    <t>21MAR2023:09:00:00</t>
  </si>
  <si>
    <t>21MAR2023:10:00:00</t>
  </si>
  <si>
    <t>21MAR2023:11:00:00</t>
  </si>
  <si>
    <t>21MAR2023:12:00:00</t>
  </si>
  <si>
    <t>21MAR2023:13:00:00</t>
  </si>
  <si>
    <t>21MAR2023:14:00:00</t>
  </si>
  <si>
    <t>21MAR2023:15:00:00</t>
  </si>
  <si>
    <t>21MAR2023:16:00:00</t>
  </si>
  <si>
    <t>21MAR2023:17:00:00</t>
  </si>
  <si>
    <t>21MAR2023:18:00:00</t>
  </si>
  <si>
    <t>21MAR2023:19:00:00</t>
  </si>
  <si>
    <t>21MAR2023:20:00:00</t>
  </si>
  <si>
    <t>21MAR2023:21:00:00</t>
  </si>
  <si>
    <t>21MAR2023:22:00:00</t>
  </si>
  <si>
    <t>21MAR2023:23:00:00</t>
  </si>
  <si>
    <t>22MAR2023:00:00:00</t>
  </si>
  <si>
    <t>22MAR2023:01:00:00</t>
  </si>
  <si>
    <t>22MAR2023:02:00:00</t>
  </si>
  <si>
    <t>22MAR2023:03:00:00</t>
  </si>
  <si>
    <t>22MAR2023:04:00:00</t>
  </si>
  <si>
    <t>22MAR2023:05:00:00</t>
  </si>
  <si>
    <t>22MAR2023:06:00:00</t>
  </si>
  <si>
    <t>22MAR2023:07:00:00</t>
  </si>
  <si>
    <t>22MAR2023:08:00:00</t>
  </si>
  <si>
    <t>22MAR2023:09:00:00</t>
  </si>
  <si>
    <t>22MAR2023:10:00:00</t>
  </si>
  <si>
    <t>22MAR2023:11:00:00</t>
  </si>
  <si>
    <t>22MAR2023:12:00:00</t>
  </si>
  <si>
    <t>22MAR2023:13:00:00</t>
  </si>
  <si>
    <t>22MAR2023:14:00:00</t>
  </si>
  <si>
    <t>22MAR2023:15:00:00</t>
  </si>
  <si>
    <t>22MAR2023:16:00:00</t>
  </si>
  <si>
    <t>22MAR2023:17:00:00</t>
  </si>
  <si>
    <t>22MAR2023:18:00:00</t>
  </si>
  <si>
    <t>22MAR2023:19:00:00</t>
  </si>
  <si>
    <t>22MAR2023:20:00:00</t>
  </si>
  <si>
    <t>22MAR2023:21:00:00</t>
  </si>
  <si>
    <t>22MAR2023:22:00:00</t>
  </si>
  <si>
    <t>22MAR2023:23:00:00</t>
  </si>
  <si>
    <t>23MAR2023:00:00:00</t>
  </si>
  <si>
    <t>23MAR2023:01:00:00</t>
  </si>
  <si>
    <t>23MAR2023:02:00:00</t>
  </si>
  <si>
    <t>23MAR2023:03:00:00</t>
  </si>
  <si>
    <t>23MAR2023:04:00:00</t>
  </si>
  <si>
    <t>23MAR2023:05:00:00</t>
  </si>
  <si>
    <t>23MAR2023:06:00:00</t>
  </si>
  <si>
    <t>23MAR2023:07:00:00</t>
  </si>
  <si>
    <t>23MAR2023:08:00:00</t>
  </si>
  <si>
    <t>23MAR2023:09:00:00</t>
  </si>
  <si>
    <t>23MAR2023:10:00:00</t>
  </si>
  <si>
    <t>23MAR2023:11:00:00</t>
  </si>
  <si>
    <t>23MAR2023:12:00:00</t>
  </si>
  <si>
    <t>23MAR2023:13:00:00</t>
  </si>
  <si>
    <t>23MAR2023:14:00:00</t>
  </si>
  <si>
    <t>23MAR2023:15:00:00</t>
  </si>
  <si>
    <t>23MAR2023:16:00:00</t>
  </si>
  <si>
    <t>23MAR2023:17:00:00</t>
  </si>
  <si>
    <t>23MAR2023:18:00:00</t>
  </si>
  <si>
    <t>23MAR2023:19:00:00</t>
  </si>
  <si>
    <t>23MAR2023:20:00:00</t>
  </si>
  <si>
    <t>23MAR2023:21:00:00</t>
  </si>
  <si>
    <t>23MAR2023:22:00:00</t>
  </si>
  <si>
    <t>23MAR2023:23:00:00</t>
  </si>
  <si>
    <t>24MAR2023:00:00:00</t>
  </si>
  <si>
    <t>24MAR2023:01:00:00</t>
  </si>
  <si>
    <t>24MAR2023:02:00:00</t>
  </si>
  <si>
    <t>24MAR2023:03:00:00</t>
  </si>
  <si>
    <t>24MAR2023:04:00:00</t>
  </si>
  <si>
    <t>24MAR2023:05:00:00</t>
  </si>
  <si>
    <t>24MAR2023:06:00:00</t>
  </si>
  <si>
    <t>24MAR2023:07:00:00</t>
  </si>
  <si>
    <t>24MAR2023:08:00:00</t>
  </si>
  <si>
    <t>24MAR2023:09:00:00</t>
  </si>
  <si>
    <t>24MAR2023:10:00:00</t>
  </si>
  <si>
    <t>24MAR2023:11:00:00</t>
  </si>
  <si>
    <t>24MAR2023:12:00:00</t>
  </si>
  <si>
    <t>24MAR2023:13:00:00</t>
  </si>
  <si>
    <t>24MAR2023:14:00:00</t>
  </si>
  <si>
    <t>24MAR2023:15:00:00</t>
  </si>
  <si>
    <t>24MAR2023:16:00:00</t>
  </si>
  <si>
    <t>24MAR2023:17:00:00</t>
  </si>
  <si>
    <t>24MAR2023:18:00:00</t>
  </si>
  <si>
    <t>24MAR2023:19:00:00</t>
  </si>
  <si>
    <t>24MAR2023:20:00:00</t>
  </si>
  <si>
    <t>24MAR2023:21:00:00</t>
  </si>
  <si>
    <t>24MAR2023:22:00:00</t>
  </si>
  <si>
    <t>24MAR2023:23:00:00</t>
  </si>
  <si>
    <t>25MAR2023:00:00:00</t>
  </si>
  <si>
    <t>25MAR2023:01:00:00</t>
  </si>
  <si>
    <t>25MAR2023:02:00:00</t>
  </si>
  <si>
    <t>25MAR2023:03:00:00</t>
  </si>
  <si>
    <t>25MAR2023:04:00:00</t>
  </si>
  <si>
    <t>25MAR2023:05:00:00</t>
  </si>
  <si>
    <t>25MAR2023:06:00:00</t>
  </si>
  <si>
    <t>25MAR2023:07:00:00</t>
  </si>
  <si>
    <t>25MAR2023:08:00:00</t>
  </si>
  <si>
    <t>25MAR2023:09:00:00</t>
  </si>
  <si>
    <t>25MAR2023:10:00:00</t>
  </si>
  <si>
    <t>25MAR2023:11:00:00</t>
  </si>
  <si>
    <t>25MAR2023:12:00:00</t>
  </si>
  <si>
    <t>25MAR2023:13:00:00</t>
  </si>
  <si>
    <t>25MAR2023:14:00:00</t>
  </si>
  <si>
    <t>25MAR2023:15:00:00</t>
  </si>
  <si>
    <t>25MAR2023:16:00:00</t>
  </si>
  <si>
    <t>25MAR2023:17:00:00</t>
  </si>
  <si>
    <t>25MAR2023:18:00:00</t>
  </si>
  <si>
    <t>25MAR2023:19:00:00</t>
  </si>
  <si>
    <t>25MAR2023:20:00:00</t>
  </si>
  <si>
    <t>25MAR2023:21:00:00</t>
  </si>
  <si>
    <t>25MAR2023:22:00:00</t>
  </si>
  <si>
    <t>25MAR2023:23:00:00</t>
  </si>
  <si>
    <t>26MAR2023:00:00:00</t>
  </si>
  <si>
    <t>26MAR2023:01:00:00</t>
  </si>
  <si>
    <t>26MAR2023:02:00:00</t>
  </si>
  <si>
    <t>26MAR2023:03:00:00</t>
  </si>
  <si>
    <t>26MAR2023:04:00:00</t>
  </si>
  <si>
    <t>26MAR2023:05:00:00</t>
  </si>
  <si>
    <t>26MAR2023:06:00:00</t>
  </si>
  <si>
    <t>26MAR2023:07:00:00</t>
  </si>
  <si>
    <t>26MAR2023:08:00:00</t>
  </si>
  <si>
    <t>26MAR2023:09:00:00</t>
  </si>
  <si>
    <t>26MAR2023:10:00:00</t>
  </si>
  <si>
    <t>26MAR2023:11:00:00</t>
  </si>
  <si>
    <t>26MAR2023:12:00:00</t>
  </si>
  <si>
    <t>26MAR2023:13:00:00</t>
  </si>
  <si>
    <t>26MAR2023:14:00:00</t>
  </si>
  <si>
    <t>26MAR2023:15:00:00</t>
  </si>
  <si>
    <t>26MAR2023:16:00:00</t>
  </si>
  <si>
    <t>26MAR2023:17:00:00</t>
  </si>
  <si>
    <t>26MAR2023:18:00:00</t>
  </si>
  <si>
    <t>26MAR2023:19:00:00</t>
  </si>
  <si>
    <t>26MAR2023:20:00:00</t>
  </si>
  <si>
    <t>26MAR2023:21:00:00</t>
  </si>
  <si>
    <t>26MAR2023:22:00:00</t>
  </si>
  <si>
    <t>26MAR2023:23:00:00</t>
  </si>
  <si>
    <t>27MAR2023:00:00:00</t>
  </si>
  <si>
    <t>27MAR2023:01:00:00</t>
  </si>
  <si>
    <t>27MAR2023:02:00:00</t>
  </si>
  <si>
    <t>27MAR2023:03:00:00</t>
  </si>
  <si>
    <t>27MAR2023:04:00:00</t>
  </si>
  <si>
    <t>27MAR2023:05:00:00</t>
  </si>
  <si>
    <t>27MAR2023:06:00:00</t>
  </si>
  <si>
    <t>27MAR2023:07:00:00</t>
  </si>
  <si>
    <t>27MAR2023:08:00:00</t>
  </si>
  <si>
    <t>27MAR2023:09:00:00</t>
  </si>
  <si>
    <t>27MAR2023:10:00:00</t>
  </si>
  <si>
    <t>27MAR2023:11:00:00</t>
  </si>
  <si>
    <t>27MAR2023:12:00:00</t>
  </si>
  <si>
    <t>27MAR2023:13:00:00</t>
  </si>
  <si>
    <t>27MAR2023:14:00:00</t>
  </si>
  <si>
    <t>27MAR2023:15:00:00</t>
  </si>
  <si>
    <t>27MAR2023:16:00:00</t>
  </si>
  <si>
    <t>27MAR2023:17:00:00</t>
  </si>
  <si>
    <t>27MAR2023:18:00:00</t>
  </si>
  <si>
    <t>27MAR2023:19:00:00</t>
  </si>
  <si>
    <t>27MAR2023:20:00:00</t>
  </si>
  <si>
    <t>27MAR2023:21:00:00</t>
  </si>
  <si>
    <t>27MAR2023:22:00:00</t>
  </si>
  <si>
    <t>27MAR2023:23:00:00</t>
  </si>
  <si>
    <t>28MAR2023:00:00:00</t>
  </si>
  <si>
    <t>28MAR2023:01:00:00</t>
  </si>
  <si>
    <t>28MAR2023:02:00:00</t>
  </si>
  <si>
    <t>28MAR2023:03:00:00</t>
  </si>
  <si>
    <t>28MAR2023:04:00:00</t>
  </si>
  <si>
    <t>28MAR2023:05:00:00</t>
  </si>
  <si>
    <t>28MAR2023:06:00:00</t>
  </si>
  <si>
    <t>28MAR2023:07:00:00</t>
  </si>
  <si>
    <t>28MAR2023:08:00:00</t>
  </si>
  <si>
    <t>28MAR2023:09:00:00</t>
  </si>
  <si>
    <t>28MAR2023:10:00:00</t>
  </si>
  <si>
    <t>28MAR2023:11:00:00</t>
  </si>
  <si>
    <t>28MAR2023:12:00:00</t>
  </si>
  <si>
    <t>28MAR2023:13:00:00</t>
  </si>
  <si>
    <t>28MAR2023:14:00:00</t>
  </si>
  <si>
    <t>28MAR2023:15:00:00</t>
  </si>
  <si>
    <t>28MAR2023:16:00:00</t>
  </si>
  <si>
    <t>28MAR2023:17:00:00</t>
  </si>
  <si>
    <t>28MAR2023:18:00:00</t>
  </si>
  <si>
    <t>28MAR2023:19:00:00</t>
  </si>
  <si>
    <t>28MAR2023:20:00:00</t>
  </si>
  <si>
    <t>28MAR2023:21:00:00</t>
  </si>
  <si>
    <t>28MAR2023:22:00:00</t>
  </si>
  <si>
    <t>28MAR2023:23:00:00</t>
  </si>
  <si>
    <t>29MAR2023:00:00:00</t>
  </si>
  <si>
    <t>29MAR2023:01:00:00</t>
  </si>
  <si>
    <t>29MAR2023:02:00:00</t>
  </si>
  <si>
    <t>29MAR2023:03:00:00</t>
  </si>
  <si>
    <t>29MAR2023:04:00:00</t>
  </si>
  <si>
    <t>29MAR2023:05:00:00</t>
  </si>
  <si>
    <t>29MAR2023:06:00:00</t>
  </si>
  <si>
    <t>29MAR2023:07:00:00</t>
  </si>
  <si>
    <t>29MAR2023:08:00:00</t>
  </si>
  <si>
    <t>29MAR2023:09:00:00</t>
  </si>
  <si>
    <t>29MAR2023:10:00:00</t>
  </si>
  <si>
    <t>29MAR2023:11:00:00</t>
  </si>
  <si>
    <t>29MAR2023:12:00:00</t>
  </si>
  <si>
    <t>29MAR2023:13:00:00</t>
  </si>
  <si>
    <t>29MAR2023:14:00:00</t>
  </si>
  <si>
    <t>29MAR2023:15:00:00</t>
  </si>
  <si>
    <t>29MAR2023:16:00:00</t>
  </si>
  <si>
    <t>29MAR2023:17:00:00</t>
  </si>
  <si>
    <t>29MAR2023:18:00:00</t>
  </si>
  <si>
    <t>29MAR2023:19:00:00</t>
  </si>
  <si>
    <t>29MAR2023:20:00:00</t>
  </si>
  <si>
    <t>29MAR2023:21:00:00</t>
  </si>
  <si>
    <t>29MAR2023:22:00:00</t>
  </si>
  <si>
    <t>29MAR2023:23:00:00</t>
  </si>
  <si>
    <t>30MAR2023:00:00:00</t>
  </si>
  <si>
    <t>30MAR2023:01:00:00</t>
  </si>
  <si>
    <t>30MAR2023:02:00:00</t>
  </si>
  <si>
    <t>30MAR2023:03:00:00</t>
  </si>
  <si>
    <t>30MAR2023:04:00:00</t>
  </si>
  <si>
    <t>30MAR2023:05:00:00</t>
  </si>
  <si>
    <t>30MAR2023:06:00:00</t>
  </si>
  <si>
    <t>30MAR2023:07:00:00</t>
  </si>
  <si>
    <t>30MAR2023:08:00:00</t>
  </si>
  <si>
    <t>30MAR2023:09:00:00</t>
  </si>
  <si>
    <t>30MAR2023:10:00:00</t>
  </si>
  <si>
    <t>30MAR2023:11:00:00</t>
  </si>
  <si>
    <t>30MAR2023:12:00:00</t>
  </si>
  <si>
    <t>30MAR2023:13:00:00</t>
  </si>
  <si>
    <t>30MAR2023:14:00:00</t>
  </si>
  <si>
    <t>30MAR2023:15:00:00</t>
  </si>
  <si>
    <t>30MAR2023:16:00:00</t>
  </si>
  <si>
    <t>30MAR2023:17:00:00</t>
  </si>
  <si>
    <t>30MAR2023:18:00:00</t>
  </si>
  <si>
    <t>30MAR2023:19:00:00</t>
  </si>
  <si>
    <t>30MAR2023:20:00:00</t>
  </si>
  <si>
    <t>30MAR2023:21:00:00</t>
  </si>
  <si>
    <t>30MAR2023:22:00:00</t>
  </si>
  <si>
    <t>30MAR2023:23:00:00</t>
  </si>
  <si>
    <t>31MAR2023:00:00:00</t>
  </si>
  <si>
    <t>31MAR2023:01:00:00</t>
  </si>
  <si>
    <t>31MAR2023:02:00:00</t>
  </si>
  <si>
    <t>31MAR2023:03:00:00</t>
  </si>
  <si>
    <t>31MAR2023:04:00:00</t>
  </si>
  <si>
    <t>31MAR2023:05:00:00</t>
  </si>
  <si>
    <t>31MAR2023:06:00:00</t>
  </si>
  <si>
    <t>31MAR2023:07:00:00</t>
  </si>
  <si>
    <t>31MAR2023:08:00:00</t>
  </si>
  <si>
    <t>31MAR2023:09:00:00</t>
  </si>
  <si>
    <t>31MAR2023:10:00:00</t>
  </si>
  <si>
    <t>31MAR2023:11:00:00</t>
  </si>
  <si>
    <t>31MAR2023:12:00:00</t>
  </si>
  <si>
    <t>31MAR2023:13:00:00</t>
  </si>
  <si>
    <t>31MAR2023:14:00:00</t>
  </si>
  <si>
    <t>31MAR2023:15:00:00</t>
  </si>
  <si>
    <t>31MAR2023:16:00:00</t>
  </si>
  <si>
    <t>31MAR2023:17:00:00</t>
  </si>
  <si>
    <t>31MAR2023:18:00:00</t>
  </si>
  <si>
    <t>31MAR2023:19:00:00</t>
  </si>
  <si>
    <t>31MAR2023:20:00:00</t>
  </si>
  <si>
    <t>31MAR2023:21:00:00</t>
  </si>
  <si>
    <t>31MAR2023:22:00:00</t>
  </si>
  <si>
    <t>31MAR2023:23:00:00</t>
  </si>
  <si>
    <t>01APR2023:00:00:00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</si>
</sst>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Mar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-361.88000496874997</c:v>
                </c:pt>
                <c:pt idx="1">
                  <c:v>-416.20104171333321</c:v>
                </c:pt>
                <c:pt idx="2">
                  <c:v>-390.43124998666678</c:v>
                </c:pt>
                <c:pt idx="3">
                  <c:v>-349.45674399411752</c:v>
                </c:pt>
                <c:pt idx="4">
                  <c:v>-360.87280274374984</c:v>
                </c:pt>
                <c:pt idx="5">
                  <c:v>-347.69179689333322</c:v>
                </c:pt>
                <c:pt idx="6">
                  <c:v>-265.87493911874992</c:v>
                </c:pt>
                <c:pt idx="7">
                  <c:v>-259.61028646666671</c:v>
                </c:pt>
                <c:pt idx="8">
                  <c:v>-251.17808307142852</c:v>
                </c:pt>
                <c:pt idx="9">
                  <c:v>-221.40462233333358</c:v>
                </c:pt>
                <c:pt idx="10">
                  <c:v>-237.86562493333318</c:v>
                </c:pt>
                <c:pt idx="11">
                  <c:v>-201.15053715000039</c:v>
                </c:pt>
                <c:pt idx="12">
                  <c:v>-227.05196342105248</c:v>
                </c:pt>
                <c:pt idx="13">
                  <c:v>-249.78927927777809</c:v>
                </c:pt>
                <c:pt idx="14">
                  <c:v>-285.6096462222223</c:v>
                </c:pt>
                <c:pt idx="15">
                  <c:v>-397.44944870588233</c:v>
                </c:pt>
                <c:pt idx="16">
                  <c:v>-430.19355460000031</c:v>
                </c:pt>
                <c:pt idx="17">
                  <c:v>-541.29383677777787</c:v>
                </c:pt>
                <c:pt idx="18">
                  <c:v>-436.69852941176492</c:v>
                </c:pt>
                <c:pt idx="19">
                  <c:v>-307.58038881818197</c:v>
                </c:pt>
                <c:pt idx="20">
                  <c:v>-294.33021761904769</c:v>
                </c:pt>
                <c:pt idx="21">
                  <c:v>-293.86155018181813</c:v>
                </c:pt>
                <c:pt idx="22">
                  <c:v>-315.85877052380954</c:v>
                </c:pt>
                <c:pt idx="23">
                  <c:v>-298.53385415238091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294.77923169999997</c:v>
                </c:pt>
                <c:pt idx="1">
                  <c:v>260.60015873750024</c:v>
                </c:pt>
                <c:pt idx="2">
                  <c:v>279.11406245333359</c:v>
                </c:pt>
                <c:pt idx="3">
                  <c:v>310.37165168571431</c:v>
                </c:pt>
                <c:pt idx="4">
                  <c:v>305.08242186000012</c:v>
                </c:pt>
                <c:pt idx="5">
                  <c:v>329.23901365624977</c:v>
                </c:pt>
                <c:pt idx="6">
                  <c:v>457.59889331999995</c:v>
                </c:pt>
                <c:pt idx="7">
                  <c:v>468.35876463124998</c:v>
                </c:pt>
                <c:pt idx="8">
                  <c:v>369.38373147647059</c:v>
                </c:pt>
                <c:pt idx="9">
                  <c:v>289.31726074374978</c:v>
                </c:pt>
                <c:pt idx="10">
                  <c:v>278.99829112499981</c:v>
                </c:pt>
                <c:pt idx="11">
                  <c:v>367.45916199999988</c:v>
                </c:pt>
                <c:pt idx="12">
                  <c:v>364.6720379999997</c:v>
                </c:pt>
                <c:pt idx="13">
                  <c:v>373.43765038461481</c:v>
                </c:pt>
                <c:pt idx="14">
                  <c:v>384.77013230769165</c:v>
                </c:pt>
                <c:pt idx="15">
                  <c:v>363.9185267142858</c:v>
                </c:pt>
                <c:pt idx="16">
                  <c:v>419.52059636363646</c:v>
                </c:pt>
                <c:pt idx="17">
                  <c:v>372.14332930769217</c:v>
                </c:pt>
                <c:pt idx="18">
                  <c:v>343.88985757142865</c:v>
                </c:pt>
                <c:pt idx="19">
                  <c:v>423.25965688888857</c:v>
                </c:pt>
                <c:pt idx="20">
                  <c:v>364.91943349999963</c:v>
                </c:pt>
                <c:pt idx="21">
                  <c:v>371.54286022222209</c:v>
                </c:pt>
                <c:pt idx="22">
                  <c:v>291.47822260000009</c:v>
                </c:pt>
                <c:pt idx="23">
                  <c:v>265.24287120999998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Mar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10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7</c:v>
                </c:pt>
                <c:pt idx="6">
                  <c:v>5</c:v>
                </c:pt>
                <c:pt idx="7">
                  <c:v>4</c:v>
                </c:pt>
                <c:pt idx="8">
                  <c:v>5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>
                  <c:v>12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14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23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18</c:v>
                </c:pt>
                <c:pt idx="13">
                  <c:v>20</c:v>
                </c:pt>
                <c:pt idx="14">
                  <c:v>19</c:v>
                </c:pt>
                <c:pt idx="15">
                  <c:v>18</c:v>
                </c:pt>
                <c:pt idx="16">
                  <c:v>16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25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Mar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-170.25169271333337</c:v>
                </c:pt>
                <c:pt idx="1">
                  <c:v>-191.50776600476198</c:v>
                </c:pt>
                <c:pt idx="2">
                  <c:v>-206.53836495238093</c:v>
                </c:pt>
                <c:pt idx="3">
                  <c:v>-242.14178758095244</c:v>
                </c:pt>
                <c:pt idx="4">
                  <c:v>-234.47841282105256</c:v>
                </c:pt>
                <c:pt idx="5">
                  <c:v>-177.86971028333332</c:v>
                </c:pt>
                <c:pt idx="6">
                  <c:v>-219.66191404999989</c:v>
                </c:pt>
                <c:pt idx="7">
                  <c:v>-179.43979492</c:v>
                </c:pt>
                <c:pt idx="8">
                  <c:v>-149.94298376923072</c:v>
                </c:pt>
                <c:pt idx="9">
                  <c:v>-162.79269410000006</c:v>
                </c:pt>
                <c:pt idx="10">
                  <c:v>-175.47302963529407</c:v>
                </c:pt>
                <c:pt idx="11">
                  <c:v>-205.42815289285707</c:v>
                </c:pt>
                <c:pt idx="12">
                  <c:v>-254.99556476666658</c:v>
                </c:pt>
                <c:pt idx="13">
                  <c:v>-277.60632323333328</c:v>
                </c:pt>
                <c:pt idx="14">
                  <c:v>-252.62731935000011</c:v>
                </c:pt>
                <c:pt idx="15">
                  <c:v>-339.49102783124999</c:v>
                </c:pt>
                <c:pt idx="16">
                  <c:v>-377.65283203333337</c:v>
                </c:pt>
                <c:pt idx="17">
                  <c:v>-458.9029676722223</c:v>
                </c:pt>
                <c:pt idx="18">
                  <c:v>-521.65751951999994</c:v>
                </c:pt>
                <c:pt idx="19">
                  <c:v>-370.38009643750001</c:v>
                </c:pt>
                <c:pt idx="20">
                  <c:v>-281.48932289999988</c:v>
                </c:pt>
                <c:pt idx="21">
                  <c:v>-245.32255860666677</c:v>
                </c:pt>
                <c:pt idx="22">
                  <c:v>-228.10322263999987</c:v>
                </c:pt>
                <c:pt idx="23">
                  <c:v>-209.89499081176473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168.53103639375013</c:v>
                </c:pt>
                <c:pt idx="1">
                  <c:v>206.41987305000004</c:v>
                </c:pt>
                <c:pt idx="2">
                  <c:v>243.88214113750018</c:v>
                </c:pt>
                <c:pt idx="3">
                  <c:v>202.07530381111104</c:v>
                </c:pt>
                <c:pt idx="4">
                  <c:v>165.90895772727262</c:v>
                </c:pt>
                <c:pt idx="5">
                  <c:v>197.98978678333333</c:v>
                </c:pt>
                <c:pt idx="6">
                  <c:v>227.23266600499991</c:v>
                </c:pt>
                <c:pt idx="7">
                  <c:v>328.98928222500001</c:v>
                </c:pt>
                <c:pt idx="8">
                  <c:v>348.29653033529416</c:v>
                </c:pt>
                <c:pt idx="9">
                  <c:v>362.50861468571435</c:v>
                </c:pt>
                <c:pt idx="10">
                  <c:v>314.1132812538462</c:v>
                </c:pt>
                <c:pt idx="11">
                  <c:v>271.1093749874999</c:v>
                </c:pt>
                <c:pt idx="12">
                  <c:v>278.89141166111102</c:v>
                </c:pt>
                <c:pt idx="13">
                  <c:v>272.15066188888886</c:v>
                </c:pt>
                <c:pt idx="14">
                  <c:v>302.06651087857142</c:v>
                </c:pt>
                <c:pt idx="15">
                  <c:v>270.60585240714289</c:v>
                </c:pt>
                <c:pt idx="16">
                  <c:v>285.84647624166672</c:v>
                </c:pt>
                <c:pt idx="17">
                  <c:v>293.58593750833342</c:v>
                </c:pt>
                <c:pt idx="18">
                  <c:v>257.13935547333335</c:v>
                </c:pt>
                <c:pt idx="19">
                  <c:v>274.2052176285714</c:v>
                </c:pt>
                <c:pt idx="20">
                  <c:v>272.26787111333346</c:v>
                </c:pt>
                <c:pt idx="21">
                  <c:v>251.07952473333327</c:v>
                </c:pt>
                <c:pt idx="22">
                  <c:v>229.28124999333329</c:v>
                </c:pt>
                <c:pt idx="23">
                  <c:v>238.84953424615378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Mar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19</c:v>
                </c:pt>
                <c:pt idx="5">
                  <c:v>18</c:v>
                </c:pt>
                <c:pt idx="6">
                  <c:v>10</c:v>
                </c:pt>
                <c:pt idx="7">
                  <c:v>10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14</c:v>
                </c:pt>
                <c:pt idx="12">
                  <c:v>12</c:v>
                </c:pt>
                <c:pt idx="13">
                  <c:v>12</c:v>
                </c:pt>
                <c:pt idx="14">
                  <c:v>16</c:v>
                </c:pt>
                <c:pt idx="15">
                  <c:v>16</c:v>
                </c:pt>
                <c:pt idx="16">
                  <c:v>18</c:v>
                </c:pt>
                <c:pt idx="17">
                  <c:v>18</c:v>
                </c:pt>
                <c:pt idx="18">
                  <c:v>15</c:v>
                </c:pt>
                <c:pt idx="19">
                  <c:v>16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10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20</c:v>
                </c:pt>
                <c:pt idx="7">
                  <c:v>20</c:v>
                </c:pt>
                <c:pt idx="8">
                  <c:v>17</c:v>
                </c:pt>
                <c:pt idx="9">
                  <c:v>14</c:v>
                </c:pt>
                <c:pt idx="10">
                  <c:v>13</c:v>
                </c:pt>
                <c:pt idx="11">
                  <c:v>16</c:v>
                </c:pt>
                <c:pt idx="12">
                  <c:v>18</c:v>
                </c:pt>
                <c:pt idx="13">
                  <c:v>18</c:v>
                </c:pt>
                <c:pt idx="14">
                  <c:v>14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15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Mar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-131.18397875384613</c:v>
                </c:pt>
                <c:pt idx="1">
                  <c:v>-193.84850057500003</c:v>
                </c:pt>
                <c:pt idx="2">
                  <c:v>-207.82529519090895</c:v>
                </c:pt>
                <c:pt idx="3">
                  <c:v>-206.11742054090917</c:v>
                </c:pt>
                <c:pt idx="4">
                  <c:v>-193.88736570500001</c:v>
                </c:pt>
                <c:pt idx="5">
                  <c:v>-165.68416342222227</c:v>
                </c:pt>
                <c:pt idx="6">
                  <c:v>-142.51493835625001</c:v>
                </c:pt>
                <c:pt idx="7">
                  <c:v>-136.28826498666663</c:v>
                </c:pt>
                <c:pt idx="8">
                  <c:v>-138.30568151428565</c:v>
                </c:pt>
                <c:pt idx="9">
                  <c:v>-162.7516151076922</c:v>
                </c:pt>
                <c:pt idx="10">
                  <c:v>-171.83497721333333</c:v>
                </c:pt>
                <c:pt idx="11">
                  <c:v>-173.19165037857138</c:v>
                </c:pt>
                <c:pt idx="12">
                  <c:v>-169.36531576000004</c:v>
                </c:pt>
                <c:pt idx="13">
                  <c:v>-189.59594726428574</c:v>
                </c:pt>
                <c:pt idx="14">
                  <c:v>-176.0855631466666</c:v>
                </c:pt>
                <c:pt idx="15">
                  <c:v>-160.47317325294122</c:v>
                </c:pt>
                <c:pt idx="16">
                  <c:v>-193.64541626875001</c:v>
                </c:pt>
                <c:pt idx="17">
                  <c:v>-199.99221803750001</c:v>
                </c:pt>
                <c:pt idx="18">
                  <c:v>-185.24949543999992</c:v>
                </c:pt>
                <c:pt idx="19">
                  <c:v>-166.2133941562499</c:v>
                </c:pt>
                <c:pt idx="20">
                  <c:v>-206.8115046384614</c:v>
                </c:pt>
                <c:pt idx="21">
                  <c:v>-208.43417969333328</c:v>
                </c:pt>
                <c:pt idx="22">
                  <c:v>-166.94082032500003</c:v>
                </c:pt>
                <c:pt idx="23">
                  <c:v>-175.79594152352945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158.64345698000005</c:v>
                </c:pt>
                <c:pt idx="1">
                  <c:v>87.194231285714324</c:v>
                </c:pt>
                <c:pt idx="2">
                  <c:v>85.553152899999986</c:v>
                </c:pt>
                <c:pt idx="3">
                  <c:v>101.83410641250015</c:v>
                </c:pt>
                <c:pt idx="4">
                  <c:v>127.91525878000007</c:v>
                </c:pt>
                <c:pt idx="5">
                  <c:v>133.32720947500002</c:v>
                </c:pt>
                <c:pt idx="6">
                  <c:v>204.34559847857142</c:v>
                </c:pt>
                <c:pt idx="7">
                  <c:v>259.72278645999995</c:v>
                </c:pt>
                <c:pt idx="8">
                  <c:v>219.09901427500003</c:v>
                </c:pt>
                <c:pt idx="9">
                  <c:v>170.40497182352948</c:v>
                </c:pt>
                <c:pt idx="10">
                  <c:v>196.8437988266667</c:v>
                </c:pt>
                <c:pt idx="11">
                  <c:v>191.88423155624997</c:v>
                </c:pt>
                <c:pt idx="12">
                  <c:v>177.27882486000004</c:v>
                </c:pt>
                <c:pt idx="13">
                  <c:v>199.88438413750001</c:v>
                </c:pt>
                <c:pt idx="14">
                  <c:v>235.34195963333335</c:v>
                </c:pt>
                <c:pt idx="15">
                  <c:v>284.27993539230772</c:v>
                </c:pt>
                <c:pt idx="16">
                  <c:v>246.2470877357143</c:v>
                </c:pt>
                <c:pt idx="17">
                  <c:v>292.86884415714275</c:v>
                </c:pt>
                <c:pt idx="18">
                  <c:v>273.34822592000012</c:v>
                </c:pt>
                <c:pt idx="19">
                  <c:v>270.57146343571429</c:v>
                </c:pt>
                <c:pt idx="20">
                  <c:v>220.1945369941177</c:v>
                </c:pt>
                <c:pt idx="21">
                  <c:v>212.97361656000015</c:v>
                </c:pt>
                <c:pt idx="22">
                  <c:v>232.24216309000002</c:v>
                </c:pt>
                <c:pt idx="23">
                  <c:v>141.0755521461538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Mar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22</c:v>
                </c:pt>
                <c:pt idx="3">
                  <c:v>22</c:v>
                </c:pt>
                <c:pt idx="4">
                  <c:v>20</c:v>
                </c:pt>
                <c:pt idx="5">
                  <c:v>18</c:v>
                </c:pt>
                <c:pt idx="6">
                  <c:v>16</c:v>
                </c:pt>
                <c:pt idx="7">
                  <c:v>15</c:v>
                </c:pt>
                <c:pt idx="8">
                  <c:v>14</c:v>
                </c:pt>
                <c:pt idx="9">
                  <c:v>13</c:v>
                </c:pt>
                <c:pt idx="10">
                  <c:v>15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17</c:v>
                </c:pt>
                <c:pt idx="16">
                  <c:v>16</c:v>
                </c:pt>
                <c:pt idx="17">
                  <c:v>16</c:v>
                </c:pt>
                <c:pt idx="18">
                  <c:v>15</c:v>
                </c:pt>
                <c:pt idx="19">
                  <c:v>16</c:v>
                </c:pt>
                <c:pt idx="20">
                  <c:v>13</c:v>
                </c:pt>
                <c:pt idx="21">
                  <c:v>15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16</c:v>
                </c:pt>
                <c:pt idx="14">
                  <c:v>15</c:v>
                </c:pt>
                <c:pt idx="15">
                  <c:v>13</c:v>
                </c:pt>
                <c:pt idx="16">
                  <c:v>14</c:v>
                </c:pt>
                <c:pt idx="17">
                  <c:v>14</c:v>
                </c:pt>
                <c:pt idx="18">
                  <c:v>15</c:v>
                </c:pt>
                <c:pt idx="19">
                  <c:v>14</c:v>
                </c:pt>
                <c:pt idx="20">
                  <c:v>17</c:v>
                </c:pt>
                <c:pt idx="21">
                  <c:v>15</c:v>
                </c:pt>
                <c:pt idx="22">
                  <c:v>10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Mar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-148.36997186619044</c:v>
                </c:pt>
                <c:pt idx="1">
                  <c:v>-177.64928587949998</c:v>
                </c:pt>
                <c:pt idx="2">
                  <c:v>-144.7515387247368</c:v>
                </c:pt>
                <c:pt idx="3">
                  <c:v>-131.00462341050002</c:v>
                </c:pt>
                <c:pt idx="4">
                  <c:v>-147.57139662095238</c:v>
                </c:pt>
                <c:pt idx="5">
                  <c:v>-142.45949881619046</c:v>
                </c:pt>
                <c:pt idx="6">
                  <c:v>-131.3640509666667</c:v>
                </c:pt>
                <c:pt idx="7">
                  <c:v>-105.66569687222221</c:v>
                </c:pt>
                <c:pt idx="8">
                  <c:v>-152.35916138333334</c:v>
                </c:pt>
                <c:pt idx="9">
                  <c:v>-149.77024211764706</c:v>
                </c:pt>
                <c:pt idx="10">
                  <c:v>-163.41311306666663</c:v>
                </c:pt>
                <c:pt idx="11">
                  <c:v>-171.7426542411765</c:v>
                </c:pt>
                <c:pt idx="12">
                  <c:v>-158.15161452631577</c:v>
                </c:pt>
                <c:pt idx="13">
                  <c:v>-145.92188178333333</c:v>
                </c:pt>
                <c:pt idx="14">
                  <c:v>-121.27670127894737</c:v>
                </c:pt>
                <c:pt idx="15">
                  <c:v>-101.472601325</c:v>
                </c:pt>
                <c:pt idx="16">
                  <c:v>-84.460641957894694</c:v>
                </c:pt>
                <c:pt idx="17">
                  <c:v>-96.800518795000002</c:v>
                </c:pt>
                <c:pt idx="18">
                  <c:v>-88.756341231578944</c:v>
                </c:pt>
                <c:pt idx="19">
                  <c:v>-85.402520072222202</c:v>
                </c:pt>
                <c:pt idx="20">
                  <c:v>-111.61813791428573</c:v>
                </c:pt>
                <c:pt idx="21">
                  <c:v>-123.20746170526313</c:v>
                </c:pt>
                <c:pt idx="22">
                  <c:v>-146.70435855789475</c:v>
                </c:pt>
                <c:pt idx="23">
                  <c:v>-152.761926265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102.71135253599998</c:v>
                </c:pt>
                <c:pt idx="1">
                  <c:v>106.84329501181814</c:v>
                </c:pt>
                <c:pt idx="2">
                  <c:v>128.97478636</c:v>
                </c:pt>
                <c:pt idx="3">
                  <c:v>133.22243042500003</c:v>
                </c:pt>
                <c:pt idx="4">
                  <c:v>148.02758110888894</c:v>
                </c:pt>
                <c:pt idx="5">
                  <c:v>170.44578042555557</c:v>
                </c:pt>
                <c:pt idx="6">
                  <c:v>139.86174010416667</c:v>
                </c:pt>
                <c:pt idx="7">
                  <c:v>174.88606770916672</c:v>
                </c:pt>
                <c:pt idx="8">
                  <c:v>122.29188367222221</c:v>
                </c:pt>
                <c:pt idx="9">
                  <c:v>140.42223179999999</c:v>
                </c:pt>
                <c:pt idx="10">
                  <c:v>155.00704445916668</c:v>
                </c:pt>
                <c:pt idx="11">
                  <c:v>132.99225323461539</c:v>
                </c:pt>
                <c:pt idx="12">
                  <c:v>120.20475629090903</c:v>
                </c:pt>
                <c:pt idx="13">
                  <c:v>71.588246641666686</c:v>
                </c:pt>
                <c:pt idx="14">
                  <c:v>51.299305318181808</c:v>
                </c:pt>
                <c:pt idx="15">
                  <c:v>59.202209480000036</c:v>
                </c:pt>
                <c:pt idx="16">
                  <c:v>68.523781518181849</c:v>
                </c:pt>
                <c:pt idx="17">
                  <c:v>54.964270029999966</c:v>
                </c:pt>
                <c:pt idx="18">
                  <c:v>87.420099427272689</c:v>
                </c:pt>
                <c:pt idx="19">
                  <c:v>77.140157058333372</c:v>
                </c:pt>
                <c:pt idx="20">
                  <c:v>71.459106462500017</c:v>
                </c:pt>
                <c:pt idx="21">
                  <c:v>90.766579345454588</c:v>
                </c:pt>
                <c:pt idx="22">
                  <c:v>66.367476027272772</c:v>
                </c:pt>
                <c:pt idx="23">
                  <c:v>85.22574462099999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Mar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18</c:v>
                </c:pt>
                <c:pt idx="7">
                  <c:v>18</c:v>
                </c:pt>
                <c:pt idx="8">
                  <c:v>12</c:v>
                </c:pt>
                <c:pt idx="9">
                  <c:v>17</c:v>
                </c:pt>
                <c:pt idx="10">
                  <c:v>18</c:v>
                </c:pt>
                <c:pt idx="11">
                  <c:v>17</c:v>
                </c:pt>
                <c:pt idx="12">
                  <c:v>19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18</c:v>
                </c:pt>
                <c:pt idx="20">
                  <c:v>14</c:v>
                </c:pt>
                <c:pt idx="21">
                  <c:v>19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9</c:v>
                </c:pt>
                <c:pt idx="5">
                  <c:v>9</c:v>
                </c:pt>
                <c:pt idx="6">
                  <c:v>12</c:v>
                </c:pt>
                <c:pt idx="7">
                  <c:v>12</c:v>
                </c:pt>
                <c:pt idx="8">
                  <c:v>18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11</c:v>
                </c:pt>
                <c:pt idx="13">
                  <c:v>12</c:v>
                </c:pt>
                <c:pt idx="14">
                  <c:v>11</c:v>
                </c:pt>
                <c:pt idx="15">
                  <c:v>10</c:v>
                </c:pt>
                <c:pt idx="16">
                  <c:v>11</c:v>
                </c:pt>
                <c:pt idx="17">
                  <c:v>10</c:v>
                </c:pt>
                <c:pt idx="18">
                  <c:v>11</c:v>
                </c:pt>
                <c:pt idx="19">
                  <c:v>12</c:v>
                </c:pt>
                <c:pt idx="20">
                  <c:v>16</c:v>
                </c:pt>
                <c:pt idx="21">
                  <c:v>11</c:v>
                </c:pt>
                <c:pt idx="22">
                  <c:v>11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Mar</a:t>
            </a:r>
            <a:r>
              <a:rPr lang="en-US" baseline="0"/>
              <a:t> </a:t>
            </a:r>
            <a:r>
              <a:rPr lang="en-US"/>
              <a:t>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-845.84960949999879</c:v>
                </c:pt>
                <c:pt idx="1">
                  <c:v>-1138.3675596190474</c:v>
                </c:pt>
                <c:pt idx="2">
                  <c:v>-1173.2800071363629</c:v>
                </c:pt>
                <c:pt idx="3">
                  <c:v>-1119.9211310952364</c:v>
                </c:pt>
                <c:pt idx="4">
                  <c:v>-994.24882819999948</c:v>
                </c:pt>
                <c:pt idx="5">
                  <c:v>-887.10375987499992</c:v>
                </c:pt>
                <c:pt idx="6">
                  <c:v>-864.76736133333179</c:v>
                </c:pt>
                <c:pt idx="7">
                  <c:v>-918.63671883333393</c:v>
                </c:pt>
                <c:pt idx="8">
                  <c:v>-675.42689757142841</c:v>
                </c:pt>
                <c:pt idx="9">
                  <c:v>-708.52647577777839</c:v>
                </c:pt>
                <c:pt idx="10">
                  <c:v>-733.47829877777667</c:v>
                </c:pt>
                <c:pt idx="11">
                  <c:v>-623.08029533333161</c:v>
                </c:pt>
                <c:pt idx="12">
                  <c:v>-811.27587899999889</c:v>
                </c:pt>
                <c:pt idx="13">
                  <c:v>-881.14800355555542</c:v>
                </c:pt>
                <c:pt idx="14">
                  <c:v>-745.78352875000019</c:v>
                </c:pt>
                <c:pt idx="15">
                  <c:v>-866.66908507142841</c:v>
                </c:pt>
                <c:pt idx="16">
                  <c:v>-1013.6768666111101</c:v>
                </c:pt>
                <c:pt idx="17">
                  <c:v>-1295.4550783888872</c:v>
                </c:pt>
                <c:pt idx="18">
                  <c:v>-1002.5985243333328</c:v>
                </c:pt>
                <c:pt idx="19">
                  <c:v>-1068.9975962307676</c:v>
                </c:pt>
                <c:pt idx="20">
                  <c:v>-855.38991481818016</c:v>
                </c:pt>
                <c:pt idx="21">
                  <c:v>-733.53962049999973</c:v>
                </c:pt>
                <c:pt idx="22">
                  <c:v>-832.30885433333219</c:v>
                </c:pt>
                <c:pt idx="23">
                  <c:v>-853.62651916666641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986.26029818181996</c:v>
                </c:pt>
                <c:pt idx="1">
                  <c:v>801.3578125000015</c:v>
                </c:pt>
                <c:pt idx="2">
                  <c:v>924.04296862500087</c:v>
                </c:pt>
                <c:pt idx="3">
                  <c:v>856.47148430000084</c:v>
                </c:pt>
                <c:pt idx="4">
                  <c:v>935.64666181818166</c:v>
                </c:pt>
                <c:pt idx="5">
                  <c:v>981.10312486666714</c:v>
                </c:pt>
                <c:pt idx="6">
                  <c:v>1313.0252130454553</c:v>
                </c:pt>
                <c:pt idx="7">
                  <c:v>1553.0217187200014</c:v>
                </c:pt>
                <c:pt idx="8">
                  <c:v>1320.2848306250007</c:v>
                </c:pt>
                <c:pt idx="9">
                  <c:v>1026.4671518181824</c:v>
                </c:pt>
                <c:pt idx="10">
                  <c:v>897.40926840909185</c:v>
                </c:pt>
                <c:pt idx="11">
                  <c:v>863.49946722727429</c:v>
                </c:pt>
                <c:pt idx="12">
                  <c:v>910.23522404347909</c:v>
                </c:pt>
                <c:pt idx="13">
                  <c:v>1051.1006745000007</c:v>
                </c:pt>
                <c:pt idx="14">
                  <c:v>1208.6961346315795</c:v>
                </c:pt>
                <c:pt idx="15">
                  <c:v>1400.6640624117654</c:v>
                </c:pt>
                <c:pt idx="16">
                  <c:v>1709.0913460769248</c:v>
                </c:pt>
                <c:pt idx="17">
                  <c:v>1665.5646031538474</c:v>
                </c:pt>
                <c:pt idx="18">
                  <c:v>1864.6478364615396</c:v>
                </c:pt>
                <c:pt idx="19">
                  <c:v>1453.9546439444453</c:v>
                </c:pt>
                <c:pt idx="20">
                  <c:v>1245.7228513000014</c:v>
                </c:pt>
                <c:pt idx="21">
                  <c:v>1151.958869352942</c:v>
                </c:pt>
                <c:pt idx="22">
                  <c:v>908.04809562500122</c:v>
                </c:pt>
                <c:pt idx="23">
                  <c:v>778.72656246153929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Mar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16</c:v>
                </c:pt>
                <c:pt idx="6">
                  <c:v>9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9</c:v>
                </c:pt>
                <c:pt idx="14">
                  <c:v>12</c:v>
                </c:pt>
                <c:pt idx="15">
                  <c:v>14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13</c:v>
                </c:pt>
                <c:pt idx="20">
                  <c:v>11</c:v>
                </c:pt>
                <c:pt idx="21">
                  <c:v>14</c:v>
                </c:pt>
                <c:pt idx="22">
                  <c:v>15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15</c:v>
                </c:pt>
                <c:pt idx="6">
                  <c:v>22</c:v>
                </c:pt>
                <c:pt idx="7">
                  <c:v>25</c:v>
                </c:pt>
                <c:pt idx="8">
                  <c:v>24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19</c:v>
                </c:pt>
                <c:pt idx="15">
                  <c:v>17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18</c:v>
                </c:pt>
                <c:pt idx="20">
                  <c:v>20</c:v>
                </c:pt>
                <c:pt idx="21">
                  <c:v>17</c:v>
                </c:pt>
                <c:pt idx="22">
                  <c:v>16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Mar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  <c:pt idx="7">
                  <c:v>15</c:v>
                </c:pt>
                <c:pt idx="8">
                  <c:v>14</c:v>
                </c:pt>
                <c:pt idx="9">
                  <c:v>15</c:v>
                </c:pt>
                <c:pt idx="10">
                  <c:v>15</c:v>
                </c:pt>
                <c:pt idx="11">
                  <c:v>20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17</c:v>
                </c:pt>
                <c:pt idx="16">
                  <c:v>20</c:v>
                </c:pt>
                <c:pt idx="17">
                  <c:v>18</c:v>
                </c:pt>
                <c:pt idx="18">
                  <c:v>17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11</c:v>
                </c:pt>
                <c:pt idx="17">
                  <c:v>13</c:v>
                </c:pt>
                <c:pt idx="18">
                  <c:v>14</c:v>
                </c:pt>
                <c:pt idx="19">
                  <c:v>9</c:v>
                </c:pt>
                <c:pt idx="20">
                  <c:v>10</c:v>
                </c:pt>
                <c:pt idx="21">
                  <c:v>9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Mar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-29.165295409999999</c:v>
                </c:pt>
                <c:pt idx="1">
                  <c:v>-36.224843333333354</c:v>
                </c:pt>
                <c:pt idx="2">
                  <c:v>-54.928690608333362</c:v>
                </c:pt>
                <c:pt idx="3">
                  <c:v>-47.957794208333361</c:v>
                </c:pt>
                <c:pt idx="4">
                  <c:v>-44.480092383333307</c:v>
                </c:pt>
                <c:pt idx="5">
                  <c:v>-53.966762028571402</c:v>
                </c:pt>
                <c:pt idx="6">
                  <c:v>-43.619287119999946</c:v>
                </c:pt>
                <c:pt idx="7">
                  <c:v>-48.334564225000008</c:v>
                </c:pt>
                <c:pt idx="8">
                  <c:v>-65.021093719999911</c:v>
                </c:pt>
                <c:pt idx="9">
                  <c:v>-52.024475087499951</c:v>
                </c:pt>
                <c:pt idx="10">
                  <c:v>-80.010589624999994</c:v>
                </c:pt>
                <c:pt idx="11">
                  <c:v>-74.853556322222232</c:v>
                </c:pt>
                <c:pt idx="12">
                  <c:v>-44.99167888333335</c:v>
                </c:pt>
                <c:pt idx="13">
                  <c:v>-58.334436019999977</c:v>
                </c:pt>
                <c:pt idx="14">
                  <c:v>-63.360307163636371</c:v>
                </c:pt>
                <c:pt idx="15">
                  <c:v>-74.944173183333291</c:v>
                </c:pt>
                <c:pt idx="16">
                  <c:v>-67.793613978571457</c:v>
                </c:pt>
                <c:pt idx="17">
                  <c:v>-89.231274419999949</c:v>
                </c:pt>
                <c:pt idx="18">
                  <c:v>-50.134128133333384</c:v>
                </c:pt>
                <c:pt idx="19">
                  <c:v>-55.022583014285665</c:v>
                </c:pt>
                <c:pt idx="20">
                  <c:v>-36.020556620000072</c:v>
                </c:pt>
                <c:pt idx="21">
                  <c:v>-21.458007833333379</c:v>
                </c:pt>
                <c:pt idx="22">
                  <c:v>-22.213968883333376</c:v>
                </c:pt>
                <c:pt idx="23">
                  <c:v>-21.23565675000005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75.631771995238097</c:v>
                </c:pt>
                <c:pt idx="1">
                  <c:v>72.544637044444443</c:v>
                </c:pt>
                <c:pt idx="2">
                  <c:v>64.063713523529373</c:v>
                </c:pt>
                <c:pt idx="3">
                  <c:v>67.623182505555533</c:v>
                </c:pt>
                <c:pt idx="4">
                  <c:v>69.567287872222238</c:v>
                </c:pt>
                <c:pt idx="5">
                  <c:v>77.351037073913048</c:v>
                </c:pt>
                <c:pt idx="6">
                  <c:v>128.14224120400004</c:v>
                </c:pt>
                <c:pt idx="7">
                  <c:v>135.84381572692305</c:v>
                </c:pt>
                <c:pt idx="8">
                  <c:v>115.39228026399998</c:v>
                </c:pt>
                <c:pt idx="9">
                  <c:v>127.80132224272728</c:v>
                </c:pt>
                <c:pt idx="10">
                  <c:v>92.538995918181826</c:v>
                </c:pt>
                <c:pt idx="11">
                  <c:v>80.113164999999981</c:v>
                </c:pt>
                <c:pt idx="12">
                  <c:v>92.876234266666685</c:v>
                </c:pt>
                <c:pt idx="13">
                  <c:v>89.789257809999995</c:v>
                </c:pt>
                <c:pt idx="14">
                  <c:v>95.888299236842116</c:v>
                </c:pt>
                <c:pt idx="15">
                  <c:v>104.0630696444445</c:v>
                </c:pt>
                <c:pt idx="16">
                  <c:v>111.64701079375</c:v>
                </c:pt>
                <c:pt idx="17">
                  <c:v>96.057189940000001</c:v>
                </c:pt>
                <c:pt idx="18">
                  <c:v>104.71808151904762</c:v>
                </c:pt>
                <c:pt idx="19">
                  <c:v>89.314373513043478</c:v>
                </c:pt>
                <c:pt idx="20">
                  <c:v>75.105991204000006</c:v>
                </c:pt>
                <c:pt idx="21">
                  <c:v>79.058700554166663</c:v>
                </c:pt>
                <c:pt idx="22">
                  <c:v>70.514450074999971</c:v>
                </c:pt>
                <c:pt idx="23">
                  <c:v>53.344167066666671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Mar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10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7</c:v>
                </c:pt>
                <c:pt idx="6">
                  <c:v>5</c:v>
                </c:pt>
                <c:pt idx="7">
                  <c:v>4</c:v>
                </c:pt>
                <c:pt idx="8">
                  <c:v>5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>
                  <c:v>12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14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23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18</c:v>
                </c:pt>
                <c:pt idx="13">
                  <c:v>20</c:v>
                </c:pt>
                <c:pt idx="14">
                  <c:v>19</c:v>
                </c:pt>
                <c:pt idx="15">
                  <c:v>18</c:v>
                </c:pt>
                <c:pt idx="16">
                  <c:v>16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25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Mar</a:t>
            </a:r>
            <a:r>
              <a:rPr lang="en-US"/>
              <a:t>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-216.17900391600008</c:v>
                </c:pt>
                <c:pt idx="1">
                  <c:v>-279.60992187199997</c:v>
                </c:pt>
                <c:pt idx="2">
                  <c:v>-311.54789806666668</c:v>
                </c:pt>
                <c:pt idx="3">
                  <c:v>-294.58152075909078</c:v>
                </c:pt>
                <c:pt idx="4">
                  <c:v>-265.25805663636362</c:v>
                </c:pt>
                <c:pt idx="5">
                  <c:v>-274.46425780499993</c:v>
                </c:pt>
                <c:pt idx="6">
                  <c:v>-238.76455688750002</c:v>
                </c:pt>
                <c:pt idx="7">
                  <c:v>-209.99853515294114</c:v>
                </c:pt>
                <c:pt idx="8">
                  <c:v>-239.4974301157896</c:v>
                </c:pt>
                <c:pt idx="9">
                  <c:v>-308.82678224000011</c:v>
                </c:pt>
                <c:pt idx="10">
                  <c:v>-273.33054605833331</c:v>
                </c:pt>
                <c:pt idx="11">
                  <c:v>-252.74740835384617</c:v>
                </c:pt>
                <c:pt idx="12">
                  <c:v>-269.86154042173911</c:v>
                </c:pt>
                <c:pt idx="13">
                  <c:v>-241.64077361739137</c:v>
                </c:pt>
                <c:pt idx="14">
                  <c:v>-232.45138671599997</c:v>
                </c:pt>
                <c:pt idx="15">
                  <c:v>-259.35239954761903</c:v>
                </c:pt>
                <c:pt idx="16">
                  <c:v>-279.14473099999998</c:v>
                </c:pt>
                <c:pt idx="17">
                  <c:v>-264.60994141600008</c:v>
                </c:pt>
                <c:pt idx="18">
                  <c:v>-252.66099965454552</c:v>
                </c:pt>
                <c:pt idx="19">
                  <c:v>-234.57512554999994</c:v>
                </c:pt>
                <c:pt idx="20">
                  <c:v>-265.80573916923066</c:v>
                </c:pt>
                <c:pt idx="21">
                  <c:v>-229.78595842857143</c:v>
                </c:pt>
                <c:pt idx="22">
                  <c:v>-234.44853514666659</c:v>
                </c:pt>
                <c:pt idx="23">
                  <c:v>-244.12617186999995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290.73461916666685</c:v>
                </c:pt>
                <c:pt idx="1">
                  <c:v>329.32099607999987</c:v>
                </c:pt>
                <c:pt idx="2">
                  <c:v>240.08740232499986</c:v>
                </c:pt>
                <c:pt idx="3">
                  <c:v>297.67651370000021</c:v>
                </c:pt>
                <c:pt idx="4">
                  <c:v>357.06384276249992</c:v>
                </c:pt>
                <c:pt idx="5">
                  <c:v>282.69228514999998</c:v>
                </c:pt>
                <c:pt idx="6">
                  <c:v>282.40530832142861</c:v>
                </c:pt>
                <c:pt idx="7">
                  <c:v>312.2133413538462</c:v>
                </c:pt>
                <c:pt idx="8">
                  <c:v>299.84716796363631</c:v>
                </c:pt>
                <c:pt idx="9">
                  <c:v>178.22714844000001</c:v>
                </c:pt>
                <c:pt idx="10">
                  <c:v>70.474690749999965</c:v>
                </c:pt>
                <c:pt idx="11">
                  <c:v>128.03747557499992</c:v>
                </c:pt>
                <c:pt idx="12">
                  <c:v>86.484374985714183</c:v>
                </c:pt>
                <c:pt idx="13">
                  <c:v>104.26220702857141</c:v>
                </c:pt>
                <c:pt idx="14">
                  <c:v>248.7666991799997</c:v>
                </c:pt>
                <c:pt idx="15">
                  <c:v>179.78721788888893</c:v>
                </c:pt>
                <c:pt idx="16">
                  <c:v>147.07873534999999</c:v>
                </c:pt>
                <c:pt idx="17">
                  <c:v>211.12675779999989</c:v>
                </c:pt>
                <c:pt idx="18">
                  <c:v>304.46997067499979</c:v>
                </c:pt>
                <c:pt idx="19">
                  <c:v>293.08905028749996</c:v>
                </c:pt>
                <c:pt idx="20">
                  <c:v>330.69522631764693</c:v>
                </c:pt>
                <c:pt idx="21">
                  <c:v>340.18399048750007</c:v>
                </c:pt>
                <c:pt idx="22">
                  <c:v>268.5992513066667</c:v>
                </c:pt>
                <c:pt idx="23">
                  <c:v>201.52905276000018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Mar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20</c:v>
                </c:pt>
                <c:pt idx="6">
                  <c:v>16</c:v>
                </c:pt>
                <c:pt idx="7">
                  <c:v>17</c:v>
                </c:pt>
                <c:pt idx="8">
                  <c:v>19</c:v>
                </c:pt>
                <c:pt idx="9">
                  <c:v>20</c:v>
                </c:pt>
                <c:pt idx="10">
                  <c:v>24</c:v>
                </c:pt>
                <c:pt idx="11">
                  <c:v>26</c:v>
                </c:pt>
                <c:pt idx="12">
                  <c:v>23</c:v>
                </c:pt>
                <c:pt idx="13">
                  <c:v>23</c:v>
                </c:pt>
                <c:pt idx="14">
                  <c:v>25</c:v>
                </c:pt>
                <c:pt idx="15">
                  <c:v>21</c:v>
                </c:pt>
                <c:pt idx="16">
                  <c:v>22</c:v>
                </c:pt>
                <c:pt idx="17">
                  <c:v>25</c:v>
                </c:pt>
                <c:pt idx="18">
                  <c:v>22</c:v>
                </c:pt>
                <c:pt idx="19">
                  <c:v>14</c:v>
                </c:pt>
                <c:pt idx="20">
                  <c:v>13</c:v>
                </c:pt>
                <c:pt idx="21">
                  <c:v>14</c:v>
                </c:pt>
                <c:pt idx="22">
                  <c:v>15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14</c:v>
                </c:pt>
                <c:pt idx="7">
                  <c:v>13</c:v>
                </c:pt>
                <c:pt idx="8">
                  <c:v>11</c:v>
                </c:pt>
                <c:pt idx="9">
                  <c:v>10</c:v>
                </c:pt>
                <c:pt idx="10">
                  <c:v>6</c:v>
                </c:pt>
                <c:pt idx="11">
                  <c:v>4</c:v>
                </c:pt>
                <c:pt idx="12">
                  <c:v>7</c:v>
                </c:pt>
                <c:pt idx="13">
                  <c:v>7</c:v>
                </c:pt>
                <c:pt idx="14">
                  <c:v>5</c:v>
                </c:pt>
                <c:pt idx="15">
                  <c:v>9</c:v>
                </c:pt>
                <c:pt idx="16">
                  <c:v>8</c:v>
                </c:pt>
                <c:pt idx="17">
                  <c:v>5</c:v>
                </c:pt>
                <c:pt idx="18">
                  <c:v>8</c:v>
                </c:pt>
                <c:pt idx="19">
                  <c:v>16</c:v>
                </c:pt>
                <c:pt idx="20">
                  <c:v>17</c:v>
                </c:pt>
                <c:pt idx="21">
                  <c:v>16</c:v>
                </c:pt>
                <c:pt idx="22">
                  <c:v>15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Mar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-272.29268981428595</c:v>
                </c:pt>
                <c:pt idx="1">
                  <c:v>-296.71853292777752</c:v>
                </c:pt>
                <c:pt idx="2">
                  <c:v>-358.01794426250012</c:v>
                </c:pt>
                <c:pt idx="3">
                  <c:v>-341.78369143750012</c:v>
                </c:pt>
                <c:pt idx="4">
                  <c:v>-313.19580082142875</c:v>
                </c:pt>
                <c:pt idx="5">
                  <c:v>-274.0497160272725</c:v>
                </c:pt>
                <c:pt idx="6">
                  <c:v>-263.40999361666701</c:v>
                </c:pt>
                <c:pt idx="7">
                  <c:v>-451.83984349999901</c:v>
                </c:pt>
                <c:pt idx="8">
                  <c:v>-239.72037733333369</c:v>
                </c:pt>
                <c:pt idx="9">
                  <c:v>-342.35278325000036</c:v>
                </c:pt>
                <c:pt idx="10">
                  <c:v>-314.21850574999962</c:v>
                </c:pt>
                <c:pt idx="11">
                  <c:v>-426.21752949999927</c:v>
                </c:pt>
                <c:pt idx="12">
                  <c:v>-428.46679720000031</c:v>
                </c:pt>
                <c:pt idx="13">
                  <c:v>-389.68375633333318</c:v>
                </c:pt>
                <c:pt idx="14">
                  <c:v>-347.87527928571427</c:v>
                </c:pt>
                <c:pt idx="15">
                  <c:v>-415.7485352499998</c:v>
                </c:pt>
                <c:pt idx="16">
                  <c:v>-353.96469346153896</c:v>
                </c:pt>
                <c:pt idx="17">
                  <c:v>-486.14257792857177</c:v>
                </c:pt>
                <c:pt idx="18">
                  <c:v>-406.25862625000019</c:v>
                </c:pt>
                <c:pt idx="19">
                  <c:v>-299.84652953846154</c:v>
                </c:pt>
                <c:pt idx="20">
                  <c:v>-299.89675090909094</c:v>
                </c:pt>
                <c:pt idx="21">
                  <c:v>-274.70154753846145</c:v>
                </c:pt>
                <c:pt idx="22">
                  <c:v>-301.1590020909091</c:v>
                </c:pt>
                <c:pt idx="23">
                  <c:v>-247.78222659999989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384.29727707647061</c:v>
                </c:pt>
                <c:pt idx="1">
                  <c:v>420.6972656384612</c:v>
                </c:pt>
                <c:pt idx="2">
                  <c:v>371.08631303846147</c:v>
                </c:pt>
                <c:pt idx="3">
                  <c:v>425.16336503571426</c:v>
                </c:pt>
                <c:pt idx="4">
                  <c:v>460.07604979375003</c:v>
                </c:pt>
                <c:pt idx="5">
                  <c:v>522.32668591052595</c:v>
                </c:pt>
                <c:pt idx="6">
                  <c:v>619.21797685000013</c:v>
                </c:pt>
                <c:pt idx="7">
                  <c:v>699.43523287857136</c:v>
                </c:pt>
                <c:pt idx="8">
                  <c:v>682.80819583703715</c:v>
                </c:pt>
                <c:pt idx="9">
                  <c:v>614.42968761538418</c:v>
                </c:pt>
                <c:pt idx="10">
                  <c:v>656.88224907692302</c:v>
                </c:pt>
                <c:pt idx="11">
                  <c:v>687.0498047307691</c:v>
                </c:pt>
                <c:pt idx="12">
                  <c:v>734.44484372000011</c:v>
                </c:pt>
                <c:pt idx="13">
                  <c:v>745.98132333333308</c:v>
                </c:pt>
                <c:pt idx="14">
                  <c:v>758.50798234782621</c:v>
                </c:pt>
                <c:pt idx="15">
                  <c:v>808.16357413636331</c:v>
                </c:pt>
                <c:pt idx="16">
                  <c:v>975.22093294117656</c:v>
                </c:pt>
                <c:pt idx="17">
                  <c:v>1041.1530153125</c:v>
                </c:pt>
                <c:pt idx="18">
                  <c:v>948.95171438888872</c:v>
                </c:pt>
                <c:pt idx="19">
                  <c:v>937.36919794117659</c:v>
                </c:pt>
                <c:pt idx="20">
                  <c:v>787.90748347368424</c:v>
                </c:pt>
                <c:pt idx="21">
                  <c:v>707.04641529411765</c:v>
                </c:pt>
                <c:pt idx="22">
                  <c:v>491.81445305263168</c:v>
                </c:pt>
                <c:pt idx="23">
                  <c:v>464.13146976249982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Mar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18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11</c:v>
                </c:pt>
                <c:pt idx="6">
                  <c:v>6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13</c:v>
                </c:pt>
                <c:pt idx="17">
                  <c:v>14</c:v>
                </c:pt>
                <c:pt idx="18">
                  <c:v>12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11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19</c:v>
                </c:pt>
                <c:pt idx="6">
                  <c:v>24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24</c:v>
                </c:pt>
                <c:pt idx="14">
                  <c:v>23</c:v>
                </c:pt>
                <c:pt idx="15">
                  <c:v>22</c:v>
                </c:pt>
                <c:pt idx="16">
                  <c:v>17</c:v>
                </c:pt>
                <c:pt idx="17">
                  <c:v>16</c:v>
                </c:pt>
                <c:pt idx="18">
                  <c:v>18</c:v>
                </c:pt>
                <c:pt idx="19">
                  <c:v>17</c:v>
                </c:pt>
                <c:pt idx="20">
                  <c:v>19</c:v>
                </c:pt>
                <c:pt idx="21">
                  <c:v>17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Mar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-89.877888996111082</c:v>
                </c:pt>
                <c:pt idx="1">
                  <c:v>-101.372247311</c:v>
                </c:pt>
                <c:pt idx="2">
                  <c:v>-97.789350242380962</c:v>
                </c:pt>
                <c:pt idx="3">
                  <c:v>-91.621637520454541</c:v>
                </c:pt>
                <c:pt idx="4">
                  <c:v>-98.202434338947384</c:v>
                </c:pt>
                <c:pt idx="5">
                  <c:v>-87.808669142941199</c:v>
                </c:pt>
                <c:pt idx="6">
                  <c:v>-80.210744219999967</c:v>
                </c:pt>
                <c:pt idx="7">
                  <c:v>-70.900533033333303</c:v>
                </c:pt>
                <c:pt idx="8">
                  <c:v>-79.193847674999958</c:v>
                </c:pt>
                <c:pt idx="9">
                  <c:v>-60.276768292857142</c:v>
                </c:pt>
                <c:pt idx="10">
                  <c:v>-51.04961686923081</c:v>
                </c:pt>
                <c:pt idx="11">
                  <c:v>-70.155300566666654</c:v>
                </c:pt>
                <c:pt idx="12">
                  <c:v>-58.624133310000047</c:v>
                </c:pt>
                <c:pt idx="13">
                  <c:v>-61.207275383636414</c:v>
                </c:pt>
                <c:pt idx="14">
                  <c:v>-52.09089662249999</c:v>
                </c:pt>
                <c:pt idx="15">
                  <c:v>-44.223464971666665</c:v>
                </c:pt>
                <c:pt idx="16">
                  <c:v>-59.502441431111052</c:v>
                </c:pt>
                <c:pt idx="17">
                  <c:v>-49.59667413727275</c:v>
                </c:pt>
                <c:pt idx="18">
                  <c:v>-58.250628672000005</c:v>
                </c:pt>
                <c:pt idx="19">
                  <c:v>-62.596524317272703</c:v>
                </c:pt>
                <c:pt idx="20">
                  <c:v>-63.132779218181831</c:v>
                </c:pt>
                <c:pt idx="21">
                  <c:v>-82.183251007692334</c:v>
                </c:pt>
                <c:pt idx="22">
                  <c:v>-99.101448582000046</c:v>
                </c:pt>
                <c:pt idx="23">
                  <c:v>-102.79680251874997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99.456726078461529</c:v>
                </c:pt>
                <c:pt idx="1">
                  <c:v>105.65644141272729</c:v>
                </c:pt>
                <c:pt idx="2">
                  <c:v>50.164916986250006</c:v>
                </c:pt>
                <c:pt idx="3">
                  <c:v>66.764457701250009</c:v>
                </c:pt>
                <c:pt idx="4">
                  <c:v>59.493541360909099</c:v>
                </c:pt>
                <c:pt idx="5">
                  <c:v>62.701819772307694</c:v>
                </c:pt>
                <c:pt idx="6">
                  <c:v>94.434699161111112</c:v>
                </c:pt>
                <c:pt idx="7">
                  <c:v>131.1933356283333</c:v>
                </c:pt>
                <c:pt idx="8">
                  <c:v>109.41980997166667</c:v>
                </c:pt>
                <c:pt idx="9">
                  <c:v>132.50860595</c:v>
                </c:pt>
                <c:pt idx="10">
                  <c:v>134.21905876235297</c:v>
                </c:pt>
                <c:pt idx="11">
                  <c:v>110.94885254523814</c:v>
                </c:pt>
                <c:pt idx="12">
                  <c:v>118.96960752749996</c:v>
                </c:pt>
                <c:pt idx="13">
                  <c:v>109.93675151631578</c:v>
                </c:pt>
                <c:pt idx="14">
                  <c:v>110.08240763388889</c:v>
                </c:pt>
                <c:pt idx="15">
                  <c:v>116.2965969466667</c:v>
                </c:pt>
                <c:pt idx="16">
                  <c:v>109.58439417857144</c:v>
                </c:pt>
                <c:pt idx="17">
                  <c:v>138.44166324368422</c:v>
                </c:pt>
                <c:pt idx="18">
                  <c:v>124.47356873499999</c:v>
                </c:pt>
                <c:pt idx="19">
                  <c:v>153.15426155</c:v>
                </c:pt>
                <c:pt idx="20">
                  <c:v>137.9753450105263</c:v>
                </c:pt>
                <c:pt idx="21">
                  <c:v>132.27931122235293</c:v>
                </c:pt>
                <c:pt idx="22">
                  <c:v>119.87903238799997</c:v>
                </c:pt>
                <c:pt idx="23">
                  <c:v>106.65374321285715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36.453411342591" createdVersion="6" refreshedVersion="8" minRefreshableVersion="3" recordCount="744" xr:uid="{616D3338-5EA7-46E0-A6E5-8CDC96FB7F28}">
  <cacheSource type="worksheet">
    <worksheetSource ref="V1:Z745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3714.953125" maxValue="-18.964844000001904"/>
    </cacheField>
    <cacheField name="Over" numFmtId="0">
      <sharedItems containsBlank="1" containsMixedTypes="1" containsNumber="1" minValue="4.2890620000034687" maxValue="6192.914062000003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36.455581712966" createdVersion="6" refreshedVersion="8" minRefreshableVersion="3" recordCount="745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466.4658200000013" maxValue="1359.0908199000005"/>
    </cacheField>
    <cacheField name="Under" numFmtId="0">
      <sharedItems containsBlank="1" containsMixedTypes="1" containsNumber="1" minValue="-1466.4658200000013" maxValue="-1.1357430000007298"/>
    </cacheField>
    <cacheField name="Over" numFmtId="0">
      <sharedItems containsBlank="1" containsMixedTypes="1" containsNumber="1" minValue="1.1542969000001904" maxValue="1359.090819900000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36.457797916664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06.87243649999982" maxValue="611.16925053999989"/>
    </cacheField>
    <cacheField name="Under" numFmtId="0">
      <sharedItems containsMixedTypes="1" containsNumber="1" minValue="-206.87243649999982" maxValue="-7.226570000011634E-2"/>
    </cacheField>
    <cacheField name="Over" numFmtId="0">
      <sharedItems containsMixedTypes="1" containsNumber="1" minValue="8.1664999999929933E-2" maxValue="611.1692505399998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36.46020775463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014.3422850999996" maxValue="886.28857419999986"/>
    </cacheField>
    <cacheField name="Under" numFmtId="0">
      <sharedItems containsMixedTypes="1" containsNumber="1" minValue="-1014.3422850999996" maxValue="-0.63769529999990482"/>
    </cacheField>
    <cacheField name="Over" numFmtId="0">
      <sharedItems containsMixedTypes="1" containsNumber="1" minValue="0.88574220000009518" maxValue="886.2885741999998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36.462755902779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330.9296878999994" maxValue="4210.0136719999991"/>
    </cacheField>
    <cacheField name="Under" numFmtId="0">
      <sharedItems containsMixedTypes="1" containsNumber="1" minValue="-1330.9296878999994" maxValue="-2.8291009999993548"/>
    </cacheField>
    <cacheField name="Over" numFmtId="0">
      <sharedItems containsMixedTypes="1" containsNumber="1" minValue="0.58789100000103645" maxValue="4210.013671999999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36.467767245369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70.30767826999988" maxValue="906.14013669999986"/>
    </cacheField>
    <cacheField name="Under" numFmtId="0">
      <sharedItems containsMixedTypes="1" containsNumber="1" minValue="-270.30767826999988" maxValue="-0.19885253999996166"/>
    </cacheField>
    <cacheField name="Over" numFmtId="0">
      <sharedItems containsMixedTypes="1" containsNumber="1" minValue="0.2019043000000238" maxValue="906.1401366999998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36.469561689817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123.5561522999997" maxValue="1107.8632813000004"/>
    </cacheField>
    <cacheField name="Under" numFmtId="0">
      <sharedItems containsMixedTypes="1" containsNumber="1" minValue="-1123.5561522999997" maxValue="-0.23583990000042832"/>
    </cacheField>
    <cacheField name="Over" numFmtId="0">
      <sharedItems containsMixedTypes="1" containsNumber="1" minValue="0.16064449999976205" maxValue="1107.8632813000004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36.472575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550.453125" maxValue="1160.2749023000001"/>
    </cacheField>
    <cacheField name="Under" numFmtId="0">
      <sharedItems containsMixedTypes="1" containsNumber="1" minValue="-550.453125" maxValue="-0.23413080000000264"/>
    </cacheField>
    <cacheField name="Over" numFmtId="0">
      <sharedItems containsMixedTypes="1" containsNumber="1" minValue="1.8908691000001454" maxValue="1160.274902300000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036.475767824071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647.28015140000002" maxValue="384.38049317000002"/>
    </cacheField>
    <cacheField name="Under" numFmtId="0">
      <sharedItems containsMixedTypes="1" containsNumber="1" minValue="-647.28015140000002" maxValue="-0.50634760000002643"/>
    </cacheField>
    <cacheField name="Over" numFmtId="0">
      <sharedItems containsMixedTypes="1" containsNumber="1" minValue="0.9581298999999035" maxValue="384.3804931700000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-375.546875"/>
    <s v=""/>
    <n v="1"/>
    <s v=""/>
  </r>
  <r>
    <x v="1"/>
    <n v="-734.25"/>
    <s v=""/>
    <n v="1"/>
    <s v=""/>
  </r>
  <r>
    <x v="2"/>
    <n v="-641.6875"/>
    <s v=""/>
    <n v="1"/>
    <s v=""/>
  </r>
  <r>
    <x v="3"/>
    <n v="-216.40625"/>
    <s v=""/>
    <n v="1"/>
    <s v=""/>
  </r>
  <r>
    <x v="4"/>
    <s v=""/>
    <n v="52.75"/>
    <s v=""/>
    <n v="1"/>
  </r>
  <r>
    <x v="5"/>
    <s v=""/>
    <n v="423.171875"/>
    <s v=""/>
    <n v="1"/>
  </r>
  <r>
    <x v="6"/>
    <s v=""/>
    <n v="987.4179690000019"/>
    <s v=""/>
    <n v="1"/>
  </r>
  <r>
    <x v="7"/>
    <s v=""/>
    <n v="936.2460940000019"/>
    <s v=""/>
    <n v="1"/>
  </r>
  <r>
    <x v="8"/>
    <s v=""/>
    <n v="438.3554690000019"/>
    <s v=""/>
    <n v="1"/>
  </r>
  <r>
    <x v="9"/>
    <s v=""/>
    <n v="62.550780999998096"/>
    <s v=""/>
    <n v="1"/>
  </r>
  <r>
    <x v="10"/>
    <s v=""/>
    <n v="142.453125"/>
    <s v=""/>
    <n v="1"/>
  </r>
  <r>
    <x v="11"/>
    <s v=""/>
    <n v="153.4570309999981"/>
    <s v=""/>
    <n v="1"/>
  </r>
  <r>
    <x v="12"/>
    <s v=""/>
    <n v="433.3242190000019"/>
    <s v=""/>
    <n v="1"/>
  </r>
  <r>
    <x v="13"/>
    <s v=""/>
    <n v="699.27343700000347"/>
    <s v=""/>
    <n v="1"/>
  </r>
  <r>
    <x v="14"/>
    <s v=""/>
    <n v="1199.0664059999981"/>
    <s v=""/>
    <n v="1"/>
  </r>
  <r>
    <x v="15"/>
    <s v=""/>
    <n v="1157.8476559999981"/>
    <s v=""/>
    <n v="1"/>
  </r>
  <r>
    <x v="16"/>
    <s v=""/>
    <n v="949.6210940000019"/>
    <s v=""/>
    <n v="1"/>
  </r>
  <r>
    <x v="17"/>
    <s v=""/>
    <n v="859.71875"/>
    <s v=""/>
    <n v="1"/>
  </r>
  <r>
    <x v="18"/>
    <s v=""/>
    <n v="887.828125"/>
    <s v=""/>
    <n v="1"/>
  </r>
  <r>
    <x v="19"/>
    <s v=""/>
    <n v="571.2617190000019"/>
    <s v=""/>
    <n v="1"/>
  </r>
  <r>
    <x v="20"/>
    <s v=""/>
    <n v="273.57031200000347"/>
    <s v=""/>
    <n v="1"/>
  </r>
  <r>
    <x v="21"/>
    <n v="-156.359375"/>
    <s v=""/>
    <n v="1"/>
    <s v=""/>
  </r>
  <r>
    <x v="22"/>
    <n v="-300.33593799999653"/>
    <s v=""/>
    <n v="1"/>
    <s v=""/>
  </r>
  <r>
    <x v="23"/>
    <n v="-613.5"/>
    <s v=""/>
    <n v="1"/>
    <s v=""/>
  </r>
  <r>
    <x v="0"/>
    <n v="-706.19531299999653"/>
    <s v=""/>
    <n v="1"/>
    <s v=""/>
  </r>
  <r>
    <x v="1"/>
    <n v="-1359.7773440000019"/>
    <s v=""/>
    <n v="1"/>
    <s v=""/>
  </r>
  <r>
    <x v="2"/>
    <n v="-1401.1992190000019"/>
    <s v=""/>
    <n v="1"/>
    <s v=""/>
  </r>
  <r>
    <x v="3"/>
    <n v="-1356.8476559999981"/>
    <s v=""/>
    <n v="1"/>
    <s v=""/>
  </r>
  <r>
    <x v="4"/>
    <n v="-1099.6679690000019"/>
    <s v=""/>
    <n v="1"/>
    <s v=""/>
  </r>
  <r>
    <x v="5"/>
    <n v="-744.6523440000019"/>
    <s v=""/>
    <n v="1"/>
    <s v=""/>
  </r>
  <r>
    <x v="6"/>
    <s v=""/>
    <n v="19.96875"/>
    <s v=""/>
    <n v="1"/>
  </r>
  <r>
    <x v="7"/>
    <s v=""/>
    <n v="233.203125"/>
    <s v=""/>
    <n v="1"/>
  </r>
  <r>
    <x v="8"/>
    <n v="-129.49218799999653"/>
    <s v=""/>
    <n v="1"/>
    <s v=""/>
  </r>
  <r>
    <x v="9"/>
    <n v="-602.4960940000019"/>
    <s v=""/>
    <n v="1"/>
    <s v=""/>
  </r>
  <r>
    <x v="10"/>
    <n v="-478.72656299999653"/>
    <s v=""/>
    <n v="1"/>
    <s v=""/>
  </r>
  <r>
    <x v="11"/>
    <n v="-308.72656299999653"/>
    <s v=""/>
    <n v="1"/>
    <s v=""/>
  </r>
  <r>
    <x v="12"/>
    <s v=""/>
    <n v="202.57031200000347"/>
    <s v=""/>
    <n v="1"/>
  </r>
  <r>
    <x v="13"/>
    <s v=""/>
    <n v="932.640625"/>
    <s v=""/>
    <n v="1"/>
  </r>
  <r>
    <x v="14"/>
    <s v=""/>
    <n v="1340.0234370000035"/>
    <s v=""/>
    <n v="1"/>
  </r>
  <r>
    <x v="15"/>
    <s v=""/>
    <n v="2921.4453120000035"/>
    <s v=""/>
    <n v="1"/>
  </r>
  <r>
    <x v="16"/>
    <s v=""/>
    <n v="1030.9257809999981"/>
    <s v=""/>
    <n v="1"/>
  </r>
  <r>
    <x v="17"/>
    <n v="-136.046875"/>
    <s v=""/>
    <n v="1"/>
    <s v=""/>
  </r>
  <r>
    <x v="18"/>
    <s v=""/>
    <n v="402.1914059999981"/>
    <s v=""/>
    <n v="1"/>
  </r>
  <r>
    <x v="19"/>
    <s v=""/>
    <n v="1263.4765620000035"/>
    <s v=""/>
    <n v="1"/>
  </r>
  <r>
    <x v="20"/>
    <s v=""/>
    <n v="1210.9921870000035"/>
    <s v=""/>
    <n v="1"/>
  </r>
  <r>
    <x v="21"/>
    <s v=""/>
    <n v="761.57031200000347"/>
    <s v=""/>
    <n v="1"/>
  </r>
  <r>
    <x v="22"/>
    <s v=""/>
    <n v="176.11718700000347"/>
    <s v=""/>
    <n v="1"/>
  </r>
  <r>
    <x v="23"/>
    <s v=""/>
    <n v="198.8710940000019"/>
    <s v=""/>
    <n v="1"/>
  </r>
  <r>
    <x v="0"/>
    <s v=""/>
    <n v="412.578125"/>
    <s v=""/>
    <n v="1"/>
  </r>
  <r>
    <x v="1"/>
    <s v=""/>
    <n v="298.609375"/>
    <s v=""/>
    <n v="1"/>
  </r>
  <r>
    <x v="2"/>
    <s v=""/>
    <n v="89.789062000003469"/>
    <s v=""/>
    <n v="1"/>
  </r>
  <r>
    <x v="3"/>
    <s v=""/>
    <n v="287.7773440000019"/>
    <s v=""/>
    <n v="1"/>
  </r>
  <r>
    <x v="4"/>
    <s v=""/>
    <n v="717.1445309999981"/>
    <s v=""/>
    <n v="1"/>
  </r>
  <r>
    <x v="5"/>
    <s v=""/>
    <n v="1531.578125"/>
    <s v=""/>
    <n v="1"/>
  </r>
  <r>
    <x v="6"/>
    <s v=""/>
    <n v="2582.9804690000019"/>
    <s v=""/>
    <n v="1"/>
  </r>
  <r>
    <x v="7"/>
    <s v=""/>
    <n v="3043.7109370000035"/>
    <s v=""/>
    <n v="1"/>
  </r>
  <r>
    <x v="8"/>
    <s v=""/>
    <n v="2532.515625"/>
    <s v=""/>
    <n v="1"/>
  </r>
  <r>
    <x v="9"/>
    <s v=""/>
    <n v="1959.7070309999981"/>
    <s v=""/>
    <n v="1"/>
  </r>
  <r>
    <x v="10"/>
    <s v=""/>
    <n v="1948.75"/>
    <s v=""/>
    <n v="1"/>
  </r>
  <r>
    <x v="11"/>
    <s v=""/>
    <n v="1885.578125"/>
    <s v=""/>
    <n v="1"/>
  </r>
  <r>
    <x v="12"/>
    <s v=""/>
    <n v="1782.6992190000019"/>
    <s v=""/>
    <n v="1"/>
  </r>
  <r>
    <x v="13"/>
    <s v=""/>
    <n v="1554.8085940000019"/>
    <s v=""/>
    <n v="1"/>
  </r>
  <r>
    <x v="14"/>
    <s v=""/>
    <n v="977.1601559999981"/>
    <s v=""/>
    <n v="1"/>
  </r>
  <r>
    <x v="15"/>
    <s v=""/>
    <n v="346.6367190000019"/>
    <s v=""/>
    <n v="1"/>
  </r>
  <r>
    <x v="16"/>
    <n v="-416.5351559999981"/>
    <s v=""/>
    <n v="1"/>
    <s v=""/>
  </r>
  <r>
    <x v="17"/>
    <n v="-656.80468799999653"/>
    <s v=""/>
    <n v="1"/>
    <s v=""/>
  </r>
  <r>
    <x v="18"/>
    <s v=""/>
    <n v="404.3554690000019"/>
    <s v=""/>
    <n v="1"/>
  </r>
  <r>
    <x v="19"/>
    <s v=""/>
    <n v="1361.3867190000019"/>
    <s v=""/>
    <n v="1"/>
  </r>
  <r>
    <x v="20"/>
    <s v=""/>
    <n v="932.44531200000347"/>
    <s v=""/>
    <n v="1"/>
  </r>
  <r>
    <x v="21"/>
    <s v=""/>
    <n v="681.2226559999981"/>
    <s v=""/>
    <n v="1"/>
  </r>
  <r>
    <x v="22"/>
    <s v=""/>
    <n v="325.7460940000019"/>
    <s v=""/>
    <n v="1"/>
  </r>
  <r>
    <x v="23"/>
    <n v="-296.9101559999981"/>
    <s v=""/>
    <n v="1"/>
    <s v=""/>
  </r>
  <r>
    <x v="0"/>
    <n v="-629.9726559999981"/>
    <s v=""/>
    <n v="1"/>
    <s v=""/>
  </r>
  <r>
    <x v="1"/>
    <n v="-1257.4101559999981"/>
    <s v=""/>
    <n v="1"/>
    <s v=""/>
  </r>
  <r>
    <x v="2"/>
    <n v="-1527.9453129999965"/>
    <s v=""/>
    <n v="1"/>
    <s v=""/>
  </r>
  <r>
    <x v="3"/>
    <n v="-1361.6523440000019"/>
    <s v=""/>
    <n v="1"/>
    <s v=""/>
  </r>
  <r>
    <x v="4"/>
    <n v="-804.3242190000019"/>
    <s v=""/>
    <n v="1"/>
    <s v=""/>
  </r>
  <r>
    <x v="5"/>
    <s v=""/>
    <n v="192.3632809999981"/>
    <s v=""/>
    <n v="1"/>
  </r>
  <r>
    <x v="6"/>
    <s v=""/>
    <n v="1631.1015620000035"/>
    <s v=""/>
    <n v="1"/>
  </r>
  <r>
    <x v="7"/>
    <s v=""/>
    <n v="2242.5429690000019"/>
    <s v=""/>
    <n v="1"/>
  </r>
  <r>
    <x v="8"/>
    <s v=""/>
    <n v="1874.5273440000019"/>
    <s v=""/>
    <n v="1"/>
  </r>
  <r>
    <x v="9"/>
    <s v=""/>
    <n v="1484.21875"/>
    <s v=""/>
    <n v="1"/>
  </r>
  <r>
    <x v="10"/>
    <s v=""/>
    <n v="1335.6289059999981"/>
    <s v=""/>
    <n v="1"/>
  </r>
  <r>
    <x v="11"/>
    <s v=""/>
    <n v="1171.4765620000035"/>
    <s v=""/>
    <n v="1"/>
  </r>
  <r>
    <x v="12"/>
    <s v=""/>
    <n v="889.8476559999981"/>
    <s v=""/>
    <n v="1"/>
  </r>
  <r>
    <x v="13"/>
    <s v=""/>
    <n v="428.7382809999981"/>
    <s v=""/>
    <n v="1"/>
  </r>
  <r>
    <x v="14"/>
    <n v="-371.39843799999653"/>
    <s v=""/>
    <n v="1"/>
    <s v=""/>
  </r>
  <r>
    <x v="15"/>
    <n v="-1159.5742190000019"/>
    <s v=""/>
    <n v="1"/>
    <s v=""/>
  </r>
  <r>
    <x v="16"/>
    <n v="-2003.8359379999965"/>
    <s v=""/>
    <n v="1"/>
    <s v=""/>
  </r>
  <r>
    <x v="17"/>
    <n v="-2409.0546879999965"/>
    <s v=""/>
    <n v="1"/>
    <s v=""/>
  </r>
  <r>
    <x v="18"/>
    <n v="-407.4335940000019"/>
    <s v=""/>
    <n v="1"/>
    <s v=""/>
  </r>
  <r>
    <x v="19"/>
    <s v=""/>
    <n v="578.39843700000347"/>
    <s v=""/>
    <n v="1"/>
  </r>
  <r>
    <x v="20"/>
    <s v=""/>
    <n v="458.625"/>
    <s v=""/>
    <n v="1"/>
  </r>
  <r>
    <x v="21"/>
    <s v=""/>
    <n v="374.6132809999981"/>
    <s v=""/>
    <n v="1"/>
  </r>
  <r>
    <x v="22"/>
    <s v=""/>
    <n v="376.1679690000019"/>
    <s v=""/>
    <n v="1"/>
  </r>
  <r>
    <x v="23"/>
    <n v="-129.2617190000019"/>
    <s v=""/>
    <n v="1"/>
    <s v=""/>
  </r>
  <r>
    <x v="0"/>
    <n v="-707.17968799999653"/>
    <s v=""/>
    <n v="1"/>
    <s v=""/>
  </r>
  <r>
    <x v="1"/>
    <n v="-1092.5390629999965"/>
    <s v=""/>
    <n v="1"/>
    <s v=""/>
  </r>
  <r>
    <x v="2"/>
    <n v="-1193.0625"/>
    <s v=""/>
    <n v="1"/>
    <s v=""/>
  </r>
  <r>
    <x v="3"/>
    <n v="-1139.1601559999981"/>
    <s v=""/>
    <n v="1"/>
    <s v=""/>
  </r>
  <r>
    <x v="4"/>
    <n v="-811.140625"/>
    <s v=""/>
    <n v="1"/>
    <s v=""/>
  </r>
  <r>
    <x v="5"/>
    <n v="-290.5820309999981"/>
    <s v=""/>
    <n v="1"/>
    <s v=""/>
  </r>
  <r>
    <x v="6"/>
    <s v=""/>
    <n v="589.5429690000019"/>
    <s v=""/>
    <n v="1"/>
  </r>
  <r>
    <x v="7"/>
    <s v=""/>
    <n v="702.890625"/>
    <s v=""/>
    <n v="1"/>
  </r>
  <r>
    <x v="8"/>
    <s v=""/>
    <n v="505.55468700000347"/>
    <s v=""/>
    <n v="1"/>
  </r>
  <r>
    <x v="9"/>
    <n v="-185.828125"/>
    <s v=""/>
    <n v="1"/>
    <s v=""/>
  </r>
  <r>
    <x v="10"/>
    <n v="-595.078125"/>
    <s v=""/>
    <n v="1"/>
    <s v=""/>
  </r>
  <r>
    <x v="11"/>
    <n v="-995.91406299999653"/>
    <s v=""/>
    <n v="1"/>
    <s v=""/>
  </r>
  <r>
    <x v="12"/>
    <n v="-1396.453125"/>
    <s v=""/>
    <n v="1"/>
    <s v=""/>
  </r>
  <r>
    <x v="13"/>
    <n v="-1502.9140629999965"/>
    <s v=""/>
    <n v="1"/>
    <s v=""/>
  </r>
  <r>
    <x v="14"/>
    <n v="-1741.7460940000019"/>
    <s v=""/>
    <n v="1"/>
    <s v=""/>
  </r>
  <r>
    <x v="15"/>
    <n v="-2287.7578129999965"/>
    <s v=""/>
    <n v="1"/>
    <s v=""/>
  </r>
  <r>
    <x v="16"/>
    <n v="-2958.9453129999965"/>
    <s v=""/>
    <n v="1"/>
    <s v=""/>
  </r>
  <r>
    <x v="17"/>
    <n v="-3714.953125"/>
    <s v=""/>
    <n v="1"/>
    <s v=""/>
  </r>
  <r>
    <x v="18"/>
    <n v="-2269.2109379999965"/>
    <s v=""/>
    <n v="1"/>
    <s v=""/>
  </r>
  <r>
    <x v="19"/>
    <n v="-1727.2382809999981"/>
    <s v=""/>
    <n v="1"/>
    <s v=""/>
  </r>
  <r>
    <x v="20"/>
    <n v="-1861.515625"/>
    <s v=""/>
    <n v="1"/>
    <s v=""/>
  </r>
  <r>
    <x v="21"/>
    <n v="-1603.5273440000019"/>
    <s v=""/>
    <n v="1"/>
    <s v=""/>
  </r>
  <r>
    <x v="22"/>
    <n v="-1300.8242190000019"/>
    <s v=""/>
    <n v="1"/>
    <s v=""/>
  </r>
  <r>
    <x v="23"/>
    <n v="-1173.40625"/>
    <s v=""/>
    <n v="1"/>
    <s v=""/>
  </r>
  <r>
    <x v="0"/>
    <n v="-962.5195309999981"/>
    <s v=""/>
    <n v="1"/>
    <s v=""/>
  </r>
  <r>
    <x v="1"/>
    <n v="-1252.609375"/>
    <s v=""/>
    <n v="1"/>
    <s v=""/>
  </r>
  <r>
    <x v="2"/>
    <n v="-1262"/>
    <s v=""/>
    <n v="1"/>
    <s v=""/>
  </r>
  <r>
    <x v="3"/>
    <n v="-1076.6171879999965"/>
    <s v=""/>
    <n v="1"/>
    <s v=""/>
  </r>
  <r>
    <x v="4"/>
    <n v="-558.6914059999981"/>
    <s v=""/>
    <n v="1"/>
    <s v=""/>
  </r>
  <r>
    <x v="5"/>
    <s v=""/>
    <n v="57.199219000001904"/>
    <s v=""/>
    <n v="1"/>
  </r>
  <r>
    <x v="6"/>
    <s v=""/>
    <n v="1064.5976559999981"/>
    <s v=""/>
    <n v="1"/>
  </r>
  <r>
    <x v="7"/>
    <s v=""/>
    <n v="1238.328125"/>
    <s v=""/>
    <n v="1"/>
  </r>
  <r>
    <x v="8"/>
    <s v=""/>
    <n v="760.125"/>
    <s v=""/>
    <n v="1"/>
  </r>
  <r>
    <x v="9"/>
    <s v=""/>
    <n v="393.671875"/>
    <s v=""/>
    <n v="1"/>
  </r>
  <r>
    <x v="10"/>
    <s v=""/>
    <n v="320.3398440000019"/>
    <s v=""/>
    <n v="1"/>
  </r>
  <r>
    <x v="11"/>
    <s v=""/>
    <n v="441.53906200000347"/>
    <s v=""/>
    <n v="1"/>
  </r>
  <r>
    <x v="12"/>
    <s v=""/>
    <n v="435.36718700000347"/>
    <s v=""/>
    <n v="1"/>
  </r>
  <r>
    <x v="13"/>
    <s v=""/>
    <n v="93.367187000003469"/>
    <s v=""/>
    <n v="1"/>
  </r>
  <r>
    <x v="14"/>
    <n v="-142.1367190000019"/>
    <s v=""/>
    <n v="1"/>
    <s v=""/>
  </r>
  <r>
    <x v="15"/>
    <n v="-664.921875"/>
    <s v=""/>
    <n v="1"/>
    <s v=""/>
  </r>
  <r>
    <x v="16"/>
    <n v="-1273.46875"/>
    <s v=""/>
    <n v="1"/>
    <s v=""/>
  </r>
  <r>
    <x v="17"/>
    <n v="-1623.234375"/>
    <s v=""/>
    <n v="1"/>
    <s v=""/>
  </r>
  <r>
    <x v="18"/>
    <n v="-294.890625"/>
    <s v=""/>
    <n v="1"/>
    <s v=""/>
  </r>
  <r>
    <x v="19"/>
    <s v=""/>
    <n v="450.6523440000019"/>
    <s v=""/>
    <n v="1"/>
  </r>
  <r>
    <x v="20"/>
    <s v=""/>
    <n v="514.72656200000347"/>
    <s v=""/>
    <n v="1"/>
  </r>
  <r>
    <x v="21"/>
    <s v=""/>
    <n v="324.0898440000019"/>
    <s v=""/>
    <n v="1"/>
  </r>
  <r>
    <x v="22"/>
    <s v=""/>
    <n v="105.1875"/>
    <s v=""/>
    <n v="1"/>
  </r>
  <r>
    <x v="23"/>
    <s v=""/>
    <n v="38.21875"/>
    <s v=""/>
    <n v="1"/>
  </r>
  <r>
    <x v="0"/>
    <s v=""/>
    <n v="320.109375"/>
    <s v=""/>
    <n v="1"/>
  </r>
  <r>
    <x v="1"/>
    <n v="-296.0898440000019"/>
    <s v=""/>
    <n v="1"/>
    <s v=""/>
  </r>
  <r>
    <x v="2"/>
    <n v="-431.85156299999653"/>
    <s v=""/>
    <n v="1"/>
    <s v=""/>
  </r>
  <r>
    <x v="3"/>
    <n v="-251.5976559999981"/>
    <s v=""/>
    <n v="1"/>
    <s v=""/>
  </r>
  <r>
    <x v="4"/>
    <n v="-117.734375"/>
    <s v=""/>
    <n v="1"/>
    <s v=""/>
  </r>
  <r>
    <x v="5"/>
    <s v=""/>
    <n v="250.890625"/>
    <s v=""/>
    <n v="1"/>
  </r>
  <r>
    <x v="6"/>
    <s v=""/>
    <n v="1007.578125"/>
    <s v=""/>
    <n v="1"/>
  </r>
  <r>
    <x v="7"/>
    <s v=""/>
    <n v="1203.6640620000035"/>
    <s v=""/>
    <n v="1"/>
  </r>
  <r>
    <x v="8"/>
    <s v=""/>
    <n v="731.5664059999981"/>
    <s v=""/>
    <n v="1"/>
  </r>
  <r>
    <x v="9"/>
    <s v=""/>
    <n v="496.859375"/>
    <s v=""/>
    <n v="1"/>
  </r>
  <r>
    <x v="10"/>
    <s v=""/>
    <n v="779.6054690000019"/>
    <s v=""/>
    <n v="1"/>
  </r>
  <r>
    <x v="11"/>
    <s v=""/>
    <n v="910.140625"/>
    <s v=""/>
    <n v="1"/>
  </r>
  <r>
    <x v="12"/>
    <s v=""/>
    <n v="1177.3164059999981"/>
    <s v=""/>
    <n v="1"/>
  </r>
  <r>
    <x v="13"/>
    <s v=""/>
    <n v="1547.7265620000035"/>
    <s v=""/>
    <n v="1"/>
  </r>
  <r>
    <x v="14"/>
    <s v=""/>
    <n v="2224"/>
    <s v=""/>
    <n v="1"/>
  </r>
  <r>
    <x v="15"/>
    <s v=""/>
    <n v="2821.875"/>
    <s v=""/>
    <n v="1"/>
  </r>
  <r>
    <x v="16"/>
    <s v=""/>
    <n v="2927.9453120000035"/>
    <s v=""/>
    <n v="1"/>
  </r>
  <r>
    <x v="17"/>
    <s v=""/>
    <n v="2932.8515620000035"/>
    <s v=""/>
    <n v="1"/>
  </r>
  <r>
    <x v="18"/>
    <s v=""/>
    <n v="3650.9335940000019"/>
    <s v=""/>
    <n v="1"/>
  </r>
  <r>
    <x v="19"/>
    <s v=""/>
    <n v="3327.6679690000019"/>
    <s v=""/>
    <n v="1"/>
  </r>
  <r>
    <x v="20"/>
    <s v=""/>
    <n v="2684.1484370000035"/>
    <s v=""/>
    <n v="1"/>
  </r>
  <r>
    <x v="21"/>
    <s v=""/>
    <n v="2270.5546870000035"/>
    <s v=""/>
    <n v="1"/>
  </r>
  <r>
    <x v="22"/>
    <s v=""/>
    <n v="1764.4140620000035"/>
    <s v=""/>
    <n v="1"/>
  </r>
  <r>
    <x v="23"/>
    <s v=""/>
    <n v="1474.2070309999981"/>
    <s v=""/>
    <n v="1"/>
  </r>
  <r>
    <x v="0"/>
    <s v=""/>
    <n v="788.05468700000347"/>
    <s v=""/>
    <n v="1"/>
  </r>
  <r>
    <x v="1"/>
    <s v=""/>
    <n v="251.9492190000019"/>
    <s v=""/>
    <n v="1"/>
  </r>
  <r>
    <x v="2"/>
    <s v=""/>
    <n v="157.78125"/>
    <s v=""/>
    <n v="1"/>
  </r>
  <r>
    <x v="3"/>
    <s v=""/>
    <n v="385.8867190000019"/>
    <s v=""/>
    <n v="1"/>
  </r>
  <r>
    <x v="4"/>
    <s v=""/>
    <n v="570.53125"/>
    <s v=""/>
    <n v="1"/>
  </r>
  <r>
    <x v="5"/>
    <s v=""/>
    <n v="1076.5976559999981"/>
    <s v=""/>
    <n v="1"/>
  </r>
  <r>
    <x v="6"/>
    <s v=""/>
    <n v="1773.6679690000019"/>
    <s v=""/>
    <n v="1"/>
  </r>
  <r>
    <x v="7"/>
    <s v=""/>
    <n v="1889.7265620000035"/>
    <s v=""/>
    <n v="1"/>
  </r>
  <r>
    <x v="8"/>
    <s v=""/>
    <n v="1335.2617190000019"/>
    <s v=""/>
    <n v="1"/>
  </r>
  <r>
    <x v="9"/>
    <s v=""/>
    <n v="718.6601559999981"/>
    <s v=""/>
    <n v="1"/>
  </r>
  <r>
    <x v="10"/>
    <s v=""/>
    <n v="785.578125"/>
    <s v=""/>
    <n v="1"/>
  </r>
  <r>
    <x v="11"/>
    <s v=""/>
    <n v="578.8242190000019"/>
    <s v=""/>
    <n v="1"/>
  </r>
  <r>
    <x v="12"/>
    <s v=""/>
    <n v="613.8164059999981"/>
    <s v=""/>
    <n v="1"/>
  </r>
  <r>
    <x v="13"/>
    <s v=""/>
    <n v="959.67968700000347"/>
    <s v=""/>
    <n v="1"/>
  </r>
  <r>
    <x v="14"/>
    <s v=""/>
    <n v="1027.5820309999981"/>
    <s v=""/>
    <n v="1"/>
  </r>
  <r>
    <x v="15"/>
    <s v=""/>
    <n v="1126.671875"/>
    <s v=""/>
    <n v="1"/>
  </r>
  <r>
    <x v="16"/>
    <s v=""/>
    <n v="1306.2890620000035"/>
    <s v=""/>
    <n v="1"/>
  </r>
  <r>
    <x v="17"/>
    <s v=""/>
    <n v="1201.65625"/>
    <s v=""/>
    <n v="1"/>
  </r>
  <r>
    <x v="18"/>
    <s v=""/>
    <n v="1469.046875"/>
    <s v=""/>
    <n v="1"/>
  </r>
  <r>
    <x v="19"/>
    <s v=""/>
    <n v="1509.0507809999981"/>
    <s v=""/>
    <n v="1"/>
  </r>
  <r>
    <x v="20"/>
    <s v=""/>
    <n v="1519"/>
    <s v=""/>
    <n v="1"/>
  </r>
  <r>
    <x v="21"/>
    <s v=""/>
    <n v="1517.453125"/>
    <s v=""/>
    <n v="1"/>
  </r>
  <r>
    <x v="22"/>
    <s v=""/>
    <n v="1225.578125"/>
    <s v=""/>
    <n v="1"/>
  </r>
  <r>
    <x v="23"/>
    <s v=""/>
    <n v="822.75781200000347"/>
    <s v=""/>
    <n v="1"/>
  </r>
  <r>
    <x v="0"/>
    <s v=""/>
    <n v="312.2304690000019"/>
    <s v=""/>
    <n v="1"/>
  </r>
  <r>
    <x v="1"/>
    <s v=""/>
    <n v="28.449219000001904"/>
    <s v=""/>
    <n v="1"/>
  </r>
  <r>
    <x v="2"/>
    <n v="-24.03125"/>
    <s v=""/>
    <n v="1"/>
    <s v=""/>
  </r>
  <r>
    <x v="3"/>
    <s v=""/>
    <n v="257.1132809999981"/>
    <s v=""/>
    <n v="1"/>
  </r>
  <r>
    <x v="4"/>
    <s v=""/>
    <n v="697.8632809999981"/>
    <s v=""/>
    <n v="1"/>
  </r>
  <r>
    <x v="5"/>
    <s v=""/>
    <n v="839.9804690000019"/>
    <s v=""/>
    <n v="1"/>
  </r>
  <r>
    <x v="6"/>
    <s v=""/>
    <n v="1805.0976559999981"/>
    <s v=""/>
    <n v="1"/>
  </r>
  <r>
    <x v="7"/>
    <s v=""/>
    <n v="2349.1679690000019"/>
    <s v=""/>
    <n v="1"/>
  </r>
  <r>
    <x v="8"/>
    <s v=""/>
    <n v="1281.6875"/>
    <s v=""/>
    <n v="1"/>
  </r>
  <r>
    <x v="9"/>
    <s v=""/>
    <n v="694.02343700000347"/>
    <s v=""/>
    <n v="1"/>
  </r>
  <r>
    <x v="10"/>
    <s v=""/>
    <n v="290.8085940000019"/>
    <s v=""/>
    <n v="1"/>
  </r>
  <r>
    <x v="11"/>
    <s v=""/>
    <n v="541.765625"/>
    <s v=""/>
    <n v="1"/>
  </r>
  <r>
    <x v="12"/>
    <s v=""/>
    <n v="394.7617190000019"/>
    <s v=""/>
    <n v="1"/>
  </r>
  <r>
    <x v="13"/>
    <s v=""/>
    <n v="592.6914059999981"/>
    <s v=""/>
    <n v="1"/>
  </r>
  <r>
    <x v="14"/>
    <s v=""/>
    <n v="847.16406200000347"/>
    <s v=""/>
    <n v="1"/>
  </r>
  <r>
    <x v="15"/>
    <s v=""/>
    <n v="1211.359375"/>
    <s v=""/>
    <n v="1"/>
  </r>
  <r>
    <x v="16"/>
    <s v=""/>
    <n v="1240.8828120000035"/>
    <s v=""/>
    <n v="1"/>
  </r>
  <r>
    <x v="17"/>
    <s v=""/>
    <n v="773.828125"/>
    <s v=""/>
    <n v="1"/>
  </r>
  <r>
    <x v="18"/>
    <s v=""/>
    <n v="1360.6992190000019"/>
    <s v=""/>
    <n v="1"/>
  </r>
  <r>
    <x v="19"/>
    <s v=""/>
    <n v="1539.796875"/>
    <s v=""/>
    <n v="1"/>
  </r>
  <r>
    <x v="20"/>
    <s v=""/>
    <n v="1049.2070309999981"/>
    <s v=""/>
    <n v="1"/>
  </r>
  <r>
    <x v="21"/>
    <s v=""/>
    <n v="768.96093700000347"/>
    <s v=""/>
    <n v="1"/>
  </r>
  <r>
    <x v="22"/>
    <s v=""/>
    <n v="432.3554690000019"/>
    <s v=""/>
    <n v="1"/>
  </r>
  <r>
    <x v="23"/>
    <s v=""/>
    <n v="318.3085940000019"/>
    <s v=""/>
    <n v="1"/>
  </r>
  <r>
    <x v="0"/>
    <n v="-777.7460940000019"/>
    <s v=""/>
    <n v="1"/>
    <s v=""/>
  </r>
  <r>
    <x v="1"/>
    <n v="-1145.2265629999965"/>
    <s v=""/>
    <n v="1"/>
    <s v=""/>
  </r>
  <r>
    <x v="2"/>
    <n v="-1425.6601559999981"/>
    <s v=""/>
    <n v="1"/>
    <s v=""/>
  </r>
  <r>
    <x v="3"/>
    <n v="-1270.0234379999965"/>
    <s v=""/>
    <n v="1"/>
    <s v=""/>
  </r>
  <r>
    <x v="4"/>
    <n v="-996.859375"/>
    <s v=""/>
    <n v="1"/>
    <s v=""/>
  </r>
  <r>
    <x v="5"/>
    <n v="-206.3710940000019"/>
    <s v=""/>
    <n v="1"/>
    <s v=""/>
  </r>
  <r>
    <x v="6"/>
    <s v=""/>
    <n v="924.8789059999981"/>
    <s v=""/>
    <n v="1"/>
  </r>
  <r>
    <x v="7"/>
    <s v=""/>
    <n v="1791.5546870000035"/>
    <s v=""/>
    <n v="1"/>
  </r>
  <r>
    <x v="8"/>
    <s v=""/>
    <n v="1533.2070309999981"/>
    <s v=""/>
    <n v="1"/>
  </r>
  <r>
    <x v="9"/>
    <s v=""/>
    <n v="1235.2421870000035"/>
    <s v=""/>
    <n v="1"/>
  </r>
  <r>
    <x v="10"/>
    <s v=""/>
    <n v="1505.8007809999981"/>
    <s v=""/>
    <n v="1"/>
  </r>
  <r>
    <x v="11"/>
    <s v=""/>
    <n v="1546.6445309999981"/>
    <s v=""/>
    <n v="1"/>
  </r>
  <r>
    <x v="12"/>
    <s v=""/>
    <n v="1236.3242190000019"/>
    <s v=""/>
    <n v="1"/>
  </r>
  <r>
    <x v="13"/>
    <s v=""/>
    <n v="971.36718700000347"/>
    <s v=""/>
    <n v="1"/>
  </r>
  <r>
    <x v="14"/>
    <s v=""/>
    <n v="150.5820309999981"/>
    <s v=""/>
    <n v="1"/>
  </r>
  <r>
    <x v="15"/>
    <n v="-662.50781299999653"/>
    <s v=""/>
    <n v="1"/>
    <s v=""/>
  </r>
  <r>
    <x v="16"/>
    <n v="-1518.0703129999965"/>
    <s v=""/>
    <n v="1"/>
    <s v=""/>
  </r>
  <r>
    <x v="17"/>
    <n v="-2024.015625"/>
    <s v=""/>
    <n v="1"/>
    <s v=""/>
  </r>
  <r>
    <x v="18"/>
    <n v="-1011.9882809999981"/>
    <s v=""/>
    <n v="1"/>
    <s v=""/>
  </r>
  <r>
    <x v="19"/>
    <n v="-366.0976559999981"/>
    <s v=""/>
    <n v="1"/>
    <s v=""/>
  </r>
  <r>
    <x v="20"/>
    <n v="-432.0507809999981"/>
    <s v=""/>
    <n v="1"/>
    <s v=""/>
  </r>
  <r>
    <x v="21"/>
    <n v="-415.8320309999981"/>
    <s v=""/>
    <n v="1"/>
    <s v=""/>
  </r>
  <r>
    <x v="22"/>
    <n v="-358.8007809999981"/>
    <s v=""/>
    <n v="1"/>
    <s v=""/>
  </r>
  <r>
    <x v="23"/>
    <n v="-412.0351559999981"/>
    <s v=""/>
    <n v="1"/>
    <s v=""/>
  </r>
  <r>
    <x v="0"/>
    <n v="-771.3789059999981"/>
    <s v=""/>
    <n v="1"/>
    <s v=""/>
  </r>
  <r>
    <x v="1"/>
    <n v="-1006.3632809999981"/>
    <s v=""/>
    <n v="1"/>
    <s v=""/>
  </r>
  <r>
    <x v="2"/>
    <n v="-1229.9960940000019"/>
    <s v=""/>
    <n v="1"/>
    <s v=""/>
  </r>
  <r>
    <x v="3"/>
    <n v="-1262.0546879999965"/>
    <s v=""/>
    <n v="1"/>
    <s v=""/>
  </r>
  <r>
    <x v="4"/>
    <n v="-1270.1992190000019"/>
    <s v=""/>
    <n v="1"/>
    <s v=""/>
  </r>
  <r>
    <x v="5"/>
    <n v="-918.47656299999653"/>
    <s v=""/>
    <n v="1"/>
    <s v=""/>
  </r>
  <r>
    <x v="6"/>
    <n v="-488.9179690000019"/>
    <s v=""/>
    <n v="1"/>
    <s v=""/>
  </r>
  <r>
    <x v="7"/>
    <n v="-476.09375"/>
    <s v=""/>
    <n v="1"/>
    <s v=""/>
  </r>
  <r>
    <x v="8"/>
    <n v="-746.4179690000019"/>
    <s v=""/>
    <n v="1"/>
    <s v=""/>
  </r>
  <r>
    <x v="9"/>
    <n v="-787.9335940000019"/>
    <s v=""/>
    <n v="1"/>
    <s v=""/>
  </r>
  <r>
    <x v="10"/>
    <n v="-280.4101559999981"/>
    <s v=""/>
    <n v="1"/>
    <s v=""/>
  </r>
  <r>
    <x v="11"/>
    <s v=""/>
    <n v="81.996094000001904"/>
    <s v=""/>
    <n v="1"/>
  </r>
  <r>
    <x v="12"/>
    <s v=""/>
    <n v="22.160155999998096"/>
    <s v=""/>
    <n v="1"/>
  </r>
  <r>
    <x v="13"/>
    <n v="-434.6992190000019"/>
    <s v=""/>
    <n v="1"/>
    <s v=""/>
  </r>
  <r>
    <x v="14"/>
    <n v="-1120.6992190000019"/>
    <s v=""/>
    <n v="1"/>
    <s v=""/>
  </r>
  <r>
    <x v="15"/>
    <n v="-1442.2304690000019"/>
    <s v=""/>
    <n v="1"/>
    <s v=""/>
  </r>
  <r>
    <x v="16"/>
    <n v="-1797.2734379999965"/>
    <s v=""/>
    <n v="1"/>
    <s v=""/>
  </r>
  <r>
    <x v="17"/>
    <n v="-1932.3203129999965"/>
    <s v=""/>
    <n v="1"/>
    <s v=""/>
  </r>
  <r>
    <x v="18"/>
    <n v="-623.625"/>
    <s v=""/>
    <n v="1"/>
    <s v=""/>
  </r>
  <r>
    <x v="19"/>
    <n v="-241.38281299999653"/>
    <s v=""/>
    <n v="1"/>
    <s v=""/>
  </r>
  <r>
    <x v="20"/>
    <n v="-432.1914059999981"/>
    <s v=""/>
    <n v="1"/>
    <s v=""/>
  </r>
  <r>
    <x v="21"/>
    <n v="-692.5898440000019"/>
    <s v=""/>
    <n v="1"/>
    <s v=""/>
  </r>
  <r>
    <x v="22"/>
    <n v="-1488.1484379999965"/>
    <s v=""/>
    <n v="1"/>
    <s v=""/>
  </r>
  <r>
    <x v="23"/>
    <n v="-1724.0664059999981"/>
    <s v=""/>
    <n v="1"/>
    <s v=""/>
  </r>
  <r>
    <x v="0"/>
    <n v="-388.75781299999653"/>
    <s v=""/>
    <n v="1"/>
    <s v=""/>
  </r>
  <r>
    <x v="1"/>
    <n v="-35.425780999998096"/>
    <s v=""/>
    <n v="1"/>
    <s v=""/>
  </r>
  <r>
    <x v="2"/>
    <n v="-581.7382809999981"/>
    <s v=""/>
    <n v="1"/>
    <s v=""/>
  </r>
  <r>
    <x v="3"/>
    <n v="-101.8632809999981"/>
    <s v=""/>
    <n v="1"/>
    <s v=""/>
  </r>
  <r>
    <x v="4"/>
    <s v=""/>
    <n v="166.7070309999981"/>
    <s v=""/>
    <n v="1"/>
  </r>
  <r>
    <x v="5"/>
    <s v=""/>
    <n v="711.5664059999981"/>
    <s v=""/>
    <n v="1"/>
  </r>
  <r>
    <x v="6"/>
    <s v=""/>
    <n v="1372.1328120000035"/>
    <s v=""/>
    <n v="1"/>
  </r>
  <r>
    <x v="7"/>
    <s v=""/>
    <n v="2035.296875"/>
    <s v=""/>
    <n v="1"/>
  </r>
  <r>
    <x v="8"/>
    <s v=""/>
    <n v="1764.03125"/>
    <s v=""/>
    <n v="1"/>
  </r>
  <r>
    <x v="9"/>
    <s v=""/>
    <n v="1556.9296870000035"/>
    <s v=""/>
    <n v="1"/>
  </r>
  <r>
    <x v="10"/>
    <s v=""/>
    <n v="1291.2929690000019"/>
    <s v=""/>
    <n v="1"/>
  </r>
  <r>
    <x v="11"/>
    <s v=""/>
    <n v="943.96093700000347"/>
    <s v=""/>
    <n v="1"/>
  </r>
  <r>
    <x v="12"/>
    <s v=""/>
    <n v="744.0976559999981"/>
    <s v=""/>
    <n v="1"/>
  </r>
  <r>
    <x v="13"/>
    <s v=""/>
    <n v="494.8789059999981"/>
    <s v=""/>
    <n v="1"/>
  </r>
  <r>
    <x v="14"/>
    <s v=""/>
    <n v="280.1601559999981"/>
    <s v=""/>
    <n v="1"/>
  </r>
  <r>
    <x v="15"/>
    <s v=""/>
    <n v="346.52343700000347"/>
    <s v=""/>
    <n v="1"/>
  </r>
  <r>
    <x v="16"/>
    <s v=""/>
    <n v="836.35156200000347"/>
    <s v=""/>
    <n v="1"/>
  </r>
  <r>
    <x v="17"/>
    <s v=""/>
    <n v="1288.9765620000035"/>
    <s v=""/>
    <n v="1"/>
  </r>
  <r>
    <x v="18"/>
    <s v=""/>
    <n v="1202.7539059999981"/>
    <s v=""/>
    <n v="1"/>
  </r>
  <r>
    <x v="19"/>
    <s v=""/>
    <n v="1399.4609370000035"/>
    <s v=""/>
    <n v="1"/>
  </r>
  <r>
    <x v="20"/>
    <s v=""/>
    <n v="1588.0234370000035"/>
    <s v=""/>
    <n v="1"/>
  </r>
  <r>
    <x v="21"/>
    <s v=""/>
    <n v="1155.25"/>
    <s v=""/>
    <n v="1"/>
  </r>
  <r>
    <x v="22"/>
    <s v=""/>
    <n v="1036.3320309999981"/>
    <s v=""/>
    <n v="1"/>
  </r>
  <r>
    <x v="23"/>
    <s v=""/>
    <n v="861.375"/>
    <s v=""/>
    <n v="1"/>
  </r>
  <r>
    <x v="0"/>
    <s v=""/>
    <n v="692.2226559999981"/>
    <s v=""/>
    <n v="1"/>
  </r>
  <r>
    <x v="1"/>
    <s v=""/>
    <n v="668.7773440000019"/>
    <s v=""/>
    <n v="1"/>
  </r>
  <r>
    <x v="3"/>
    <s v=""/>
    <n v="946.609375"/>
    <s v=""/>
    <n v="1"/>
  </r>
  <r>
    <x v="4"/>
    <s v=""/>
    <n v="1397.765625"/>
    <s v=""/>
    <n v="1"/>
  </r>
  <r>
    <x v="5"/>
    <s v=""/>
    <n v="2320.6484370000035"/>
    <s v=""/>
    <n v="1"/>
  </r>
  <r>
    <x v="6"/>
    <s v=""/>
    <n v="3953.6757809999981"/>
    <s v=""/>
    <n v="1"/>
  </r>
  <r>
    <x v="7"/>
    <s v=""/>
    <n v="4544.5546870000035"/>
    <s v=""/>
    <n v="1"/>
  </r>
  <r>
    <x v="8"/>
    <s v=""/>
    <n v="3687.578125"/>
    <s v=""/>
    <n v="1"/>
  </r>
  <r>
    <x v="9"/>
    <s v=""/>
    <n v="2996.0976559999981"/>
    <s v=""/>
    <n v="1"/>
  </r>
  <r>
    <x v="10"/>
    <s v=""/>
    <n v="2253.453125"/>
    <s v=""/>
    <n v="1"/>
  </r>
  <r>
    <x v="11"/>
    <s v=""/>
    <n v="1770.4023440000019"/>
    <s v=""/>
    <n v="1"/>
  </r>
  <r>
    <x v="12"/>
    <s v=""/>
    <n v="1749.4335940000019"/>
    <s v=""/>
    <n v="1"/>
  </r>
  <r>
    <x v="13"/>
    <s v=""/>
    <n v="1671.703125"/>
    <s v=""/>
    <n v="1"/>
  </r>
  <r>
    <x v="14"/>
    <s v=""/>
    <n v="1665.9140620000035"/>
    <s v=""/>
    <n v="1"/>
  </r>
  <r>
    <x v="15"/>
    <s v=""/>
    <n v="1862.8164059999981"/>
    <s v=""/>
    <n v="1"/>
  </r>
  <r>
    <x v="16"/>
    <s v=""/>
    <n v="2099.5976559999981"/>
    <s v=""/>
    <n v="1"/>
  </r>
  <r>
    <x v="17"/>
    <s v=""/>
    <n v="2188.5429690000019"/>
    <s v=""/>
    <n v="1"/>
  </r>
  <r>
    <x v="18"/>
    <s v=""/>
    <n v="2395.2851559999981"/>
    <s v=""/>
    <n v="1"/>
  </r>
  <r>
    <x v="19"/>
    <s v=""/>
    <n v="1839.375"/>
    <s v=""/>
    <n v="1"/>
  </r>
  <r>
    <x v="20"/>
    <s v=""/>
    <n v="1803.9765620000035"/>
    <s v=""/>
    <n v="1"/>
  </r>
  <r>
    <x v="21"/>
    <s v=""/>
    <n v="1287.3242190000019"/>
    <s v=""/>
    <n v="1"/>
  </r>
  <r>
    <x v="22"/>
    <s v=""/>
    <n v="974.46093700000347"/>
    <s v=""/>
    <n v="1"/>
  </r>
  <r>
    <x v="23"/>
    <s v=""/>
    <n v="532.5"/>
    <s v=""/>
    <n v="1"/>
  </r>
  <r>
    <x v="0"/>
    <n v="-473.1601559999981"/>
    <s v=""/>
    <n v="1"/>
    <s v=""/>
  </r>
  <r>
    <x v="1"/>
    <n v="-698.6523440000019"/>
    <s v=""/>
    <n v="1"/>
    <s v=""/>
  </r>
  <r>
    <x v="2"/>
    <n v="-1035.421875"/>
    <s v=""/>
    <n v="1"/>
    <s v=""/>
  </r>
  <r>
    <x v="3"/>
    <n v="-1012.8632809999981"/>
    <s v=""/>
    <n v="1"/>
    <s v=""/>
  </r>
  <r>
    <x v="4"/>
    <n v="-881.1289059999981"/>
    <s v=""/>
    <n v="1"/>
    <s v=""/>
  </r>
  <r>
    <x v="5"/>
    <n v="-631.0742190000019"/>
    <s v=""/>
    <n v="1"/>
    <s v=""/>
  </r>
  <r>
    <x v="6"/>
    <s v=""/>
    <n v="525.1835940000019"/>
    <s v=""/>
    <n v="1"/>
  </r>
  <r>
    <x v="7"/>
    <s v=""/>
    <n v="785.8710940000019"/>
    <s v=""/>
    <n v="1"/>
  </r>
  <r>
    <x v="8"/>
    <s v=""/>
    <n v="535.171875"/>
    <s v=""/>
    <n v="1"/>
  </r>
  <r>
    <x v="9"/>
    <s v=""/>
    <n v="332.9023440000019"/>
    <s v=""/>
    <n v="1"/>
  </r>
  <r>
    <x v="10"/>
    <s v=""/>
    <n v="74.253905999998096"/>
    <s v=""/>
    <n v="1"/>
  </r>
  <r>
    <x v="11"/>
    <s v=""/>
    <n v="74.632812000003469"/>
    <s v=""/>
    <n v="1"/>
  </r>
  <r>
    <x v="12"/>
    <s v=""/>
    <n v="226.609375"/>
    <s v=""/>
    <n v="1"/>
  </r>
  <r>
    <x v="13"/>
    <s v=""/>
    <n v="349.453125"/>
    <s v=""/>
    <n v="1"/>
  </r>
  <r>
    <x v="14"/>
    <s v=""/>
    <n v="243.2695309999981"/>
    <s v=""/>
    <n v="1"/>
  </r>
  <r>
    <x v="15"/>
    <s v=""/>
    <n v="107.3398440000019"/>
    <s v=""/>
    <n v="1"/>
  </r>
  <r>
    <x v="16"/>
    <s v=""/>
    <n v="392.8085940000019"/>
    <s v=""/>
    <n v="1"/>
  </r>
  <r>
    <x v="17"/>
    <s v=""/>
    <n v="748.5117190000019"/>
    <s v=""/>
    <n v="1"/>
  </r>
  <r>
    <x v="18"/>
    <s v=""/>
    <n v="1140.4648440000019"/>
    <s v=""/>
    <n v="1"/>
  </r>
  <r>
    <x v="19"/>
    <s v=""/>
    <n v="1013.0546870000035"/>
    <s v=""/>
    <n v="1"/>
  </r>
  <r>
    <x v="20"/>
    <s v=""/>
    <n v="1409.421875"/>
    <s v=""/>
    <n v="1"/>
  </r>
  <r>
    <x v="21"/>
    <s v=""/>
    <n v="1133.4257809999981"/>
    <s v=""/>
    <n v="1"/>
  </r>
  <r>
    <x v="22"/>
    <s v=""/>
    <n v="611.296875"/>
    <s v=""/>
    <n v="1"/>
  </r>
  <r>
    <x v="23"/>
    <s v=""/>
    <n v="1058.8632809999981"/>
    <s v=""/>
    <n v="1"/>
  </r>
  <r>
    <x v="0"/>
    <n v="-156.3125"/>
    <s v=""/>
    <n v="1"/>
    <s v=""/>
  </r>
  <r>
    <x v="1"/>
    <n v="-695.96875"/>
    <s v=""/>
    <n v="1"/>
    <s v=""/>
  </r>
  <r>
    <x v="2"/>
    <n v="-941.0742190000019"/>
    <s v=""/>
    <n v="1"/>
    <s v=""/>
  </r>
  <r>
    <x v="3"/>
    <n v="-1057.1796879999965"/>
    <s v=""/>
    <n v="1"/>
    <s v=""/>
  </r>
  <r>
    <x v="4"/>
    <n v="-1185.7929690000019"/>
    <s v=""/>
    <n v="1"/>
    <s v=""/>
  </r>
  <r>
    <x v="5"/>
    <n v="-1023.8789059999981"/>
    <s v=""/>
    <n v="1"/>
    <s v=""/>
  </r>
  <r>
    <x v="6"/>
    <n v="-81.242187999996531"/>
    <s v=""/>
    <n v="1"/>
    <s v=""/>
  </r>
  <r>
    <x v="7"/>
    <s v=""/>
    <n v="141.1992190000019"/>
    <s v=""/>
    <n v="1"/>
  </r>
  <r>
    <x v="8"/>
    <n v="-403.5742190000019"/>
    <s v=""/>
    <n v="1"/>
    <s v=""/>
  </r>
  <r>
    <x v="9"/>
    <n v="-851.96875"/>
    <s v=""/>
    <n v="1"/>
    <s v=""/>
  </r>
  <r>
    <x v="10"/>
    <n v="-964.5625"/>
    <s v=""/>
    <n v="1"/>
    <s v=""/>
  </r>
  <r>
    <x v="11"/>
    <n v="-795.9570309999981"/>
    <s v=""/>
    <n v="1"/>
    <s v=""/>
  </r>
  <r>
    <x v="12"/>
    <n v="-985.5195309999981"/>
    <s v=""/>
    <n v="1"/>
    <s v=""/>
  </r>
  <r>
    <x v="13"/>
    <n v="-1140.3398440000019"/>
    <s v=""/>
    <n v="1"/>
    <s v=""/>
  </r>
  <r>
    <x v="14"/>
    <n v="-1132.2382809999981"/>
    <s v=""/>
    <n v="1"/>
    <s v=""/>
  </r>
  <r>
    <x v="15"/>
    <n v="-879.8398440000019"/>
    <s v=""/>
    <n v="1"/>
    <s v=""/>
  </r>
  <r>
    <x v="16"/>
    <n v="-595.38281299999653"/>
    <s v=""/>
    <n v="1"/>
    <s v=""/>
  </r>
  <r>
    <x v="17"/>
    <n v="-149.46093799999653"/>
    <s v=""/>
    <n v="1"/>
    <s v=""/>
  </r>
  <r>
    <x v="18"/>
    <n v="-54.597655999998096"/>
    <s v=""/>
    <n v="1"/>
    <s v=""/>
  </r>
  <r>
    <x v="19"/>
    <n v="-253.9492190000019"/>
    <s v=""/>
    <n v="1"/>
    <s v=""/>
  </r>
  <r>
    <x v="20"/>
    <n v="-149.5664059999981"/>
    <s v=""/>
    <n v="1"/>
    <s v=""/>
  </r>
  <r>
    <x v="21"/>
    <n v="-326.0507809999981"/>
    <s v=""/>
    <n v="1"/>
    <s v=""/>
  </r>
  <r>
    <x v="22"/>
    <n v="-515.7539059999981"/>
    <s v=""/>
    <n v="1"/>
    <s v=""/>
  </r>
  <r>
    <x v="23"/>
    <n v="-403.015625"/>
    <s v=""/>
    <n v="1"/>
    <s v=""/>
  </r>
  <r>
    <x v="0"/>
    <n v="-620.35156299999653"/>
    <s v=""/>
    <n v="1"/>
    <s v=""/>
  </r>
  <r>
    <x v="1"/>
    <n v="-825.1679690000019"/>
    <s v=""/>
    <n v="1"/>
    <s v=""/>
  </r>
  <r>
    <x v="2"/>
    <n v="-800.3007809999981"/>
    <s v=""/>
    <n v="1"/>
    <s v=""/>
  </r>
  <r>
    <x v="3"/>
    <n v="-910.15625"/>
    <s v=""/>
    <n v="1"/>
    <s v=""/>
  </r>
  <r>
    <x v="4"/>
    <n v="-837.4648440000019"/>
    <s v=""/>
    <n v="1"/>
    <s v=""/>
  </r>
  <r>
    <x v="5"/>
    <n v="-537.50781299999653"/>
    <s v=""/>
    <n v="1"/>
    <s v=""/>
  </r>
  <r>
    <x v="6"/>
    <s v=""/>
    <n v="463.5976559999981"/>
    <s v=""/>
    <n v="1"/>
  </r>
  <r>
    <x v="7"/>
    <s v=""/>
    <n v="752.3710940000019"/>
    <s v=""/>
    <n v="1"/>
  </r>
  <r>
    <x v="8"/>
    <s v=""/>
    <n v="359.5898440000019"/>
    <s v=""/>
    <n v="1"/>
  </r>
  <r>
    <x v="9"/>
    <n v="-312.109375"/>
    <s v=""/>
    <n v="1"/>
    <s v=""/>
  </r>
  <r>
    <x v="10"/>
    <n v="-693.10156299999653"/>
    <s v=""/>
    <n v="1"/>
    <s v=""/>
  </r>
  <r>
    <x v="11"/>
    <n v="-686.08593799999653"/>
    <s v=""/>
    <n v="1"/>
    <s v=""/>
  </r>
  <r>
    <x v="12"/>
    <n v="-511.8789059999981"/>
    <s v=""/>
    <n v="1"/>
    <s v=""/>
  </r>
  <r>
    <x v="13"/>
    <n v="-551.6210940000019"/>
    <s v=""/>
    <n v="1"/>
    <s v=""/>
  </r>
  <r>
    <x v="14"/>
    <n v="-660.7773440000019"/>
    <s v=""/>
    <n v="1"/>
    <s v=""/>
  </r>
  <r>
    <x v="15"/>
    <n v="-1058.9296879999965"/>
    <s v=""/>
    <n v="1"/>
    <s v=""/>
  </r>
  <r>
    <x v="16"/>
    <n v="-1434.9179690000019"/>
    <s v=""/>
    <n v="1"/>
    <s v=""/>
  </r>
  <r>
    <x v="17"/>
    <n v="-1704.828125"/>
    <s v=""/>
    <n v="1"/>
    <s v=""/>
  </r>
  <r>
    <x v="18"/>
    <n v="-1572.3007809999981"/>
    <s v=""/>
    <n v="1"/>
    <s v=""/>
  </r>
  <r>
    <x v="19"/>
    <n v="-1522.7070309999981"/>
    <s v=""/>
    <n v="1"/>
    <s v=""/>
  </r>
  <r>
    <x v="20"/>
    <n v="-1195.015625"/>
    <s v=""/>
    <n v="1"/>
    <s v=""/>
  </r>
  <r>
    <x v="21"/>
    <n v="-1434.984375"/>
    <s v=""/>
    <n v="1"/>
    <s v=""/>
  </r>
  <r>
    <x v="22"/>
    <n v="-1991.5507809999981"/>
    <s v=""/>
    <n v="1"/>
    <s v=""/>
  </r>
  <r>
    <x v="23"/>
    <n v="-2428.9960940000019"/>
    <s v=""/>
    <n v="1"/>
    <s v=""/>
  </r>
  <r>
    <x v="0"/>
    <n v="-3072.6054690000019"/>
    <s v=""/>
    <n v="1"/>
    <s v=""/>
  </r>
  <r>
    <x v="1"/>
    <n v="-3098.5625"/>
    <s v=""/>
    <n v="1"/>
    <s v=""/>
  </r>
  <r>
    <x v="2"/>
    <n v="-2552.5664059999981"/>
    <s v=""/>
    <n v="1"/>
    <s v=""/>
  </r>
  <r>
    <x v="3"/>
    <n v="-1884.0078129999965"/>
    <s v=""/>
    <n v="1"/>
    <s v=""/>
  </r>
  <r>
    <x v="4"/>
    <n v="-1100.46875"/>
    <s v=""/>
    <n v="1"/>
    <s v=""/>
  </r>
  <r>
    <x v="5"/>
    <n v="-377.65625"/>
    <s v=""/>
    <n v="1"/>
    <s v=""/>
  </r>
  <r>
    <x v="6"/>
    <s v=""/>
    <n v="953.2617190000019"/>
    <s v=""/>
    <n v="1"/>
  </r>
  <r>
    <x v="7"/>
    <s v=""/>
    <n v="1691.0546870000035"/>
    <s v=""/>
    <n v="1"/>
  </r>
  <r>
    <x v="8"/>
    <s v=""/>
    <n v="1287.9140620000035"/>
    <s v=""/>
    <n v="1"/>
  </r>
  <r>
    <x v="9"/>
    <s v=""/>
    <n v="1213.9960940000019"/>
    <s v=""/>
    <n v="1"/>
  </r>
  <r>
    <x v="10"/>
    <s v=""/>
    <n v="1556.6640620000035"/>
    <s v=""/>
    <n v="1"/>
  </r>
  <r>
    <x v="11"/>
    <s v=""/>
    <n v="2066.8359370000035"/>
    <s v=""/>
    <n v="1"/>
  </r>
  <r>
    <x v="12"/>
    <s v=""/>
    <n v="2724.578125"/>
    <s v=""/>
    <n v="1"/>
  </r>
  <r>
    <x v="13"/>
    <s v=""/>
    <n v="3661.5507809999981"/>
    <s v=""/>
    <n v="1"/>
  </r>
  <r>
    <x v="14"/>
    <s v=""/>
    <n v="4487.8359370000035"/>
    <s v=""/>
    <n v="1"/>
  </r>
  <r>
    <x v="15"/>
    <s v=""/>
    <n v="5019.2382809999981"/>
    <s v=""/>
    <n v="1"/>
  </r>
  <r>
    <x v="16"/>
    <s v=""/>
    <n v="5657.8710940000019"/>
    <s v=""/>
    <n v="1"/>
  </r>
  <r>
    <x v="17"/>
    <s v=""/>
    <n v="6192.9140620000035"/>
    <s v=""/>
    <n v="1"/>
  </r>
  <r>
    <x v="18"/>
    <s v=""/>
    <n v="6049.5234370000035"/>
    <s v=""/>
    <n v="1"/>
  </r>
  <r>
    <x v="19"/>
    <s v=""/>
    <n v="5342.6445309999981"/>
    <s v=""/>
    <n v="1"/>
  </r>
  <r>
    <x v="20"/>
    <s v=""/>
    <n v="4950.8476559999981"/>
    <s v=""/>
    <n v="1"/>
  </r>
  <r>
    <x v="21"/>
    <s v=""/>
    <n v="4311.7734370000035"/>
    <s v=""/>
    <n v="1"/>
  </r>
  <r>
    <x v="22"/>
    <s v=""/>
    <n v="3435.890625"/>
    <s v=""/>
    <n v="1"/>
  </r>
  <r>
    <x v="23"/>
    <s v=""/>
    <n v="2715.1015620000035"/>
    <s v=""/>
    <n v="1"/>
  </r>
  <r>
    <x v="0"/>
    <s v=""/>
    <n v="1502.2929690000019"/>
    <s v=""/>
    <n v="1"/>
  </r>
  <r>
    <x v="1"/>
    <s v=""/>
    <n v="919.4414059999981"/>
    <s v=""/>
    <n v="1"/>
  </r>
  <r>
    <x v="2"/>
    <s v=""/>
    <n v="835.3867190000019"/>
    <s v=""/>
    <n v="1"/>
  </r>
  <r>
    <x v="3"/>
    <s v=""/>
    <n v="954.75"/>
    <s v=""/>
    <n v="1"/>
  </r>
  <r>
    <x v="4"/>
    <s v=""/>
    <n v="1282.1484370000035"/>
    <s v=""/>
    <n v="1"/>
  </r>
  <r>
    <x v="5"/>
    <s v=""/>
    <n v="1727.75"/>
    <s v=""/>
    <n v="1"/>
  </r>
  <r>
    <x v="6"/>
    <s v=""/>
    <n v="2406.390625"/>
    <s v=""/>
    <n v="1"/>
  </r>
  <r>
    <x v="7"/>
    <s v=""/>
    <n v="3643.2304690000019"/>
    <s v=""/>
    <n v="1"/>
  </r>
  <r>
    <x v="8"/>
    <s v=""/>
    <n v="3367.6484370000035"/>
    <s v=""/>
    <n v="1"/>
  </r>
  <r>
    <x v="9"/>
    <s v=""/>
    <n v="2139.3320309999981"/>
    <s v=""/>
    <n v="1"/>
  </r>
  <r>
    <x v="10"/>
    <s v=""/>
    <n v="890.28906200000347"/>
    <s v=""/>
    <n v="1"/>
  </r>
  <r>
    <x v="11"/>
    <s v=""/>
    <n v="95.765625"/>
    <s v=""/>
    <n v="1"/>
  </r>
  <r>
    <x v="12"/>
    <n v="-595.47656299999653"/>
    <s v=""/>
    <n v="1"/>
    <s v=""/>
  </r>
  <r>
    <x v="13"/>
    <n v="-820.3945309999981"/>
    <s v=""/>
    <n v="1"/>
    <s v=""/>
  </r>
  <r>
    <x v="14"/>
    <n v="-783.96875"/>
    <s v=""/>
    <n v="1"/>
    <s v=""/>
  </r>
  <r>
    <x v="15"/>
    <n v="-613.88281299999653"/>
    <s v=""/>
    <n v="1"/>
    <s v=""/>
  </r>
  <r>
    <x v="16"/>
    <n v="-262.7929690000019"/>
    <s v=""/>
    <n v="1"/>
    <s v=""/>
  </r>
  <r>
    <x v="17"/>
    <s v=""/>
    <n v="170.0039059999981"/>
    <s v=""/>
    <n v="1"/>
  </r>
  <r>
    <x v="18"/>
    <n v="-116.2460940000019"/>
    <s v=""/>
    <n v="1"/>
    <s v=""/>
  </r>
  <r>
    <x v="19"/>
    <n v="-623.82031299999653"/>
    <s v=""/>
    <n v="1"/>
    <s v=""/>
  </r>
  <r>
    <x v="20"/>
    <s v=""/>
    <n v="84.28125"/>
    <s v=""/>
    <n v="1"/>
  </r>
  <r>
    <x v="21"/>
    <n v="-240.625"/>
    <s v=""/>
    <n v="1"/>
    <s v=""/>
  </r>
  <r>
    <x v="22"/>
    <n v="-367.1601559999981"/>
    <s v=""/>
    <n v="1"/>
    <s v=""/>
  </r>
  <r>
    <x v="23"/>
    <n v="-341.34375"/>
    <s v=""/>
    <n v="1"/>
    <s v=""/>
  </r>
  <r>
    <x v="0"/>
    <s v=""/>
    <n v="2990.8398440000019"/>
    <s v=""/>
    <n v="1"/>
  </r>
  <r>
    <x v="1"/>
    <s v=""/>
    <n v="2814.2578120000035"/>
    <s v=""/>
    <n v="1"/>
  </r>
  <r>
    <x v="2"/>
    <s v=""/>
    <n v="2964.5039059999981"/>
    <s v=""/>
    <n v="1"/>
  </r>
  <r>
    <x v="3"/>
    <s v=""/>
    <n v="2687.5859370000035"/>
    <s v=""/>
    <n v="1"/>
  </r>
  <r>
    <x v="4"/>
    <s v=""/>
    <n v="2811.203125"/>
    <s v=""/>
    <n v="1"/>
  </r>
  <r>
    <x v="5"/>
    <s v=""/>
    <n v="3253.1875"/>
    <s v=""/>
    <n v="1"/>
  </r>
  <r>
    <x v="6"/>
    <s v=""/>
    <n v="3921.3828120000035"/>
    <s v=""/>
    <n v="1"/>
  </r>
  <r>
    <x v="7"/>
    <s v=""/>
    <n v="4779.609375"/>
    <s v=""/>
    <n v="1"/>
  </r>
  <r>
    <x v="8"/>
    <s v=""/>
    <n v="4314.8945309999981"/>
    <s v=""/>
    <n v="1"/>
  </r>
  <r>
    <x v="9"/>
    <s v=""/>
    <n v="3059.9765620000035"/>
    <s v=""/>
    <n v="1"/>
  </r>
  <r>
    <x v="10"/>
    <s v=""/>
    <n v="2193.3515620000035"/>
    <s v=""/>
    <n v="1"/>
  </r>
  <r>
    <x v="11"/>
    <s v=""/>
    <n v="1173.9765620000035"/>
    <s v=""/>
    <n v="1"/>
  </r>
  <r>
    <x v="12"/>
    <s v=""/>
    <n v="905.88281200000347"/>
    <s v=""/>
    <n v="1"/>
  </r>
  <r>
    <x v="13"/>
    <s v=""/>
    <n v="898.9257809999981"/>
    <s v=""/>
    <n v="1"/>
  </r>
  <r>
    <x v="14"/>
    <s v=""/>
    <n v="970.3398440000019"/>
    <s v=""/>
    <n v="1"/>
  </r>
  <r>
    <x v="15"/>
    <s v=""/>
    <n v="1749.015625"/>
    <s v=""/>
    <n v="1"/>
  </r>
  <r>
    <x v="16"/>
    <s v=""/>
    <n v="2868.5898440000019"/>
    <s v=""/>
    <n v="1"/>
  </r>
  <r>
    <x v="17"/>
    <s v=""/>
    <n v="4129.7226559999981"/>
    <s v=""/>
    <n v="1"/>
  </r>
  <r>
    <x v="18"/>
    <s v=""/>
    <n v="4291.4765620000035"/>
    <s v=""/>
    <n v="1"/>
  </r>
  <r>
    <x v="19"/>
    <s v=""/>
    <n v="3424.3398440000019"/>
    <s v=""/>
    <n v="1"/>
  </r>
  <r>
    <x v="20"/>
    <s v=""/>
    <n v="3122.9179690000019"/>
    <s v=""/>
    <n v="1"/>
  </r>
  <r>
    <x v="21"/>
    <s v=""/>
    <n v="1996.984375"/>
    <s v=""/>
    <n v="1"/>
  </r>
  <r>
    <x v="22"/>
    <s v=""/>
    <n v="1155.078125"/>
    <s v=""/>
    <n v="1"/>
  </r>
  <r>
    <x v="23"/>
    <s v=""/>
    <n v="67.371094000001904"/>
    <s v=""/>
    <n v="1"/>
  </r>
  <r>
    <x v="0"/>
    <s v=""/>
    <n v="970.71093700000347"/>
    <s v=""/>
    <n v="1"/>
  </r>
  <r>
    <x v="1"/>
    <s v=""/>
    <n v="1094.34375"/>
    <s v=""/>
    <n v="1"/>
  </r>
  <r>
    <x v="2"/>
    <s v=""/>
    <n v="1291.9257809999981"/>
    <s v=""/>
    <n v="1"/>
  </r>
  <r>
    <x v="3"/>
    <s v=""/>
    <n v="1330.734375"/>
    <s v=""/>
    <n v="1"/>
  </r>
  <r>
    <x v="4"/>
    <s v=""/>
    <n v="979.921875"/>
    <s v=""/>
    <n v="1"/>
  </r>
  <r>
    <x v="5"/>
    <s v=""/>
    <n v="546.3945309999981"/>
    <s v=""/>
    <n v="1"/>
  </r>
  <r>
    <x v="6"/>
    <s v=""/>
    <n v="515.4804690000019"/>
    <s v=""/>
    <n v="1"/>
  </r>
  <r>
    <x v="7"/>
    <s v=""/>
    <n v="728.4414059999981"/>
    <s v=""/>
    <n v="1"/>
  </r>
  <r>
    <x v="8"/>
    <s v=""/>
    <n v="591.6601559999981"/>
    <s v=""/>
    <n v="1"/>
  </r>
  <r>
    <x v="9"/>
    <s v=""/>
    <n v="97.007812000003469"/>
    <s v=""/>
    <n v="1"/>
  </r>
  <r>
    <x v="10"/>
    <s v=""/>
    <n v="54.589844000001904"/>
    <s v=""/>
    <n v="1"/>
  </r>
  <r>
    <x v="11"/>
    <n v="-72.585937999996531"/>
    <s v=""/>
    <n v="1"/>
    <s v=""/>
  </r>
  <r>
    <x v="12"/>
    <n v="-392.5429690000019"/>
    <s v=""/>
    <n v="1"/>
    <s v=""/>
  </r>
  <r>
    <x v="13"/>
    <n v="-441.0195309999981"/>
    <s v=""/>
    <n v="1"/>
    <s v=""/>
  </r>
  <r>
    <x v="14"/>
    <n v="-460.4570309999981"/>
    <s v=""/>
    <n v="1"/>
    <s v=""/>
  </r>
  <r>
    <x v="15"/>
    <n v="-458.265625"/>
    <s v=""/>
    <n v="1"/>
    <s v=""/>
  </r>
  <r>
    <x v="16"/>
    <n v="-600.46875"/>
    <s v=""/>
    <n v="1"/>
    <s v=""/>
  </r>
  <r>
    <x v="17"/>
    <n v="-434.89843799999653"/>
    <s v=""/>
    <n v="1"/>
    <s v=""/>
  </r>
  <r>
    <x v="18"/>
    <n v="-826.25"/>
    <s v=""/>
    <n v="1"/>
    <s v=""/>
  </r>
  <r>
    <x v="19"/>
    <n v="-1309.0195309999981"/>
    <s v=""/>
    <n v="1"/>
    <s v=""/>
  </r>
  <r>
    <x v="20"/>
    <n v="-913.875"/>
    <s v=""/>
    <n v="1"/>
    <s v=""/>
  </r>
  <r>
    <x v="21"/>
    <n v="-887.671875"/>
    <s v=""/>
    <n v="1"/>
    <s v=""/>
  </r>
  <r>
    <x v="22"/>
    <n v="-962.1523440000019"/>
    <s v=""/>
    <n v="1"/>
    <s v=""/>
  </r>
  <r>
    <x v="23"/>
    <n v="-798.59375"/>
    <s v=""/>
    <n v="1"/>
    <s v=""/>
  </r>
  <r>
    <x v="0"/>
    <n v="-377.9882809999981"/>
    <s v=""/>
    <n v="1"/>
    <s v=""/>
  </r>
  <r>
    <x v="1"/>
    <n v="-1097.2617190000019"/>
    <s v=""/>
    <n v="1"/>
    <s v=""/>
  </r>
  <r>
    <x v="2"/>
    <n v="-1424.1992190000019"/>
    <s v=""/>
    <n v="1"/>
    <s v=""/>
  </r>
  <r>
    <x v="3"/>
    <n v="-1408"/>
    <s v=""/>
    <n v="1"/>
    <s v=""/>
  </r>
  <r>
    <x v="4"/>
    <n v="-1411.71875"/>
    <s v=""/>
    <n v="1"/>
    <s v=""/>
  </r>
  <r>
    <x v="5"/>
    <n v="-1593.7617190000019"/>
    <s v=""/>
    <n v="1"/>
    <s v=""/>
  </r>
  <r>
    <x v="6"/>
    <n v="-1458.0234379999965"/>
    <s v=""/>
    <n v="1"/>
    <s v=""/>
  </r>
  <r>
    <x v="7"/>
    <n v="-811.546875"/>
    <s v=""/>
    <n v="1"/>
    <s v=""/>
  </r>
  <r>
    <x v="8"/>
    <n v="-783.0039059999981"/>
    <s v=""/>
    <n v="1"/>
    <s v=""/>
  </r>
  <r>
    <x v="9"/>
    <n v="-1071.5625"/>
    <s v=""/>
    <n v="1"/>
    <s v=""/>
  </r>
  <r>
    <x v="10"/>
    <n v="-1287.65625"/>
    <s v=""/>
    <n v="1"/>
    <s v=""/>
  </r>
  <r>
    <x v="11"/>
    <n v="-1247.609375"/>
    <s v=""/>
    <n v="1"/>
    <s v=""/>
  </r>
  <r>
    <x v="12"/>
    <n v="-1195.8867190000019"/>
    <s v=""/>
    <n v="1"/>
    <s v=""/>
  </r>
  <r>
    <x v="13"/>
    <n v="-1165.4257809999981"/>
    <s v=""/>
    <n v="1"/>
    <s v=""/>
  </r>
  <r>
    <x v="14"/>
    <n v="-534.7148440000019"/>
    <s v=""/>
    <n v="1"/>
    <s v=""/>
  </r>
  <r>
    <x v="15"/>
    <n v="-115.0742190000019"/>
    <s v=""/>
    <n v="1"/>
    <s v=""/>
  </r>
  <r>
    <x v="16"/>
    <n v="-50.554687999996531"/>
    <s v=""/>
    <n v="1"/>
    <s v=""/>
  </r>
  <r>
    <x v="17"/>
    <s v=""/>
    <n v="194.86718700000347"/>
    <s v=""/>
    <n v="1"/>
  </r>
  <r>
    <x v="18"/>
    <s v=""/>
    <n v="309.6835940000019"/>
    <s v=""/>
    <n v="1"/>
  </r>
  <r>
    <x v="19"/>
    <s v=""/>
    <n v="249.88281200000347"/>
    <s v=""/>
    <n v="1"/>
  </r>
  <r>
    <x v="20"/>
    <s v=""/>
    <n v="422.8007809999981"/>
    <s v=""/>
    <n v="1"/>
  </r>
  <r>
    <x v="21"/>
    <s v=""/>
    <n v="500.6054690000019"/>
    <s v=""/>
    <n v="1"/>
  </r>
  <r>
    <x v="22"/>
    <s v=""/>
    <n v="807.4492190000019"/>
    <s v=""/>
    <n v="1"/>
  </r>
  <r>
    <x v="23"/>
    <s v=""/>
    <n v="895.859375"/>
    <s v=""/>
    <n v="1"/>
  </r>
  <r>
    <x v="0"/>
    <s v=""/>
    <n v="1434.9023440000019"/>
    <s v=""/>
    <n v="1"/>
  </r>
  <r>
    <x v="1"/>
    <s v=""/>
    <n v="903.3242190000019"/>
    <s v=""/>
    <n v="1"/>
  </r>
  <r>
    <x v="2"/>
    <s v=""/>
    <n v="902.7929690000019"/>
    <s v=""/>
    <n v="1"/>
  </r>
  <r>
    <x v="3"/>
    <s v=""/>
    <n v="516.67968700000347"/>
    <s v=""/>
    <n v="1"/>
  </r>
  <r>
    <x v="4"/>
    <s v=""/>
    <n v="361.3320309999981"/>
    <s v=""/>
    <n v="1"/>
  </r>
  <r>
    <x v="5"/>
    <s v=""/>
    <n v="205.234375"/>
    <s v=""/>
    <n v="1"/>
  </r>
  <r>
    <x v="6"/>
    <s v=""/>
    <n v="314.6367190000019"/>
    <s v=""/>
    <n v="1"/>
  </r>
  <r>
    <x v="7"/>
    <s v=""/>
    <n v="675.4335940000019"/>
    <s v=""/>
    <n v="1"/>
  </r>
  <r>
    <x v="8"/>
    <s v=""/>
    <n v="997.6132809999981"/>
    <s v=""/>
    <n v="1"/>
  </r>
  <r>
    <x v="9"/>
    <s v=""/>
    <n v="947.5625"/>
    <s v=""/>
    <n v="1"/>
  </r>
  <r>
    <x v="10"/>
    <s v=""/>
    <n v="1060.8476559999981"/>
    <s v=""/>
    <n v="1"/>
  </r>
  <r>
    <x v="11"/>
    <s v=""/>
    <n v="1262.2929690000019"/>
    <s v=""/>
    <n v="1"/>
  </r>
  <r>
    <x v="12"/>
    <s v=""/>
    <n v="1463.2617190000019"/>
    <s v=""/>
    <n v="1"/>
  </r>
  <r>
    <x v="13"/>
    <s v=""/>
    <n v="1605.4921870000035"/>
    <s v=""/>
    <n v="1"/>
  </r>
  <r>
    <x v="14"/>
    <s v=""/>
    <n v="1443.6953120000035"/>
    <s v=""/>
    <n v="1"/>
  </r>
  <r>
    <x v="15"/>
    <s v=""/>
    <n v="1144.6132809999981"/>
    <s v=""/>
    <n v="1"/>
  </r>
  <r>
    <x v="16"/>
    <s v=""/>
    <n v="739.765625"/>
    <s v=""/>
    <n v="1"/>
  </r>
  <r>
    <x v="17"/>
    <s v=""/>
    <n v="219.57031200000347"/>
    <s v=""/>
    <n v="1"/>
  </r>
  <r>
    <x v="18"/>
    <n v="-223.2929690000019"/>
    <s v=""/>
    <n v="1"/>
    <s v=""/>
  </r>
  <r>
    <x v="19"/>
    <s v=""/>
    <n v="379.9570309999981"/>
    <s v=""/>
    <n v="1"/>
  </r>
  <r>
    <x v="20"/>
    <s v=""/>
    <n v="677.921875"/>
    <s v=""/>
    <n v="1"/>
  </r>
  <r>
    <x v="21"/>
    <n v="-23.546875"/>
    <s v=""/>
    <n v="1"/>
    <s v=""/>
  </r>
  <r>
    <x v="22"/>
    <n v="-214.02343799999653"/>
    <s v=""/>
    <n v="1"/>
    <s v=""/>
  </r>
  <r>
    <x v="23"/>
    <n v="-582.3320309999981"/>
    <s v=""/>
    <n v="1"/>
    <s v=""/>
  </r>
  <r>
    <x v="0"/>
    <n v="-486.7460940000019"/>
    <s v=""/>
    <n v="1"/>
    <s v=""/>
  </r>
  <r>
    <x v="1"/>
    <n v="-761.40625"/>
    <s v=""/>
    <n v="1"/>
    <s v=""/>
  </r>
  <r>
    <x v="2"/>
    <n v="-620.8945309999981"/>
    <s v=""/>
    <n v="1"/>
    <s v=""/>
  </r>
  <r>
    <x v="3"/>
    <n v="-784.92968799999653"/>
    <s v=""/>
    <n v="1"/>
    <s v=""/>
  </r>
  <r>
    <x v="4"/>
    <n v="-955.60156299999653"/>
    <s v=""/>
    <n v="1"/>
    <s v=""/>
  </r>
  <r>
    <x v="5"/>
    <n v="-796.0585940000019"/>
    <s v=""/>
    <n v="1"/>
    <s v=""/>
  </r>
  <r>
    <x v="6"/>
    <n v="-536.109375"/>
    <s v=""/>
    <n v="1"/>
    <s v=""/>
  </r>
  <r>
    <x v="7"/>
    <n v="-473.453125"/>
    <s v=""/>
    <n v="1"/>
    <s v=""/>
  </r>
  <r>
    <x v="8"/>
    <s v=""/>
    <n v="40.40625"/>
    <s v=""/>
    <n v="1"/>
  </r>
  <r>
    <x v="9"/>
    <s v=""/>
    <n v="134.1757809999981"/>
    <s v=""/>
    <n v="1"/>
  </r>
  <r>
    <x v="10"/>
    <s v=""/>
    <n v="271.1601559999981"/>
    <s v=""/>
    <n v="1"/>
  </r>
  <r>
    <x v="11"/>
    <s v=""/>
    <n v="259.7773440000019"/>
    <s v=""/>
    <n v="1"/>
  </r>
  <r>
    <x v="12"/>
    <s v=""/>
    <n v="517.27343700000347"/>
    <s v=""/>
    <n v="1"/>
  </r>
  <r>
    <x v="13"/>
    <s v=""/>
    <n v="780.7460940000019"/>
    <s v=""/>
    <n v="1"/>
  </r>
  <r>
    <x v="14"/>
    <s v=""/>
    <n v="556.890625"/>
    <s v=""/>
    <n v="1"/>
  </r>
  <r>
    <x v="15"/>
    <s v=""/>
    <n v="220.0820309999981"/>
    <s v=""/>
    <n v="1"/>
  </r>
  <r>
    <x v="16"/>
    <n v="-211.8710940000019"/>
    <s v=""/>
    <n v="1"/>
    <s v=""/>
  </r>
  <r>
    <x v="17"/>
    <n v="-252.52343799999653"/>
    <s v=""/>
    <n v="1"/>
    <s v=""/>
  </r>
  <r>
    <x v="18"/>
    <n v="-120.7226559999981"/>
    <s v=""/>
    <n v="1"/>
    <s v=""/>
  </r>
  <r>
    <x v="19"/>
    <s v=""/>
    <n v="280.9257809999981"/>
    <s v=""/>
    <n v="1"/>
  </r>
  <r>
    <x v="20"/>
    <s v=""/>
    <n v="4.2890620000034687"/>
    <s v=""/>
    <n v="1"/>
  </r>
  <r>
    <x v="21"/>
    <n v="-419.59375"/>
    <s v=""/>
    <n v="1"/>
    <s v=""/>
  </r>
  <r>
    <x v="22"/>
    <n v="-414.28906299999653"/>
    <s v=""/>
    <n v="1"/>
    <s v=""/>
  </r>
  <r>
    <x v="23"/>
    <n v="-615.57031299999653"/>
    <s v=""/>
    <n v="1"/>
    <s v=""/>
  </r>
  <r>
    <x v="0"/>
    <n v="-466.0625"/>
    <s v=""/>
    <n v="1"/>
    <s v=""/>
  </r>
  <r>
    <x v="1"/>
    <n v="-1126.6679690000019"/>
    <s v=""/>
    <n v="1"/>
    <s v=""/>
  </r>
  <r>
    <x v="2"/>
    <n v="-1337.6914059999981"/>
    <s v=""/>
    <n v="1"/>
    <s v=""/>
  </r>
  <r>
    <x v="3"/>
    <n v="-1265.1992190000019"/>
    <s v=""/>
    <n v="1"/>
    <s v=""/>
  </r>
  <r>
    <x v="4"/>
    <n v="-1162.3164059999981"/>
    <s v=""/>
    <n v="1"/>
    <s v=""/>
  </r>
  <r>
    <x v="5"/>
    <n v="-1139.0273440000019"/>
    <s v=""/>
    <n v="1"/>
    <s v=""/>
  </r>
  <r>
    <x v="6"/>
    <n v="-773.9492190000019"/>
    <s v=""/>
    <n v="1"/>
    <s v=""/>
  </r>
  <r>
    <x v="7"/>
    <s v=""/>
    <n v="38.167969000001904"/>
    <s v=""/>
    <n v="1"/>
  </r>
  <r>
    <x v="8"/>
    <s v=""/>
    <n v="432.25781200000347"/>
    <s v=""/>
    <n v="1"/>
  </r>
  <r>
    <x v="9"/>
    <s v=""/>
    <n v="767.296875"/>
    <s v=""/>
    <n v="1"/>
  </r>
  <r>
    <x v="10"/>
    <s v=""/>
    <n v="929.7148440000019"/>
    <s v=""/>
    <n v="1"/>
  </r>
  <r>
    <x v="11"/>
    <s v=""/>
    <n v="1284.5976559999981"/>
    <s v=""/>
    <n v="1"/>
  </r>
  <r>
    <x v="12"/>
    <s v=""/>
    <n v="1559.3945309999981"/>
    <s v=""/>
    <n v="1"/>
  </r>
  <r>
    <x v="13"/>
    <s v=""/>
    <n v="1694.0195309999981"/>
    <s v=""/>
    <n v="1"/>
  </r>
  <r>
    <x v="14"/>
    <s v=""/>
    <n v="1437.359375"/>
    <s v=""/>
    <n v="1"/>
  </r>
  <r>
    <x v="15"/>
    <s v=""/>
    <n v="856.63281200000347"/>
    <s v=""/>
    <n v="1"/>
  </r>
  <r>
    <x v="16"/>
    <n v="-304.3398440000019"/>
    <s v=""/>
    <n v="1"/>
    <s v=""/>
  </r>
  <r>
    <x v="17"/>
    <n v="-1471.6171879999965"/>
    <s v=""/>
    <n v="1"/>
    <s v=""/>
  </r>
  <r>
    <x v="18"/>
    <n v="-2155.5351559999981"/>
    <s v=""/>
    <n v="1"/>
    <s v=""/>
  </r>
  <r>
    <x v="19"/>
    <n v="-1722.0039059999981"/>
    <s v=""/>
    <n v="1"/>
    <s v=""/>
  </r>
  <r>
    <x v="20"/>
    <n v="-667.61718799999653"/>
    <s v=""/>
    <n v="1"/>
    <s v=""/>
  </r>
  <r>
    <x v="21"/>
    <n v="-133.5664059999981"/>
    <s v=""/>
    <n v="1"/>
    <s v=""/>
  </r>
  <r>
    <x v="22"/>
    <n v="-372.3554690000019"/>
    <s v=""/>
    <n v="1"/>
    <s v=""/>
  </r>
  <r>
    <x v="23"/>
    <n v="-1091.7929690000019"/>
    <s v=""/>
    <n v="1"/>
    <s v=""/>
  </r>
  <r>
    <x v="0"/>
    <n v="-1910.7890629999965"/>
    <s v=""/>
    <n v="1"/>
    <s v=""/>
  </r>
  <r>
    <x v="1"/>
    <n v="-2130.8554690000019"/>
    <s v=""/>
    <n v="1"/>
    <s v=""/>
  </r>
  <r>
    <x v="2"/>
    <n v="-2322.0820309999981"/>
    <s v=""/>
    <n v="1"/>
    <s v=""/>
  </r>
  <r>
    <x v="3"/>
    <n v="-2147.4609379999965"/>
    <s v=""/>
    <n v="1"/>
    <s v=""/>
  </r>
  <r>
    <x v="4"/>
    <n v="-2072.6914059999981"/>
    <s v=""/>
    <n v="1"/>
    <s v=""/>
  </r>
  <r>
    <x v="5"/>
    <n v="-1841.5625"/>
    <s v=""/>
    <n v="1"/>
    <s v=""/>
  </r>
  <r>
    <x v="6"/>
    <n v="-1564.9257809999981"/>
    <s v=""/>
    <n v="1"/>
    <s v=""/>
  </r>
  <r>
    <x v="7"/>
    <n v="-981.2617190000019"/>
    <s v=""/>
    <n v="1"/>
    <s v=""/>
  </r>
  <r>
    <x v="8"/>
    <n v="-571.6523440000019"/>
    <s v=""/>
    <n v="1"/>
    <s v=""/>
  </r>
  <r>
    <x v="9"/>
    <n v="-605.7148440000019"/>
    <s v=""/>
    <n v="1"/>
    <s v=""/>
  </r>
  <r>
    <x v="10"/>
    <n v="-725.46875"/>
    <s v=""/>
    <n v="1"/>
    <s v=""/>
  </r>
  <r>
    <x v="11"/>
    <n v="-383.7929690000019"/>
    <s v=""/>
    <n v="1"/>
    <s v=""/>
  </r>
  <r>
    <x v="12"/>
    <n v="-269.4726559999981"/>
    <s v=""/>
    <n v="1"/>
    <s v=""/>
  </r>
  <r>
    <x v="13"/>
    <n v="-382.265625"/>
    <s v=""/>
    <n v="1"/>
    <s v=""/>
  </r>
  <r>
    <x v="14"/>
    <n v="-477.96875"/>
    <s v=""/>
    <n v="1"/>
    <s v=""/>
  </r>
  <r>
    <x v="15"/>
    <n v="-831.8867190000019"/>
    <s v=""/>
    <n v="1"/>
    <s v=""/>
  </r>
  <r>
    <x v="16"/>
    <n v="-1554.4023440000019"/>
    <s v=""/>
    <n v="1"/>
    <s v=""/>
  </r>
  <r>
    <x v="17"/>
    <n v="-2460.0898440000019"/>
    <s v=""/>
    <n v="1"/>
    <s v=""/>
  </r>
  <r>
    <x v="18"/>
    <n v="-2760.953125"/>
    <s v=""/>
    <n v="1"/>
    <s v=""/>
  </r>
  <r>
    <x v="19"/>
    <n v="-1214.9570309999981"/>
    <s v=""/>
    <n v="1"/>
    <s v=""/>
  </r>
  <r>
    <x v="20"/>
    <s v=""/>
    <n v="117"/>
    <s v=""/>
    <n v="1"/>
  </r>
  <r>
    <x v="21"/>
    <s v=""/>
    <n v="565.625"/>
    <s v=""/>
    <n v="1"/>
  </r>
  <r>
    <x v="22"/>
    <s v=""/>
    <n v="449.57031200000347"/>
    <s v=""/>
    <n v="1"/>
  </r>
  <r>
    <x v="23"/>
    <s v=""/>
    <n v="40.667969000001904"/>
    <s v=""/>
    <n v="1"/>
  </r>
  <r>
    <x v="0"/>
    <s v=""/>
    <n v="526.19531200000347"/>
    <s v=""/>
    <n v="1"/>
  </r>
  <r>
    <x v="1"/>
    <s v=""/>
    <n v="182.8398440000019"/>
    <s v=""/>
    <n v="1"/>
  </r>
  <r>
    <x v="2"/>
    <s v=""/>
    <n v="273.05468700000347"/>
    <s v=""/>
    <n v="1"/>
  </r>
  <r>
    <x v="3"/>
    <s v=""/>
    <n v="121.0585940000019"/>
    <s v=""/>
    <n v="1"/>
  </r>
  <r>
    <x v="4"/>
    <n v="-165.8320309999981"/>
    <s v=""/>
    <n v="1"/>
    <s v=""/>
  </r>
  <r>
    <x v="5"/>
    <n v="-474.0898440000019"/>
    <s v=""/>
    <n v="1"/>
    <s v=""/>
  </r>
  <r>
    <x v="6"/>
    <n v="-85.675780999998096"/>
    <s v=""/>
    <n v="1"/>
    <s v=""/>
  </r>
  <r>
    <x v="7"/>
    <s v=""/>
    <n v="552.90625"/>
    <s v=""/>
    <n v="1"/>
  </r>
  <r>
    <x v="8"/>
    <s v=""/>
    <n v="487.42968700000347"/>
    <s v=""/>
    <n v="1"/>
  </r>
  <r>
    <x v="9"/>
    <s v=""/>
    <n v="88.871094000001904"/>
    <s v=""/>
    <n v="1"/>
  </r>
  <r>
    <x v="10"/>
    <s v=""/>
    <n v="191.5273440000019"/>
    <s v=""/>
    <n v="1"/>
  </r>
  <r>
    <x v="11"/>
    <s v=""/>
    <n v="467.16406200000347"/>
    <s v=""/>
    <n v="1"/>
  </r>
  <r>
    <x v="12"/>
    <s v=""/>
    <n v="726.32031200000347"/>
    <s v=""/>
    <n v="1"/>
  </r>
  <r>
    <x v="13"/>
    <s v=""/>
    <n v="664.8945309999981"/>
    <s v=""/>
    <n v="1"/>
  </r>
  <r>
    <x v="14"/>
    <s v=""/>
    <n v="434.890625"/>
    <s v=""/>
    <n v="1"/>
  </r>
  <r>
    <x v="15"/>
    <n v="-301.359375"/>
    <s v=""/>
    <n v="1"/>
    <s v=""/>
  </r>
  <r>
    <x v="16"/>
    <n v="-1334.59375"/>
    <s v=""/>
    <n v="1"/>
    <s v=""/>
  </r>
  <r>
    <x v="17"/>
    <n v="-2106.9882809999981"/>
    <s v=""/>
    <n v="1"/>
    <s v=""/>
  </r>
  <r>
    <x v="18"/>
    <n v="-2402.5625"/>
    <s v=""/>
    <n v="1"/>
    <s v=""/>
  </r>
  <r>
    <x v="19"/>
    <n v="-1445.265625"/>
    <s v=""/>
    <n v="1"/>
    <s v=""/>
  </r>
  <r>
    <x v="20"/>
    <n v="-1238.4765629999965"/>
    <s v=""/>
    <n v="1"/>
    <s v=""/>
  </r>
  <r>
    <x v="21"/>
    <n v="-1213.4335940000019"/>
    <s v=""/>
    <n v="1"/>
    <s v=""/>
  </r>
  <r>
    <x v="22"/>
    <n v="-1130.9492190000019"/>
    <s v=""/>
    <n v="1"/>
    <s v=""/>
  </r>
  <r>
    <x v="23"/>
    <n v="-1412.28125"/>
    <s v=""/>
    <n v="1"/>
    <s v=""/>
  </r>
  <r>
    <x v="0"/>
    <n v="-1395.3828129999965"/>
    <s v=""/>
    <n v="1"/>
    <s v=""/>
  </r>
  <r>
    <x v="1"/>
    <n v="-1481.484375"/>
    <s v=""/>
    <n v="1"/>
    <s v=""/>
  </r>
  <r>
    <x v="2"/>
    <n v="-1181.921875"/>
    <s v=""/>
    <n v="1"/>
    <s v=""/>
  </r>
  <r>
    <x v="3"/>
    <n v="-923.35156299999653"/>
    <s v=""/>
    <n v="1"/>
    <s v=""/>
  </r>
  <r>
    <x v="4"/>
    <n v="-407.33593799999653"/>
    <s v=""/>
    <n v="1"/>
    <s v=""/>
  </r>
  <r>
    <x v="5"/>
    <s v=""/>
    <n v="133.46093700000347"/>
    <s v=""/>
    <n v="1"/>
  </r>
  <r>
    <x v="6"/>
    <s v=""/>
    <n v="496.609375"/>
    <s v=""/>
    <n v="1"/>
  </r>
  <r>
    <x v="7"/>
    <s v=""/>
    <n v="773.3554690000019"/>
    <s v=""/>
    <n v="1"/>
  </r>
  <r>
    <x v="8"/>
    <s v=""/>
    <n v="856.21875"/>
    <s v=""/>
    <n v="1"/>
  </r>
  <r>
    <x v="9"/>
    <s v=""/>
    <n v="717.19531200000347"/>
    <s v=""/>
    <n v="1"/>
  </r>
  <r>
    <x v="10"/>
    <s v=""/>
    <n v="847.53125"/>
    <s v=""/>
    <n v="1"/>
  </r>
  <r>
    <x v="11"/>
    <s v=""/>
    <n v="1168.0117190000019"/>
    <s v=""/>
    <n v="1"/>
  </r>
  <r>
    <x v="12"/>
    <s v=""/>
    <n v="1352.859375"/>
    <s v=""/>
    <n v="1"/>
  </r>
  <r>
    <x v="13"/>
    <s v=""/>
    <n v="1234.3789059999981"/>
    <s v=""/>
    <n v="1"/>
  </r>
  <r>
    <x v="14"/>
    <s v=""/>
    <n v="861.25781200000347"/>
    <s v=""/>
    <n v="1"/>
  </r>
  <r>
    <x v="15"/>
    <s v=""/>
    <n v="225.3554690000019"/>
    <s v=""/>
    <n v="1"/>
  </r>
  <r>
    <x v="16"/>
    <n v="-110.0585940000019"/>
    <s v=""/>
    <n v="1"/>
    <s v=""/>
  </r>
  <r>
    <x v="17"/>
    <n v="-18.964844000001904"/>
    <s v=""/>
    <n v="1"/>
    <s v=""/>
  </r>
  <r>
    <x v="18"/>
    <s v=""/>
    <n v="676.17968700000347"/>
    <s v=""/>
    <n v="1"/>
  </r>
  <r>
    <x v="19"/>
    <s v=""/>
    <n v="1119.8789059999981"/>
    <s v=""/>
    <n v="1"/>
  </r>
  <r>
    <x v="20"/>
    <s v=""/>
    <n v="1232.1484370000035"/>
    <s v=""/>
    <n v="1"/>
  </r>
  <r>
    <x v="21"/>
    <s v=""/>
    <n v="481.4726559999981"/>
    <s v=""/>
    <n v="1"/>
  </r>
  <r>
    <x v="22"/>
    <n v="-401.7539059999981"/>
    <s v=""/>
    <n v="1"/>
    <s v=""/>
  </r>
  <r>
    <x v="23"/>
    <n v="-855.6367190000019"/>
    <s v=""/>
    <n v="1"/>
    <s v=""/>
  </r>
  <r>
    <x v="0"/>
    <n v="-1300.53125"/>
    <s v=""/>
    <n v="1"/>
    <s v=""/>
  </r>
  <r>
    <x v="1"/>
    <n v="-1499.1445309999981"/>
    <s v=""/>
    <n v="1"/>
    <s v=""/>
  </r>
  <r>
    <x v="2"/>
    <n v="-1385.5859379999965"/>
    <s v=""/>
    <n v="1"/>
    <s v=""/>
  </r>
  <r>
    <x v="3"/>
    <n v="-1294.453125"/>
    <s v=""/>
    <n v="1"/>
    <s v=""/>
  </r>
  <r>
    <x v="4"/>
    <n v="-1111.078125"/>
    <s v=""/>
    <n v="1"/>
    <s v=""/>
  </r>
  <r>
    <x v="5"/>
    <n v="-529.0195309999981"/>
    <s v=""/>
    <n v="1"/>
    <s v=""/>
  </r>
  <r>
    <x v="6"/>
    <s v=""/>
    <n v="92.730469000001904"/>
    <s v=""/>
    <n v="1"/>
  </r>
  <r>
    <x v="7"/>
    <s v=""/>
    <n v="491.484375"/>
    <s v=""/>
    <n v="1"/>
  </r>
  <r>
    <x v="8"/>
    <s v=""/>
    <n v="637.7929690000019"/>
    <s v=""/>
    <n v="1"/>
  </r>
  <r>
    <x v="9"/>
    <s v=""/>
    <n v="442.6367190000019"/>
    <s v=""/>
    <n v="1"/>
  </r>
  <r>
    <x v="10"/>
    <s v=""/>
    <n v="535.69531200000347"/>
    <s v=""/>
    <n v="1"/>
  </r>
  <r>
    <x v="11"/>
    <s v=""/>
    <n v="504.1523440000019"/>
    <s v=""/>
    <n v="1"/>
  </r>
  <r>
    <x v="12"/>
    <s v=""/>
    <n v="419.4257809999981"/>
    <s v=""/>
    <n v="1"/>
  </r>
  <r>
    <x v="13"/>
    <s v=""/>
    <n v="132.1875"/>
    <s v=""/>
    <n v="1"/>
  </r>
  <r>
    <x v="14"/>
    <n v="-23.472655999998096"/>
    <s v=""/>
    <n v="1"/>
    <s v=""/>
  </r>
  <r>
    <x v="15"/>
    <n v="-109.9023440000019"/>
    <s v=""/>
    <n v="1"/>
    <s v=""/>
  </r>
  <r>
    <x v="16"/>
    <n v="-152.00781299999653"/>
    <s v=""/>
    <n v="1"/>
    <s v=""/>
  </r>
  <r>
    <x v="17"/>
    <n v="-373.72656299999653"/>
    <s v=""/>
    <n v="1"/>
    <s v=""/>
  </r>
  <r>
    <x v="18"/>
    <n v="-352.4023440000019"/>
    <s v=""/>
    <n v="1"/>
    <s v=""/>
  </r>
  <r>
    <x v="19"/>
    <s v=""/>
    <n v="519.9726559999981"/>
    <s v=""/>
    <n v="1"/>
  </r>
  <r>
    <x v="20"/>
    <s v=""/>
    <n v="858.1132809999981"/>
    <s v=""/>
    <n v="1"/>
  </r>
  <r>
    <x v="21"/>
    <s v=""/>
    <n v="1038.6757809999981"/>
    <s v=""/>
    <n v="1"/>
  </r>
  <r>
    <x v="22"/>
    <s v=""/>
    <n v="1307.4492190000019"/>
    <s v=""/>
    <n v="1"/>
  </r>
  <r>
    <x v="23"/>
    <s v=""/>
    <n v="1099.34375"/>
    <s v=""/>
    <n v="1"/>
  </r>
  <r>
    <x v="0"/>
    <s v=""/>
    <n v="898.72656200000347"/>
    <s v=""/>
    <n v="1"/>
  </r>
  <r>
    <x v="1"/>
    <s v=""/>
    <n v="851.58593700000347"/>
    <s v=""/>
    <n v="1"/>
  </r>
  <r>
    <x v="2"/>
    <s v=""/>
    <n v="877.109375"/>
    <s v=""/>
    <n v="1"/>
  </r>
  <r>
    <x v="3"/>
    <s v=""/>
    <n v="1076.5195309999981"/>
    <s v=""/>
    <n v="1"/>
  </r>
  <r>
    <x v="4"/>
    <s v=""/>
    <n v="1254.7460940000019"/>
    <s v=""/>
    <n v="1"/>
  </r>
  <r>
    <x v="5"/>
    <s v=""/>
    <n v="1446.5234370000035"/>
    <s v=""/>
    <n v="1"/>
  </r>
  <r>
    <x v="6"/>
    <s v=""/>
    <n v="1484.640625"/>
    <s v=""/>
    <n v="1"/>
  </r>
  <r>
    <x v="7"/>
    <s v=""/>
    <n v="1561.53125"/>
    <s v=""/>
    <n v="1"/>
  </r>
  <r>
    <x v="8"/>
    <s v=""/>
    <n v="1333.828125"/>
    <s v=""/>
    <n v="1"/>
  </r>
  <r>
    <x v="9"/>
    <s v=""/>
    <n v="1043.3632809999981"/>
    <s v=""/>
    <n v="1"/>
  </r>
  <r>
    <x v="10"/>
    <s v=""/>
    <n v="483.6679690000019"/>
    <s v=""/>
    <n v="1"/>
  </r>
  <r>
    <x v="11"/>
    <s v=""/>
    <n v="613.9960940000019"/>
    <s v=""/>
    <n v="1"/>
  </r>
  <r>
    <x v="12"/>
    <s v=""/>
    <n v="534.6875"/>
    <s v=""/>
    <n v="1"/>
  </r>
  <r>
    <x v="13"/>
    <s v=""/>
    <n v="452.72656200000347"/>
    <s v=""/>
    <n v="1"/>
  </r>
  <r>
    <x v="14"/>
    <s v=""/>
    <n v="251.0351559999981"/>
    <s v=""/>
    <n v="1"/>
  </r>
  <r>
    <x v="15"/>
    <s v=""/>
    <n v="22.761719000001904"/>
    <s v=""/>
    <n v="1"/>
  </r>
  <r>
    <x v="16"/>
    <s v=""/>
    <n v="118.3867190000019"/>
    <s v=""/>
    <n v="1"/>
  </r>
  <r>
    <x v="17"/>
    <n v="-27.523437999996531"/>
    <s v=""/>
    <n v="1"/>
    <s v=""/>
  </r>
  <r>
    <x v="18"/>
    <n v="-542.796875"/>
    <s v=""/>
    <n v="1"/>
    <s v=""/>
  </r>
  <r>
    <x v="19"/>
    <n v="-895.36718799999653"/>
    <s v=""/>
    <n v="1"/>
    <s v=""/>
  </r>
  <r>
    <x v="20"/>
    <n v="-744.6445309999981"/>
    <s v=""/>
    <n v="1"/>
    <s v=""/>
  </r>
  <r>
    <x v="21"/>
    <n v="-938.6445309999981"/>
    <s v=""/>
    <n v="1"/>
    <s v=""/>
  </r>
  <r>
    <x v="22"/>
    <n v="-782.05468799999653"/>
    <s v=""/>
    <n v="1"/>
    <s v=""/>
  </r>
  <r>
    <x v="23"/>
    <n v="-402.67968799999653"/>
    <s v=""/>
    <n v="1"/>
    <s v=""/>
  </r>
  <r>
    <x v="0"/>
    <n v="-168.1835940000019"/>
    <s v=""/>
    <n v="1"/>
    <s v=""/>
  </r>
  <r>
    <x v="1"/>
    <n v="-664.3320309999981"/>
    <s v=""/>
    <n v="1"/>
    <s v=""/>
  </r>
  <r>
    <x v="2"/>
    <n v="-861.3945309999981"/>
    <s v=""/>
    <n v="1"/>
    <s v=""/>
  </r>
  <r>
    <x v="3"/>
    <n v="-936.25"/>
    <s v=""/>
    <n v="1"/>
    <s v=""/>
  </r>
  <r>
    <x v="4"/>
    <n v="-946.9375"/>
    <s v=""/>
    <n v="1"/>
    <s v=""/>
  </r>
  <r>
    <x v="5"/>
    <n v="-970.3125"/>
    <s v=""/>
    <n v="1"/>
    <s v=""/>
  </r>
  <r>
    <x v="6"/>
    <n v="-626.92968799999653"/>
    <s v=""/>
    <n v="1"/>
    <s v=""/>
  </r>
  <r>
    <x v="7"/>
    <n v="-393.0273440000019"/>
    <s v=""/>
    <n v="1"/>
    <s v=""/>
  </r>
  <r>
    <x v="8"/>
    <n v="-116.2148440000019"/>
    <s v=""/>
    <n v="1"/>
    <s v=""/>
  </r>
  <r>
    <x v="9"/>
    <n v="-369.234375"/>
    <s v=""/>
    <n v="1"/>
    <s v=""/>
  </r>
  <r>
    <x v="10"/>
    <n v="-825.94531299999653"/>
    <s v=""/>
    <n v="1"/>
    <s v=""/>
  </r>
  <r>
    <x v="11"/>
    <n v="-989.15625"/>
    <s v=""/>
    <n v="1"/>
    <s v=""/>
  </r>
  <r>
    <x v="12"/>
    <n v="-1142.9765629999965"/>
    <s v=""/>
    <n v="1"/>
    <s v=""/>
  </r>
  <r>
    <x v="13"/>
    <n v="-1491.6523440000019"/>
    <s v=""/>
    <n v="1"/>
    <s v=""/>
  </r>
  <r>
    <x v="14"/>
    <n v="-1499.8242190000019"/>
    <s v=""/>
    <n v="1"/>
    <s v=""/>
  </r>
  <r>
    <x v="15"/>
    <n v="-1547.234375"/>
    <s v=""/>
    <n v="1"/>
    <s v=""/>
  </r>
  <r>
    <x v="16"/>
    <n v="-1666.6640629999965"/>
    <s v=""/>
    <n v="1"/>
    <s v=""/>
  </r>
  <r>
    <x v="17"/>
    <n v="-1821.140625"/>
    <s v=""/>
    <n v="1"/>
    <s v=""/>
  </r>
  <r>
    <x v="18"/>
    <n v="-1868.1328129999965"/>
    <s v=""/>
    <n v="1"/>
    <s v=""/>
  </r>
  <r>
    <x v="19"/>
    <n v="-1846.6523440000019"/>
    <s v=""/>
    <n v="1"/>
    <s v=""/>
  </r>
  <r>
    <x v="20"/>
    <n v="-1637.90625"/>
    <s v=""/>
    <n v="1"/>
    <s v=""/>
  </r>
  <r>
    <x v="21"/>
    <n v="-1783.1289059999981"/>
    <s v=""/>
    <n v="1"/>
    <s v=""/>
  </r>
  <r>
    <x v="22"/>
    <n v="-1884.4804690000019"/>
    <s v=""/>
    <n v="1"/>
    <s v=""/>
  </r>
  <r>
    <x v="23"/>
    <n v="-1960.4179690000019"/>
    <s v=""/>
    <n v="1"/>
    <s v=""/>
  </r>
  <r>
    <x v="0"/>
    <n v="-1169.5820309999981"/>
    <s v=""/>
    <n v="1"/>
    <s v=""/>
  </r>
  <r>
    <x v="1"/>
    <n v="-1646.5234379999965"/>
    <s v=""/>
    <n v="1"/>
    <s v=""/>
  </r>
  <r>
    <x v="2"/>
    <n v="-1629.8554690000019"/>
    <s v=""/>
    <n v="1"/>
    <s v=""/>
  </r>
  <r>
    <x v="3"/>
    <n v="-1858.2695309999981"/>
    <s v=""/>
    <n v="1"/>
    <s v=""/>
  </r>
  <r>
    <x v="4"/>
    <n v="-1987.9921879999965"/>
    <s v=""/>
    <n v="1"/>
    <s v=""/>
  </r>
  <r>
    <x v="5"/>
    <n v="-2119.6289059999981"/>
    <s v=""/>
    <n v="1"/>
    <s v=""/>
  </r>
  <r>
    <x v="6"/>
    <n v="-2167.1328129999965"/>
    <s v=""/>
    <n v="1"/>
    <s v=""/>
  </r>
  <r>
    <x v="7"/>
    <n v="-2376.4375"/>
    <s v=""/>
    <n v="1"/>
    <s v=""/>
  </r>
  <r>
    <x v="8"/>
    <n v="-1977.6328129999965"/>
    <s v=""/>
    <n v="1"/>
    <s v=""/>
  </r>
  <r>
    <x v="9"/>
    <n v="-1589.890625"/>
    <s v=""/>
    <n v="1"/>
    <s v=""/>
  </r>
  <r>
    <x v="10"/>
    <n v="-750.3554690000019"/>
    <s v=""/>
    <n v="1"/>
    <s v=""/>
  </r>
  <r>
    <x v="11"/>
    <n v="-127.8945309999981"/>
    <s v=""/>
    <n v="1"/>
    <s v=""/>
  </r>
  <r>
    <x v="12"/>
    <s v=""/>
    <n v="823.39843700000347"/>
    <s v=""/>
    <n v="1"/>
  </r>
  <r>
    <x v="13"/>
    <s v=""/>
    <n v="1702.9648440000019"/>
    <s v=""/>
    <n v="1"/>
  </r>
  <r>
    <x v="14"/>
    <s v=""/>
    <n v="2567"/>
    <s v=""/>
    <n v="1"/>
  </r>
  <r>
    <x v="15"/>
    <s v=""/>
    <n v="2671.0742190000019"/>
    <s v=""/>
    <n v="1"/>
  </r>
  <r>
    <x v="16"/>
    <s v=""/>
    <n v="2049.1523440000019"/>
    <s v=""/>
    <n v="1"/>
  </r>
  <r>
    <x v="17"/>
    <s v=""/>
    <n v="751.1757809999981"/>
    <s v=""/>
    <n v="1"/>
  </r>
  <r>
    <x v="18"/>
    <n v="-443.8320309999981"/>
    <s v=""/>
    <n v="1"/>
    <s v=""/>
  </r>
  <r>
    <x v="19"/>
    <n v="-728.50781299999653"/>
    <s v=""/>
    <n v="1"/>
    <s v=""/>
  </r>
  <r>
    <x v="20"/>
    <n v="-136.42968799999653"/>
    <s v=""/>
    <n v="1"/>
    <s v=""/>
  </r>
  <r>
    <x v="21"/>
    <s v=""/>
    <n v="413.6992190000019"/>
    <s v=""/>
    <n v="1"/>
  </r>
  <r>
    <x v="22"/>
    <s v=""/>
    <n v="345.6757809999981"/>
    <s v=""/>
    <n v="1"/>
  </r>
  <r>
    <x v="23"/>
    <n v="-123.4375"/>
    <s v=""/>
    <n v="1"/>
    <s v=""/>
  </r>
  <r>
    <x v="24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">
  <r>
    <x v="0"/>
    <n v="-146.84667999999874"/>
    <n v="-146.84667999999874"/>
    <s v=""/>
    <n v="1"/>
    <s v=""/>
  </r>
  <r>
    <x v="1"/>
    <n v="-153.50097600000117"/>
    <n v="-153.50097600000117"/>
    <s v=""/>
    <n v="1"/>
    <s v=""/>
  </r>
  <r>
    <x v="2"/>
    <n v="-192.46581999999944"/>
    <n v="-192.46581999999944"/>
    <s v=""/>
    <n v="1"/>
    <s v=""/>
  </r>
  <r>
    <x v="3"/>
    <n v="-193.61328099999992"/>
    <n v="-193.61328099999992"/>
    <s v=""/>
    <n v="1"/>
    <s v=""/>
  </r>
  <r>
    <x v="4"/>
    <n v="-206.06054700000095"/>
    <n v="-206.06054700000095"/>
    <s v=""/>
    <n v="1"/>
    <s v=""/>
  </r>
  <r>
    <x v="5"/>
    <n v="-182.97460900000078"/>
    <n v="-182.97460900000078"/>
    <s v=""/>
    <n v="1"/>
    <s v=""/>
  </r>
  <r>
    <x v="6"/>
    <n v="-235.82910199999969"/>
    <n v="-235.82910199999969"/>
    <s v=""/>
    <n v="1"/>
    <s v=""/>
  </r>
  <r>
    <x v="7"/>
    <n v="-193.578125"/>
    <n v="-193.578125"/>
    <s v=""/>
    <n v="1"/>
    <s v=""/>
  </r>
  <r>
    <x v="8"/>
    <n v="-232.09277400000065"/>
    <n v="-232.09277400000065"/>
    <s v=""/>
    <n v="1"/>
    <s v=""/>
  </r>
  <r>
    <x v="9"/>
    <n v="-264.42871100000048"/>
    <n v="-264.42871100000048"/>
    <s v=""/>
    <n v="1"/>
    <s v=""/>
  </r>
  <r>
    <x v="10"/>
    <n v="-248.36621100000048"/>
    <n v="-248.36621100000048"/>
    <s v=""/>
    <n v="1"/>
    <s v=""/>
  </r>
  <r>
    <x v="11"/>
    <n v="-404.52734400000008"/>
    <n v="-404.52734400000008"/>
    <s v=""/>
    <n v="1"/>
    <s v=""/>
  </r>
  <r>
    <x v="12"/>
    <n v="-521.22070299999905"/>
    <n v="-521.22070299999905"/>
    <s v=""/>
    <n v="1"/>
    <s v=""/>
  </r>
  <r>
    <x v="13"/>
    <n v="-518.64746099999866"/>
    <n v="-518.64746099999866"/>
    <s v=""/>
    <n v="1"/>
    <s v=""/>
  </r>
  <r>
    <x v="14"/>
    <n v="-402.10839800000031"/>
    <n v="-402.10839800000031"/>
    <s v=""/>
    <n v="1"/>
    <s v=""/>
  </r>
  <r>
    <x v="15"/>
    <n v="-328.9375"/>
    <n v="-328.9375"/>
    <s v=""/>
    <n v="1"/>
    <s v=""/>
  </r>
  <r>
    <x v="16"/>
    <n v="-340.86328099999992"/>
    <n v="-340.86328099999992"/>
    <s v=""/>
    <n v="1"/>
    <s v=""/>
  </r>
  <r>
    <x v="17"/>
    <n v="-324.82031200000165"/>
    <n v="-324.82031200000165"/>
    <s v=""/>
    <n v="1"/>
    <s v=""/>
  </r>
  <r>
    <x v="18"/>
    <n v="-269.27734300000157"/>
    <n v="-269.27734300000157"/>
    <s v=""/>
    <n v="1"/>
    <s v=""/>
  </r>
  <r>
    <x v="19"/>
    <n v="-358.125"/>
    <n v="-358.125"/>
    <s v=""/>
    <n v="1"/>
    <s v=""/>
  </r>
  <r>
    <x v="20"/>
    <n v="-402.97363299999961"/>
    <n v="-402.97363299999961"/>
    <s v=""/>
    <n v="1"/>
    <s v=""/>
  </r>
  <r>
    <x v="21"/>
    <n v="-447.99511799999891"/>
    <n v="-447.99511799999891"/>
    <s v=""/>
    <n v="1"/>
    <s v=""/>
  </r>
  <r>
    <x v="22"/>
    <n v="-436.36621100000048"/>
    <n v="-436.36621100000048"/>
    <s v=""/>
    <n v="1"/>
    <s v=""/>
  </r>
  <r>
    <x v="23"/>
    <n v="-425.08300700000109"/>
    <n v="-425.08300700000109"/>
    <s v=""/>
    <n v="1"/>
    <s v=""/>
  </r>
  <r>
    <x v="0"/>
    <n v="-304.47656299999835"/>
    <n v="-304.47656299999835"/>
    <s v=""/>
    <n v="1"/>
    <s v=""/>
  </r>
  <r>
    <x v="1"/>
    <n v="-355.2402349999993"/>
    <n v="-355.2402349999993"/>
    <s v=""/>
    <n v="1"/>
    <s v=""/>
  </r>
  <r>
    <x v="2"/>
    <n v="-344.83300800000143"/>
    <n v="-344.83300800000143"/>
    <s v=""/>
    <n v="1"/>
    <s v=""/>
  </r>
  <r>
    <x v="3"/>
    <n v="-311.80175799999961"/>
    <n v="-311.80175799999961"/>
    <s v=""/>
    <n v="1"/>
    <s v=""/>
  </r>
  <r>
    <x v="4"/>
    <n v="-355.625"/>
    <n v="-355.625"/>
    <s v=""/>
    <n v="1"/>
    <s v=""/>
  </r>
  <r>
    <x v="5"/>
    <n v="-296.56933600000048"/>
    <n v="-296.56933600000048"/>
    <s v=""/>
    <n v="1"/>
    <s v=""/>
  </r>
  <r>
    <x v="6"/>
    <n v="-207.53613299999961"/>
    <n v="-207.53613299999961"/>
    <s v=""/>
    <n v="1"/>
    <s v=""/>
  </r>
  <r>
    <x v="7"/>
    <n v="-172.86523400000078"/>
    <n v="-172.86523400000078"/>
    <s v=""/>
    <n v="1"/>
    <s v=""/>
  </r>
  <r>
    <x v="8"/>
    <n v="-172.26953099999992"/>
    <n v="-172.26953099999992"/>
    <s v=""/>
    <n v="1"/>
    <s v=""/>
  </r>
  <r>
    <x v="9"/>
    <n v="-248.20605400000022"/>
    <n v="-248.20605400000022"/>
    <s v=""/>
    <n v="1"/>
    <s v=""/>
  </r>
  <r>
    <x v="10"/>
    <n v="-363.33007800000087"/>
    <n v="-363.33007800000087"/>
    <s v=""/>
    <n v="1"/>
    <s v=""/>
  </r>
  <r>
    <x v="11"/>
    <n v="-281.27050800000143"/>
    <n v="-281.27050800000143"/>
    <s v=""/>
    <n v="1"/>
    <s v=""/>
  </r>
  <r>
    <x v="12"/>
    <n v="-64.601561999999831"/>
    <n v="-64.601561999999831"/>
    <s v=""/>
    <n v="1"/>
    <s v=""/>
  </r>
  <r>
    <x v="13"/>
    <n v="104.34863299999961"/>
    <s v=""/>
    <n v="104.34863299999961"/>
    <s v=""/>
    <n v="1"/>
  </r>
  <r>
    <x v="14"/>
    <n v="309.97265699999843"/>
    <s v=""/>
    <n v="309.97265699999843"/>
    <s v=""/>
    <n v="1"/>
  </r>
  <r>
    <x v="15"/>
    <n v="905.00097699999969"/>
    <s v=""/>
    <n v="905.00097699999969"/>
    <s v=""/>
    <n v="1"/>
  </r>
  <r>
    <x v="16"/>
    <n v="474.93847600000117"/>
    <s v=""/>
    <n v="474.93847600000117"/>
    <s v=""/>
    <n v="1"/>
  </r>
  <r>
    <x v="17"/>
    <n v="205.20214899999883"/>
    <s v=""/>
    <n v="205.20214899999883"/>
    <s v=""/>
    <n v="1"/>
  </r>
  <r>
    <x v="18"/>
    <n v="62.794921999999133"/>
    <s v=""/>
    <n v="62.794921999999133"/>
    <s v=""/>
    <n v="1"/>
  </r>
  <r>
    <x v="19"/>
    <n v="-118.72753900000134"/>
    <n v="-118.72753900000134"/>
    <s v=""/>
    <n v="1"/>
    <s v=""/>
  </r>
  <r>
    <x v="20"/>
    <n v="-312.66406300000017"/>
    <n v="-312.66406300000017"/>
    <s v=""/>
    <n v="1"/>
    <s v=""/>
  </r>
  <r>
    <x v="21"/>
    <n v="-416.79003900000134"/>
    <n v="-416.79003900000134"/>
    <s v=""/>
    <n v="1"/>
    <s v=""/>
  </r>
  <r>
    <x v="22"/>
    <n v="-628.46386700000039"/>
    <n v="-628.46386700000039"/>
    <s v=""/>
    <n v="1"/>
    <s v=""/>
  </r>
  <r>
    <x v="23"/>
    <n v="-504.91601499999888"/>
    <n v="-504.91601499999888"/>
    <s v=""/>
    <n v="1"/>
    <s v=""/>
  </r>
  <r>
    <x v="0"/>
    <n v="-96.615233999998964"/>
    <n v="-96.615233999998964"/>
    <s v=""/>
    <n v="1"/>
    <s v=""/>
  </r>
  <r>
    <x v="1"/>
    <n v="85.57226559999981"/>
    <s v=""/>
    <n v="85.57226559999981"/>
    <s v=""/>
    <n v="1"/>
  </r>
  <r>
    <x v="2"/>
    <n v="103.71484380000038"/>
    <s v=""/>
    <n v="103.71484380000038"/>
    <s v=""/>
    <n v="1"/>
  </r>
  <r>
    <x v="3"/>
    <n v="240.03808600000048"/>
    <s v=""/>
    <n v="240.03808600000048"/>
    <s v=""/>
    <n v="1"/>
  </r>
  <r>
    <x v="4"/>
    <n v="408.28515619999962"/>
    <s v=""/>
    <n v="408.28515619999962"/>
    <s v=""/>
    <n v="1"/>
  </r>
  <r>
    <x v="5"/>
    <n v="630.00781289999941"/>
    <s v=""/>
    <n v="630.00781289999941"/>
    <s v=""/>
    <n v="1"/>
  </r>
  <r>
    <x v="6"/>
    <n v="856.42382800000087"/>
    <s v=""/>
    <n v="856.42382800000087"/>
    <s v=""/>
    <n v="1"/>
  </r>
  <r>
    <x v="7"/>
    <n v="948.46777300000031"/>
    <s v=""/>
    <n v="948.46777300000031"/>
    <s v=""/>
    <n v="1"/>
  </r>
  <r>
    <x v="8"/>
    <n v="852.73535099999935"/>
    <s v=""/>
    <n v="852.73535099999935"/>
    <s v=""/>
    <n v="1"/>
  </r>
  <r>
    <x v="9"/>
    <n v="767.25390699999843"/>
    <s v=""/>
    <n v="767.25390699999843"/>
    <s v=""/>
    <n v="1"/>
  </r>
  <r>
    <x v="10"/>
    <n v="712.42089900000065"/>
    <s v=""/>
    <n v="712.42089900000065"/>
    <s v=""/>
    <n v="1"/>
  </r>
  <r>
    <x v="11"/>
    <n v="704.66699299999891"/>
    <s v=""/>
    <n v="704.66699299999891"/>
    <s v=""/>
    <n v="1"/>
  </r>
  <r>
    <x v="12"/>
    <n v="693.71679699999913"/>
    <s v=""/>
    <n v="693.71679699999913"/>
    <s v=""/>
    <n v="1"/>
  </r>
  <r>
    <x v="13"/>
    <n v="603.71093799999835"/>
    <s v=""/>
    <n v="603.71093799999835"/>
    <s v=""/>
    <n v="1"/>
  </r>
  <r>
    <x v="14"/>
    <n v="451.79394499999944"/>
    <s v=""/>
    <n v="451.79394499999944"/>
    <s v=""/>
    <n v="1"/>
  </r>
  <r>
    <x v="15"/>
    <n v="210.84081999999944"/>
    <s v=""/>
    <n v="210.84081999999944"/>
    <s v=""/>
    <n v="1"/>
  </r>
  <r>
    <x v="16"/>
    <n v="-72.848633000001428"/>
    <n v="-72.848633000001428"/>
    <s v=""/>
    <n v="1"/>
    <s v=""/>
  </r>
  <r>
    <x v="17"/>
    <n v="-220.68945300000087"/>
    <n v="-220.68945300000087"/>
    <s v=""/>
    <n v="1"/>
    <s v=""/>
  </r>
  <r>
    <x v="18"/>
    <n v="4.3681640000013431"/>
    <s v=""/>
    <n v="4.3681640000013431"/>
    <s v=""/>
    <n v="1"/>
  </r>
  <r>
    <x v="19"/>
    <n v="156.40234400000008"/>
    <s v=""/>
    <n v="156.40234400000008"/>
    <s v=""/>
    <n v="1"/>
  </r>
  <r>
    <x v="20"/>
    <n v="112.88378899999952"/>
    <s v=""/>
    <n v="112.88378899999952"/>
    <s v=""/>
    <n v="1"/>
  </r>
  <r>
    <x v="21"/>
    <n v="132.86523400000078"/>
    <s v=""/>
    <n v="132.86523400000078"/>
    <s v=""/>
    <n v="1"/>
  </r>
  <r>
    <x v="22"/>
    <n v="162.54980400000022"/>
    <s v=""/>
    <n v="162.54980400000022"/>
    <s v=""/>
    <n v="1"/>
  </r>
  <r>
    <x v="23"/>
    <n v="171.84375"/>
    <s v=""/>
    <n v="171.84375"/>
    <s v=""/>
    <n v="1"/>
  </r>
  <r>
    <x v="0"/>
    <n v="235.73632809999981"/>
    <s v=""/>
    <n v="235.73632809999981"/>
    <s v=""/>
    <n v="1"/>
  </r>
  <r>
    <x v="1"/>
    <n v="200.40722660000029"/>
    <s v=""/>
    <n v="200.40722660000029"/>
    <s v=""/>
    <n v="1"/>
  </r>
  <r>
    <x v="2"/>
    <n v="176.63085940000019"/>
    <s v=""/>
    <n v="176.63085940000019"/>
    <s v=""/>
    <n v="1"/>
  </r>
  <r>
    <x v="3"/>
    <n v="163.00683600000048"/>
    <s v=""/>
    <n v="163.00683600000048"/>
    <s v=""/>
    <n v="1"/>
  </r>
  <r>
    <x v="4"/>
    <n v="207.38378910000029"/>
    <s v=""/>
    <n v="207.38378910000029"/>
    <s v=""/>
    <n v="1"/>
  </r>
  <r>
    <x v="5"/>
    <n v="352.73632809999981"/>
    <s v=""/>
    <n v="352.73632809999981"/>
    <s v=""/>
    <n v="1"/>
  </r>
  <r>
    <x v="6"/>
    <n v="577.1015625"/>
    <s v=""/>
    <n v="577.1015625"/>
    <s v=""/>
    <n v="1"/>
  </r>
  <r>
    <x v="7"/>
    <n v="631.49609409999903"/>
    <s v=""/>
    <n v="631.49609409999903"/>
    <s v=""/>
    <n v="1"/>
  </r>
  <r>
    <x v="8"/>
    <n v="605.72265589999915"/>
    <s v=""/>
    <n v="605.72265589999915"/>
    <s v=""/>
    <n v="1"/>
  </r>
  <r>
    <x v="9"/>
    <n v="599.16601599999922"/>
    <s v=""/>
    <n v="599.16601599999922"/>
    <s v=""/>
    <n v="1"/>
  </r>
  <r>
    <x v="10"/>
    <n v="623.98339899999883"/>
    <s v=""/>
    <n v="623.98339899999883"/>
    <s v=""/>
    <n v="1"/>
  </r>
  <r>
    <x v="11"/>
    <n v="638.34472699999969"/>
    <s v=""/>
    <n v="638.34472699999969"/>
    <s v=""/>
    <n v="1"/>
  </r>
  <r>
    <x v="12"/>
    <n v="588.59863300000143"/>
    <s v=""/>
    <n v="588.59863300000143"/>
    <s v=""/>
    <n v="1"/>
  </r>
  <r>
    <x v="13"/>
    <n v="507.21289099999922"/>
    <s v=""/>
    <n v="507.21289099999922"/>
    <s v=""/>
    <n v="1"/>
  </r>
  <r>
    <x v="14"/>
    <n v="301.28320299999905"/>
    <s v=""/>
    <n v="301.28320299999905"/>
    <s v=""/>
    <n v="1"/>
  </r>
  <r>
    <x v="15"/>
    <n v="32.160155999999915"/>
    <s v=""/>
    <n v="32.160155999999915"/>
    <s v=""/>
    <n v="1"/>
  </r>
  <r>
    <x v="16"/>
    <n v="-261.98339800000031"/>
    <n v="-261.98339800000031"/>
    <s v=""/>
    <n v="1"/>
    <s v=""/>
  </r>
  <r>
    <x v="17"/>
    <n v="-386.22656299999835"/>
    <n v="-386.22656299999835"/>
    <s v=""/>
    <n v="1"/>
    <s v=""/>
  </r>
  <r>
    <x v="18"/>
    <n v="69.633788999999524"/>
    <s v=""/>
    <n v="69.633788999999524"/>
    <s v=""/>
    <n v="1"/>
  </r>
  <r>
    <x v="19"/>
    <n v="151.26074200000039"/>
    <s v=""/>
    <n v="151.26074200000039"/>
    <s v=""/>
    <n v="1"/>
  </r>
  <r>
    <x v="20"/>
    <n v="181.93945299999905"/>
    <s v=""/>
    <n v="181.93945299999905"/>
    <s v=""/>
    <n v="1"/>
  </r>
  <r>
    <x v="21"/>
    <n v="246.61523400000078"/>
    <s v=""/>
    <n v="246.61523400000078"/>
    <s v=""/>
    <n v="1"/>
  </r>
  <r>
    <x v="22"/>
    <n v="238.56445300000087"/>
    <s v=""/>
    <n v="238.56445300000087"/>
    <s v=""/>
    <n v="1"/>
  </r>
  <r>
    <x v="23"/>
    <n v="186.24609380000038"/>
    <s v=""/>
    <n v="186.24609380000038"/>
    <s v=""/>
    <n v="1"/>
  </r>
  <r>
    <x v="0"/>
    <n v="52.084961000000476"/>
    <s v=""/>
    <n v="52.084961000000476"/>
    <s v=""/>
    <n v="1"/>
  </r>
  <r>
    <x v="1"/>
    <n v="20.765625"/>
    <s v=""/>
    <n v="20.765625"/>
    <s v=""/>
    <n v="1"/>
  </r>
  <r>
    <x v="2"/>
    <n v="6.2148436999996193"/>
    <s v=""/>
    <n v="6.2148436999996193"/>
    <s v=""/>
    <n v="1"/>
  </r>
  <r>
    <x v="3"/>
    <n v="13.72851559999981"/>
    <s v=""/>
    <n v="13.72851559999981"/>
    <s v=""/>
    <n v="1"/>
  </r>
  <r>
    <x v="4"/>
    <n v="86.78710940000019"/>
    <s v=""/>
    <n v="86.78710940000019"/>
    <s v=""/>
    <n v="1"/>
  </r>
  <r>
    <x v="5"/>
    <n v="228.80664059999981"/>
    <s v=""/>
    <n v="228.80664059999981"/>
    <s v=""/>
    <n v="1"/>
  </r>
  <r>
    <x v="6"/>
    <n v="435.18066410000029"/>
    <s v=""/>
    <n v="435.18066410000029"/>
    <s v=""/>
    <n v="1"/>
  </r>
  <r>
    <x v="7"/>
    <n v="526.30859380000038"/>
    <s v=""/>
    <n v="526.30859380000038"/>
    <s v=""/>
    <n v="1"/>
  </r>
  <r>
    <x v="8"/>
    <n v="361.0859375"/>
    <s v=""/>
    <n v="361.0859375"/>
    <s v=""/>
    <n v="1"/>
  </r>
  <r>
    <x v="9"/>
    <n v="13.603514999998879"/>
    <s v=""/>
    <n v="13.603514999998879"/>
    <s v=""/>
    <n v="1"/>
  </r>
  <r>
    <x v="10"/>
    <n v="-90.025390999999217"/>
    <n v="-90.025390999999217"/>
    <s v=""/>
    <n v="1"/>
    <s v=""/>
  </r>
  <r>
    <x v="11"/>
    <n v="-237.72460900000078"/>
    <n v="-237.72460900000078"/>
    <s v=""/>
    <n v="1"/>
    <s v=""/>
  </r>
  <r>
    <x v="12"/>
    <n v="-374.75292900000022"/>
    <n v="-374.75292900000022"/>
    <s v=""/>
    <n v="1"/>
    <s v=""/>
  </r>
  <r>
    <x v="13"/>
    <n v="-572.71875"/>
    <n v="-572.71875"/>
    <s v=""/>
    <n v="1"/>
    <s v=""/>
  </r>
  <r>
    <x v="14"/>
    <n v="-870.59863299999961"/>
    <n v="-870.59863299999961"/>
    <s v=""/>
    <n v="1"/>
    <s v=""/>
  </r>
  <r>
    <x v="15"/>
    <n v="-1192.4140630000002"/>
    <n v="-1192.4140630000002"/>
    <s v=""/>
    <n v="1"/>
    <s v=""/>
  </r>
  <r>
    <x v="16"/>
    <n v="-1421.7695320000003"/>
    <n v="-1421.7695320000003"/>
    <s v=""/>
    <n v="1"/>
    <s v=""/>
  </r>
  <r>
    <x v="17"/>
    <n v="-1466.4658200000013"/>
    <n v="-1466.4658200000013"/>
    <s v=""/>
    <n v="1"/>
    <s v=""/>
  </r>
  <r>
    <x v="18"/>
    <n v="-1014.4238280000009"/>
    <n v="-1014.4238280000009"/>
    <s v=""/>
    <n v="1"/>
    <s v=""/>
  </r>
  <r>
    <x v="19"/>
    <n v="-827.61621100000048"/>
    <n v="-827.61621100000048"/>
    <s v=""/>
    <n v="1"/>
    <s v=""/>
  </r>
  <r>
    <x v="20"/>
    <n v="-699.12304700000095"/>
    <n v="-699.12304700000095"/>
    <s v=""/>
    <n v="1"/>
    <s v=""/>
  </r>
  <r>
    <x v="21"/>
    <n v="-581.61523399999896"/>
    <n v="-581.61523399999896"/>
    <s v=""/>
    <n v="1"/>
    <s v=""/>
  </r>
  <r>
    <x v="22"/>
    <n v="-478.62695300000087"/>
    <n v="-478.62695300000087"/>
    <s v=""/>
    <n v="1"/>
    <s v=""/>
  </r>
  <r>
    <x v="23"/>
    <n v="-492.07226550000087"/>
    <n v="-492.07226550000087"/>
    <s v=""/>
    <n v="1"/>
    <s v=""/>
  </r>
  <r>
    <x v="0"/>
    <n v="-346.36132809999981"/>
    <n v="-346.36132809999981"/>
    <s v=""/>
    <n v="1"/>
    <s v=""/>
  </r>
  <r>
    <x v="1"/>
    <n v="-378.9873047000001"/>
    <n v="-378.9873047000001"/>
    <s v=""/>
    <n v="1"/>
    <s v=""/>
  </r>
  <r>
    <x v="2"/>
    <n v="-411.14257809999981"/>
    <n v="-411.14257809999981"/>
    <s v=""/>
    <n v="1"/>
    <s v=""/>
  </r>
  <r>
    <x v="3"/>
    <n v="-439.70996100000048"/>
    <n v="-439.70996100000048"/>
    <s v=""/>
    <n v="1"/>
    <s v=""/>
  </r>
  <r>
    <x v="4"/>
    <n v="-442.84277339999971"/>
    <n v="-442.84277339999971"/>
    <s v=""/>
    <n v="1"/>
    <s v=""/>
  </r>
  <r>
    <x v="5"/>
    <n v="-424.43945349999922"/>
    <n v="-424.43945349999922"/>
    <s v=""/>
    <n v="1"/>
    <s v=""/>
  </r>
  <r>
    <x v="6"/>
    <n v="-365.18847699999969"/>
    <n v="-365.18847699999969"/>
    <s v=""/>
    <n v="1"/>
    <s v=""/>
  </r>
  <r>
    <x v="7"/>
    <n v="-366.41113299999961"/>
    <n v="-366.41113299999961"/>
    <s v=""/>
    <n v="1"/>
    <s v=""/>
  </r>
  <r>
    <x v="8"/>
    <n v="-392.93652300000031"/>
    <n v="-392.93652300000031"/>
    <s v=""/>
    <n v="1"/>
    <s v=""/>
  </r>
  <r>
    <x v="9"/>
    <n v="-439.84570300000087"/>
    <n v="-439.84570300000087"/>
    <s v=""/>
    <n v="1"/>
    <s v=""/>
  </r>
  <r>
    <x v="10"/>
    <n v="-465.08593800000017"/>
    <n v="-465.08593800000017"/>
    <s v=""/>
    <n v="1"/>
    <s v=""/>
  </r>
  <r>
    <x v="11"/>
    <n v="-427.62695299999905"/>
    <n v="-427.62695299999905"/>
    <s v=""/>
    <n v="1"/>
    <s v=""/>
  </r>
  <r>
    <x v="12"/>
    <n v="-319.97363200000109"/>
    <n v="-319.97363200000109"/>
    <s v=""/>
    <n v="1"/>
    <s v=""/>
  </r>
  <r>
    <x v="13"/>
    <n v="-338.5"/>
    <n v="-338.5"/>
    <s v=""/>
    <n v="1"/>
    <s v=""/>
  </r>
  <r>
    <x v="14"/>
    <n v="-467.74609400000008"/>
    <n v="-467.74609400000008"/>
    <s v=""/>
    <n v="1"/>
    <s v=""/>
  </r>
  <r>
    <x v="15"/>
    <n v="-630.61425799999961"/>
    <n v="-630.61425799999961"/>
    <s v=""/>
    <n v="1"/>
    <s v=""/>
  </r>
  <r>
    <x v="16"/>
    <n v="-726.25293000000056"/>
    <n v="-726.25293000000056"/>
    <s v=""/>
    <n v="1"/>
    <s v=""/>
  </r>
  <r>
    <x v="17"/>
    <n v="-843.18945299999905"/>
    <n v="-843.18945299999905"/>
    <s v=""/>
    <n v="1"/>
    <s v=""/>
  </r>
  <r>
    <x v="18"/>
    <n v="-666.62011700000039"/>
    <n v="-666.62011700000039"/>
    <s v=""/>
    <n v="1"/>
    <s v=""/>
  </r>
  <r>
    <x v="19"/>
    <n v="-374.82324200000039"/>
    <n v="-374.82324200000039"/>
    <s v=""/>
    <n v="1"/>
    <s v=""/>
  </r>
  <r>
    <x v="20"/>
    <n v="-283.22656300000017"/>
    <n v="-283.22656300000017"/>
    <s v=""/>
    <n v="1"/>
    <s v=""/>
  </r>
  <r>
    <x v="21"/>
    <n v="-245.55273400000078"/>
    <n v="-245.55273400000078"/>
    <s v=""/>
    <n v="1"/>
    <s v=""/>
  </r>
  <r>
    <x v="22"/>
    <n v="-190.19824300000073"/>
    <n v="-190.19824300000073"/>
    <s v=""/>
    <n v="1"/>
    <s v=""/>
  </r>
  <r>
    <x v="23"/>
    <n v="-150.54980499999874"/>
    <n v="-150.54980499999874"/>
    <s v=""/>
    <n v="1"/>
    <s v=""/>
  </r>
  <r>
    <x v="0"/>
    <n v="250.85156199999983"/>
    <s v=""/>
    <n v="250.85156199999983"/>
    <s v=""/>
    <n v="1"/>
  </r>
  <r>
    <x v="1"/>
    <n v="207.95214800000031"/>
    <s v=""/>
    <n v="207.95214800000031"/>
    <s v=""/>
    <n v="1"/>
  </r>
  <r>
    <x v="2"/>
    <n v="195.30761750000056"/>
    <s v=""/>
    <n v="195.30761750000056"/>
    <s v=""/>
    <n v="1"/>
  </r>
  <r>
    <x v="3"/>
    <n v="153.5078125"/>
    <s v=""/>
    <n v="153.5078125"/>
    <s v=""/>
    <n v="1"/>
  </r>
  <r>
    <x v="4"/>
    <n v="71.285156199999619"/>
    <s v=""/>
    <n v="71.285156199999619"/>
    <s v=""/>
    <n v="1"/>
  </r>
  <r>
    <x v="5"/>
    <n v="14.571288999999524"/>
    <s v=""/>
    <n v="14.571288999999524"/>
    <s v=""/>
    <n v="1"/>
  </r>
  <r>
    <x v="6"/>
    <n v="-42.051757999999609"/>
    <n v="-42.051757999999609"/>
    <s v=""/>
    <n v="1"/>
    <s v=""/>
  </r>
  <r>
    <x v="7"/>
    <n v="-146.91699299999891"/>
    <n v="-146.91699299999891"/>
    <s v=""/>
    <n v="1"/>
    <s v=""/>
  </r>
  <r>
    <x v="8"/>
    <n v="-132.07421799999975"/>
    <n v="-132.07421799999975"/>
    <s v=""/>
    <n v="1"/>
    <s v=""/>
  </r>
  <r>
    <x v="9"/>
    <n v="-1.1357430000007298"/>
    <n v="-1.1357430000007298"/>
    <s v=""/>
    <n v="1"/>
    <s v=""/>
  </r>
  <r>
    <x v="10"/>
    <n v="65.347656999998435"/>
    <s v=""/>
    <n v="65.347656999998435"/>
    <s v=""/>
    <n v="1"/>
  </r>
  <r>
    <x v="11"/>
    <n v="-93.898436999999831"/>
    <n v="-93.898436999999831"/>
    <s v=""/>
    <n v="1"/>
    <s v=""/>
  </r>
  <r>
    <x v="12"/>
    <n v="-207.19238300000143"/>
    <n v="-207.19238300000143"/>
    <s v=""/>
    <n v="1"/>
    <s v=""/>
  </r>
  <r>
    <x v="13"/>
    <n v="-317.76464800000031"/>
    <n v="-317.76464800000031"/>
    <s v=""/>
    <n v="1"/>
    <s v=""/>
  </r>
  <r>
    <x v="14"/>
    <n v="-242.64843700000165"/>
    <n v="-242.64843700000165"/>
    <s v=""/>
    <n v="1"/>
    <s v=""/>
  </r>
  <r>
    <x v="15"/>
    <n v="-236.28125"/>
    <n v="-236.28125"/>
    <s v=""/>
    <n v="1"/>
    <s v=""/>
  </r>
  <r>
    <x v="16"/>
    <n v="-240.02246100000048"/>
    <n v="-240.02246100000048"/>
    <s v=""/>
    <n v="1"/>
    <s v=""/>
  </r>
  <r>
    <x v="17"/>
    <n v="-290.3125"/>
    <n v="-290.3125"/>
    <s v=""/>
    <n v="1"/>
    <s v=""/>
  </r>
  <r>
    <x v="18"/>
    <n v="-112.53125"/>
    <n v="-112.53125"/>
    <s v=""/>
    <n v="1"/>
    <s v=""/>
  </r>
  <r>
    <x v="19"/>
    <n v="-107.46581999999944"/>
    <n v="-107.46581999999944"/>
    <s v=""/>
    <n v="1"/>
    <s v=""/>
  </r>
  <r>
    <x v="20"/>
    <n v="-115.38183599999866"/>
    <n v="-115.38183599999866"/>
    <s v=""/>
    <n v="1"/>
    <s v=""/>
  </r>
  <r>
    <x v="21"/>
    <n v="-133.68359299999975"/>
    <n v="-133.68359299999975"/>
    <s v=""/>
    <n v="1"/>
    <s v=""/>
  </r>
  <r>
    <x v="22"/>
    <n v="-102.52246100000048"/>
    <n v="-102.52246100000048"/>
    <s v=""/>
    <n v="1"/>
    <s v=""/>
  </r>
  <r>
    <x v="23"/>
    <n v="-45.197265999999217"/>
    <n v="-45.197265999999217"/>
    <s v=""/>
    <n v="1"/>
    <s v=""/>
  </r>
  <r>
    <x v="0"/>
    <n v="110.36035099999935"/>
    <s v=""/>
    <n v="110.36035099999935"/>
    <s v=""/>
    <n v="1"/>
  </r>
  <r>
    <x v="1"/>
    <n v="151.96386799999891"/>
    <s v=""/>
    <n v="151.96386799999891"/>
    <s v=""/>
    <n v="1"/>
  </r>
  <r>
    <x v="2"/>
    <n v="231.62011700000039"/>
    <s v=""/>
    <n v="231.62011700000039"/>
    <s v=""/>
    <n v="1"/>
  </r>
  <r>
    <x v="3"/>
    <n v="275.22070279999934"/>
    <s v=""/>
    <n v="275.22070279999934"/>
    <s v=""/>
    <n v="1"/>
  </r>
  <r>
    <x v="4"/>
    <n v="301.99902370000018"/>
    <s v=""/>
    <n v="301.99902370000018"/>
    <s v=""/>
    <n v="1"/>
  </r>
  <r>
    <x v="5"/>
    <n v="344.95605400000022"/>
    <s v=""/>
    <n v="344.95605400000022"/>
    <s v=""/>
    <n v="1"/>
  </r>
  <r>
    <x v="6"/>
    <n v="400.98730499999874"/>
    <s v=""/>
    <n v="400.98730499999874"/>
    <s v=""/>
    <n v="1"/>
  </r>
  <r>
    <x v="7"/>
    <n v="407.99706999999944"/>
    <s v=""/>
    <n v="407.99706999999944"/>
    <s v=""/>
    <n v="1"/>
  </r>
  <r>
    <x v="8"/>
    <n v="275.27636700000039"/>
    <s v=""/>
    <n v="275.27636700000039"/>
    <s v=""/>
    <n v="1"/>
  </r>
  <r>
    <x v="9"/>
    <n v="240.37988200000109"/>
    <s v=""/>
    <n v="240.37988200000109"/>
    <s v=""/>
    <n v="1"/>
  </r>
  <r>
    <x v="10"/>
    <n v="200.06152399999883"/>
    <s v=""/>
    <n v="200.06152399999883"/>
    <s v=""/>
    <n v="1"/>
  </r>
  <r>
    <x v="11"/>
    <n v="-6.4453120000016497"/>
    <n v="-6.4453120000016497"/>
    <s v=""/>
    <n v="1"/>
    <s v=""/>
  </r>
  <r>
    <x v="12"/>
    <n v="-236.47168000000056"/>
    <n v="-236.47168000000056"/>
    <s v=""/>
    <n v="1"/>
    <s v=""/>
  </r>
  <r>
    <x v="13"/>
    <n v="-364.74511700000039"/>
    <n v="-364.74511700000039"/>
    <s v=""/>
    <n v="1"/>
    <s v=""/>
  </r>
  <r>
    <x v="14"/>
    <n v="-416.70898399999896"/>
    <n v="-416.70898399999896"/>
    <s v=""/>
    <n v="1"/>
    <s v=""/>
  </r>
  <r>
    <x v="15"/>
    <n v="-451.38671800000157"/>
    <n v="-451.38671800000157"/>
    <s v=""/>
    <n v="1"/>
    <s v=""/>
  </r>
  <r>
    <x v="16"/>
    <n v="-468.00293000000056"/>
    <n v="-468.00293000000056"/>
    <s v=""/>
    <n v="1"/>
    <s v=""/>
  </r>
  <r>
    <x v="17"/>
    <n v="-387.73632800000087"/>
    <n v="-387.73632800000087"/>
    <s v=""/>
    <n v="1"/>
    <s v=""/>
  </r>
  <r>
    <x v="18"/>
    <n v="-148.93554700000095"/>
    <n v="-148.93554700000095"/>
    <s v=""/>
    <n v="1"/>
    <s v=""/>
  </r>
  <r>
    <x v="19"/>
    <n v="-137.92285099999935"/>
    <n v="-137.92285099999935"/>
    <s v=""/>
    <n v="1"/>
    <s v=""/>
  </r>
  <r>
    <x v="20"/>
    <n v="-63.316405999999915"/>
    <n v="-63.316405999999915"/>
    <s v=""/>
    <n v="1"/>
    <s v=""/>
  </r>
  <r>
    <x v="21"/>
    <n v="-74.538085999998657"/>
    <n v="-74.538085999998657"/>
    <s v=""/>
    <n v="1"/>
    <s v=""/>
  </r>
  <r>
    <x v="22"/>
    <n v="11.708007000001089"/>
    <s v=""/>
    <n v="11.708007000001089"/>
    <s v=""/>
    <n v="1"/>
  </r>
  <r>
    <x v="23"/>
    <n v="101.97265700000025"/>
    <s v=""/>
    <n v="101.97265700000025"/>
    <s v=""/>
    <n v="1"/>
  </r>
  <r>
    <x v="0"/>
    <n v="208.64648500000112"/>
    <s v=""/>
    <n v="208.64648500000112"/>
    <s v=""/>
    <n v="1"/>
  </r>
  <r>
    <x v="1"/>
    <n v="255.16113300000143"/>
    <s v=""/>
    <n v="255.16113300000143"/>
    <s v=""/>
    <n v="1"/>
  </r>
  <r>
    <x v="2"/>
    <n v="314.4472652000004"/>
    <s v=""/>
    <n v="314.4472652000004"/>
    <s v=""/>
    <n v="1"/>
  </r>
  <r>
    <x v="3"/>
    <n v="329.9580077999999"/>
    <s v=""/>
    <n v="329.9580077999999"/>
    <s v=""/>
    <n v="1"/>
  </r>
  <r>
    <x v="4"/>
    <n v="338.53124960000059"/>
    <s v=""/>
    <n v="338.53124960000059"/>
    <s v=""/>
    <n v="1"/>
  </r>
  <r>
    <x v="5"/>
    <n v="348.60351599999922"/>
    <s v=""/>
    <n v="348.60351599999922"/>
    <s v=""/>
    <n v="1"/>
  </r>
  <r>
    <x v="6"/>
    <n v="435.33984400000008"/>
    <s v=""/>
    <n v="435.33984400000008"/>
    <s v=""/>
    <n v="1"/>
  </r>
  <r>
    <x v="7"/>
    <n v="490.38671799999975"/>
    <s v=""/>
    <n v="490.38671799999975"/>
    <s v=""/>
    <n v="1"/>
  </r>
  <r>
    <x v="8"/>
    <n v="318.78808600000048"/>
    <s v=""/>
    <n v="318.78808600000048"/>
    <s v=""/>
    <n v="1"/>
  </r>
  <r>
    <x v="9"/>
    <n v="215.44628899999952"/>
    <s v=""/>
    <n v="215.44628899999952"/>
    <s v=""/>
    <n v="1"/>
  </r>
  <r>
    <x v="10"/>
    <n v="97.103516000001036"/>
    <s v=""/>
    <n v="97.103516000001036"/>
    <s v=""/>
    <n v="1"/>
  </r>
  <r>
    <x v="11"/>
    <n v="-89.467773000000307"/>
    <n v="-89.467773000000307"/>
    <s v=""/>
    <n v="1"/>
    <s v=""/>
  </r>
  <r>
    <x v="12"/>
    <n v="-198.20703199999843"/>
    <n v="-198.20703199999843"/>
    <s v=""/>
    <n v="1"/>
    <s v=""/>
  </r>
  <r>
    <x v="13"/>
    <n v="-223.87792900000022"/>
    <n v="-223.87792900000022"/>
    <s v=""/>
    <n v="1"/>
    <s v=""/>
  </r>
  <r>
    <x v="14"/>
    <n v="-245.50781200000165"/>
    <n v="-245.50781200000165"/>
    <s v=""/>
    <n v="1"/>
    <s v=""/>
  </r>
  <r>
    <x v="15"/>
    <n v="-266.81543000000056"/>
    <n v="-266.81543000000056"/>
    <s v=""/>
    <n v="1"/>
    <s v=""/>
  </r>
  <r>
    <x v="16"/>
    <n v="-376.62695300000087"/>
    <n v="-376.62695300000087"/>
    <s v=""/>
    <n v="1"/>
    <s v=""/>
  </r>
  <r>
    <x v="17"/>
    <n v="-454.84375"/>
    <n v="-454.84375"/>
    <s v=""/>
    <n v="1"/>
    <s v=""/>
  </r>
  <r>
    <x v="18"/>
    <n v="-154.42968700000165"/>
    <n v="-154.42968700000165"/>
    <s v=""/>
    <n v="1"/>
    <s v=""/>
  </r>
  <r>
    <x v="19"/>
    <n v="-95.763672000000952"/>
    <n v="-95.763672000000952"/>
    <s v=""/>
    <n v="1"/>
    <s v=""/>
  </r>
  <r>
    <x v="20"/>
    <n v="-118.34375"/>
    <n v="-118.34375"/>
    <s v=""/>
    <n v="1"/>
    <s v=""/>
  </r>
  <r>
    <x v="21"/>
    <n v="-161.39843800000017"/>
    <n v="-161.39843800000017"/>
    <s v=""/>
    <n v="1"/>
    <s v=""/>
  </r>
  <r>
    <x v="22"/>
    <n v="-176.15136699999857"/>
    <n v="-176.15136699999857"/>
    <s v=""/>
    <n v="1"/>
    <s v=""/>
  </r>
  <r>
    <x v="23"/>
    <n v="-169.7089849999993"/>
    <n v="-169.7089849999993"/>
    <s v=""/>
    <n v="1"/>
    <s v=""/>
  </r>
  <r>
    <x v="0"/>
    <n v="-110.88183600000048"/>
    <n v="-110.88183600000048"/>
    <s v=""/>
    <n v="1"/>
    <s v=""/>
  </r>
  <r>
    <x v="1"/>
    <n v="-90.875976999999693"/>
    <n v="-90.875976999999693"/>
    <s v=""/>
    <n v="1"/>
    <s v=""/>
  </r>
  <r>
    <x v="2"/>
    <n v="-82.65527370000018"/>
    <n v="-82.65527370000018"/>
    <s v=""/>
    <n v="1"/>
    <s v=""/>
  </r>
  <r>
    <x v="3"/>
    <n v="-44.274413999999524"/>
    <n v="-44.274413999999524"/>
    <s v=""/>
    <n v="1"/>
    <s v=""/>
  </r>
  <r>
    <x v="4"/>
    <n v="-34.113282000000254"/>
    <n v="-34.113282000000254"/>
    <s v=""/>
    <n v="1"/>
    <s v=""/>
  </r>
  <r>
    <x v="5"/>
    <n v="94.708007999999609"/>
    <s v=""/>
    <n v="94.708007999999609"/>
    <s v=""/>
    <n v="1"/>
  </r>
  <r>
    <x v="6"/>
    <n v="188.55371100000048"/>
    <s v=""/>
    <n v="188.55371100000048"/>
    <s v=""/>
    <n v="1"/>
  </r>
  <r>
    <x v="7"/>
    <n v="366.51953200000025"/>
    <s v=""/>
    <n v="366.51953200000025"/>
    <s v=""/>
    <n v="1"/>
  </r>
  <r>
    <x v="8"/>
    <n v="298.89648400000078"/>
    <s v=""/>
    <n v="298.89648400000078"/>
    <s v=""/>
    <n v="1"/>
  </r>
  <r>
    <x v="9"/>
    <n v="145.47949200000039"/>
    <s v=""/>
    <n v="145.47949200000039"/>
    <s v=""/>
    <n v="1"/>
  </r>
  <r>
    <x v="10"/>
    <n v="265.07617100000061"/>
    <s v=""/>
    <n v="265.07617100000061"/>
    <s v=""/>
    <n v="1"/>
  </r>
  <r>
    <x v="11"/>
    <n v="278.36718699999983"/>
    <s v=""/>
    <n v="278.36718699999983"/>
    <s v=""/>
    <n v="1"/>
  </r>
  <r>
    <x v="12"/>
    <n v="125.93261799999891"/>
    <s v=""/>
    <n v="125.93261799999891"/>
    <s v=""/>
    <n v="1"/>
  </r>
  <r>
    <x v="13"/>
    <n v="-38.549805000000561"/>
    <n v="-38.549805000000561"/>
    <s v=""/>
    <n v="1"/>
    <s v=""/>
  </r>
  <r>
    <x v="14"/>
    <n v="-333.34863299999961"/>
    <n v="-333.34863299999961"/>
    <s v=""/>
    <n v="1"/>
    <s v=""/>
  </r>
  <r>
    <x v="15"/>
    <n v="-620.69726600000104"/>
    <n v="-620.69726600000104"/>
    <s v=""/>
    <n v="1"/>
    <s v=""/>
  </r>
  <r>
    <x v="16"/>
    <n v="-726.46386699999857"/>
    <n v="-726.46386699999857"/>
    <s v=""/>
    <n v="1"/>
    <s v=""/>
  </r>
  <r>
    <x v="17"/>
    <n v="-648.47949199999857"/>
    <n v="-648.47949199999857"/>
    <s v=""/>
    <n v="1"/>
    <s v=""/>
  </r>
  <r>
    <x v="18"/>
    <n v="-229.70410199999969"/>
    <n v="-229.70410199999969"/>
    <s v=""/>
    <n v="1"/>
    <s v=""/>
  </r>
  <r>
    <x v="19"/>
    <n v="-50.451172000000952"/>
    <n v="-50.451172000000952"/>
    <s v=""/>
    <n v="1"/>
    <s v=""/>
  </r>
  <r>
    <x v="20"/>
    <n v="12.894530999999915"/>
    <s v=""/>
    <n v="12.894530999999915"/>
    <s v=""/>
    <n v="1"/>
  </r>
  <r>
    <x v="21"/>
    <n v="10.038086000000476"/>
    <s v=""/>
    <n v="10.038086000000476"/>
    <s v=""/>
    <n v="1"/>
  </r>
  <r>
    <x v="22"/>
    <n v="113.70019599999978"/>
    <s v=""/>
    <n v="113.70019599999978"/>
    <s v=""/>
    <n v="1"/>
  </r>
  <r>
    <x v="23"/>
    <n v="100.09375"/>
    <s v=""/>
    <n v="100.09375"/>
    <s v=""/>
    <n v="1"/>
  </r>
  <r>
    <x v="0"/>
    <n v="133.99609400000008"/>
    <s v=""/>
    <n v="133.99609400000008"/>
    <s v=""/>
    <n v="1"/>
  </r>
  <r>
    <x v="1"/>
    <n v="161.28320300000087"/>
    <s v=""/>
    <n v="161.28320300000087"/>
    <s v=""/>
    <n v="1"/>
  </r>
  <r>
    <x v="2"/>
    <n v="110.4267574000005"/>
    <s v=""/>
    <n v="110.4267574000005"/>
    <s v=""/>
    <n v="1"/>
  </r>
  <r>
    <x v="3"/>
    <n v="94.909179700000095"/>
    <s v=""/>
    <n v="94.909179700000095"/>
    <s v=""/>
    <n v="1"/>
  </r>
  <r>
    <x v="4"/>
    <n v="84.025390700000571"/>
    <s v=""/>
    <n v="84.025390700000571"/>
    <s v=""/>
    <n v="1"/>
  </r>
  <r>
    <x v="5"/>
    <n v="138.43750030000047"/>
    <s v=""/>
    <n v="138.43750030000047"/>
    <s v=""/>
    <n v="1"/>
  </r>
  <r>
    <x v="6"/>
    <n v="211.60156300000017"/>
    <s v=""/>
    <n v="211.60156300000017"/>
    <s v=""/>
    <n v="1"/>
  </r>
  <r>
    <x v="7"/>
    <n v="184.58496100000048"/>
    <s v=""/>
    <n v="184.58496100000048"/>
    <s v=""/>
    <n v="1"/>
  </r>
  <r>
    <x v="8"/>
    <n v="61.253905999999915"/>
    <s v=""/>
    <n v="61.253905999999915"/>
    <s v=""/>
    <n v="1"/>
  </r>
  <r>
    <x v="9"/>
    <n v="20.321288999999524"/>
    <s v=""/>
    <n v="20.321288999999524"/>
    <s v=""/>
    <n v="1"/>
  </r>
  <r>
    <x v="10"/>
    <n v="173.05859400000008"/>
    <s v=""/>
    <n v="173.05859400000008"/>
    <s v=""/>
    <n v="1"/>
  </r>
  <r>
    <x v="11"/>
    <n v="269.19335899999896"/>
    <s v=""/>
    <n v="269.19335899999896"/>
    <s v=""/>
    <n v="1"/>
  </r>
  <r>
    <x v="12"/>
    <n v="293.79980500000056"/>
    <s v=""/>
    <n v="293.79980500000056"/>
    <s v=""/>
    <n v="1"/>
  </r>
  <r>
    <x v="13"/>
    <n v="231.81054700000095"/>
    <s v=""/>
    <n v="231.81054700000095"/>
    <s v=""/>
    <n v="1"/>
  </r>
  <r>
    <x v="14"/>
    <n v="216.78906199999983"/>
    <s v=""/>
    <n v="216.78906199999983"/>
    <s v=""/>
    <n v="1"/>
  </r>
  <r>
    <x v="15"/>
    <n v="213.49218700000165"/>
    <s v=""/>
    <n v="213.49218700000165"/>
    <s v=""/>
    <n v="1"/>
  </r>
  <r>
    <x v="16"/>
    <n v="98.042968000001565"/>
    <s v=""/>
    <n v="98.042968000001565"/>
    <s v=""/>
    <n v="1"/>
  </r>
  <r>
    <x v="17"/>
    <n v="106.99316400000134"/>
    <s v=""/>
    <n v="106.99316400000134"/>
    <s v=""/>
    <n v="1"/>
  </r>
  <r>
    <x v="18"/>
    <n v="386.69042900000022"/>
    <s v=""/>
    <n v="386.69042900000022"/>
    <s v=""/>
    <n v="1"/>
  </r>
  <r>
    <x v="19"/>
    <n v="304.52734300000157"/>
    <s v=""/>
    <n v="304.52734300000157"/>
    <s v=""/>
    <n v="1"/>
  </r>
  <r>
    <x v="20"/>
    <n v="158.19238299999961"/>
    <s v=""/>
    <n v="158.19238299999961"/>
    <s v=""/>
    <n v="1"/>
  </r>
  <r>
    <x v="21"/>
    <n v="-12.426757999999609"/>
    <n v="-12.426757999999609"/>
    <s v=""/>
    <n v="1"/>
    <s v=""/>
  </r>
  <r>
    <x v="22"/>
    <n v="-83.782226999999693"/>
    <n v="-83.782226999999693"/>
    <s v=""/>
    <n v="1"/>
    <s v=""/>
  </r>
  <r>
    <x v="23"/>
    <n v="-116.90917900000022"/>
    <n v="-116.90917900000022"/>
    <s v=""/>
    <n v="1"/>
    <s v=""/>
  </r>
  <r>
    <x v="0"/>
    <n v="-321.17578099999992"/>
    <n v="-321.17578099999992"/>
    <s v=""/>
    <n v="1"/>
    <s v=""/>
  </r>
  <r>
    <x v="1"/>
    <n v="-325.61035199999969"/>
    <n v="-325.61035199999969"/>
    <s v=""/>
    <n v="1"/>
    <s v=""/>
  </r>
  <r>
    <x v="3"/>
    <n v="-620.53027359999942"/>
    <n v="-620.53027359999942"/>
    <s v=""/>
    <n v="1"/>
    <s v=""/>
  </r>
  <r>
    <x v="4"/>
    <n v="-625.25097640000058"/>
    <n v="-625.25097640000058"/>
    <s v=""/>
    <n v="1"/>
    <s v=""/>
  </r>
  <r>
    <x v="5"/>
    <n v="-622.76269519999914"/>
    <n v="-622.76269519999914"/>
    <s v=""/>
    <n v="1"/>
    <s v=""/>
  </r>
  <r>
    <x v="6"/>
    <n v="-517.05664040000011"/>
    <n v="-517.05664040000011"/>
    <s v=""/>
    <n v="1"/>
    <s v=""/>
  </r>
  <r>
    <x v="7"/>
    <n v="-446.86328200000025"/>
    <n v="-446.86328200000025"/>
    <s v=""/>
    <n v="1"/>
    <s v=""/>
  </r>
  <r>
    <x v="8"/>
    <n v="-253.34863200000109"/>
    <n v="-253.34863200000109"/>
    <s v=""/>
    <n v="1"/>
    <s v=""/>
  </r>
  <r>
    <x v="9"/>
    <n v="-216.51953099999992"/>
    <n v="-216.51953099999992"/>
    <s v=""/>
    <n v="1"/>
    <s v=""/>
  </r>
  <r>
    <x v="10"/>
    <n v="-123.21777300000031"/>
    <n v="-123.21777300000031"/>
    <s v=""/>
    <n v="1"/>
    <s v=""/>
  </r>
  <r>
    <x v="11"/>
    <n v="42.217773000000307"/>
    <s v=""/>
    <n v="42.217773000000307"/>
    <s v=""/>
    <n v="1"/>
  </r>
  <r>
    <x v="12"/>
    <n v="34.644532000000254"/>
    <s v=""/>
    <n v="34.644532000000254"/>
    <s v=""/>
    <n v="1"/>
  </r>
  <r>
    <x v="13"/>
    <n v="50.834961000000476"/>
    <s v=""/>
    <n v="50.834961000000476"/>
    <s v=""/>
    <n v="1"/>
  </r>
  <r>
    <x v="14"/>
    <n v="-19.326171999999133"/>
    <n v="-19.326171999999133"/>
    <s v=""/>
    <n v="1"/>
    <s v=""/>
  </r>
  <r>
    <x v="15"/>
    <n v="-223.23828199999843"/>
    <n v="-223.23828199999843"/>
    <s v=""/>
    <n v="1"/>
    <s v=""/>
  </r>
  <r>
    <x v="16"/>
    <n v="-27.792967999999746"/>
    <n v="-27.792967999999746"/>
    <s v=""/>
    <n v="1"/>
    <s v=""/>
  </r>
  <r>
    <x v="17"/>
    <n v="377.22363199999927"/>
    <s v=""/>
    <n v="377.22363199999927"/>
    <s v=""/>
    <n v="1"/>
  </r>
  <r>
    <x v="18"/>
    <n v="791.50683599999866"/>
    <s v=""/>
    <n v="791.50683599999866"/>
    <s v=""/>
    <n v="1"/>
  </r>
  <r>
    <x v="19"/>
    <n v="896.31835899999896"/>
    <s v=""/>
    <n v="896.31835899999896"/>
    <s v=""/>
    <n v="1"/>
  </r>
  <r>
    <x v="20"/>
    <n v="1016.1845699999994"/>
    <s v=""/>
    <n v="1016.1845699999994"/>
    <s v=""/>
    <n v="1"/>
  </r>
  <r>
    <x v="21"/>
    <n v="1186.5380860000005"/>
    <s v=""/>
    <n v="1186.5380860000005"/>
    <s v=""/>
    <n v="1"/>
  </r>
  <r>
    <x v="22"/>
    <n v="1115.2177730000003"/>
    <s v=""/>
    <n v="1115.2177730000003"/>
    <s v=""/>
    <n v="1"/>
  </r>
  <r>
    <x v="23"/>
    <n v="1021.7177733999997"/>
    <s v=""/>
    <n v="1021.7177733999997"/>
    <s v=""/>
    <n v="1"/>
  </r>
  <r>
    <x v="0"/>
    <n v="659.95410160000029"/>
    <s v=""/>
    <n v="659.95410160000029"/>
    <s v=""/>
    <n v="1"/>
  </r>
  <r>
    <x v="1"/>
    <n v="583.35253910000029"/>
    <s v=""/>
    <n v="583.35253910000029"/>
    <s v=""/>
    <n v="1"/>
  </r>
  <r>
    <x v="2"/>
    <n v="541.87207040000067"/>
    <s v=""/>
    <n v="541.87207040000067"/>
    <s v=""/>
    <n v="1"/>
  </r>
  <r>
    <x v="3"/>
    <n v="649.6513672000001"/>
    <s v=""/>
    <n v="649.6513672000001"/>
    <s v=""/>
    <n v="1"/>
  </r>
  <r>
    <x v="4"/>
    <n v="731.80078119999962"/>
    <s v=""/>
    <n v="731.80078119999962"/>
    <s v=""/>
    <n v="1"/>
  </r>
  <r>
    <x v="5"/>
    <n v="970.27636689999963"/>
    <s v=""/>
    <n v="970.27636689999963"/>
    <s v=""/>
    <n v="1"/>
  </r>
  <r>
    <x v="6"/>
    <n v="1312.2382808999992"/>
    <s v=""/>
    <n v="1312.2382808999992"/>
    <s v=""/>
    <n v="1"/>
  </r>
  <r>
    <x v="7"/>
    <n v="1359.0908199000005"/>
    <s v=""/>
    <n v="1359.0908199000005"/>
    <s v=""/>
    <n v="1"/>
  </r>
  <r>
    <x v="8"/>
    <n v="1196.4160150000007"/>
    <s v=""/>
    <n v="1196.4160150000007"/>
    <s v=""/>
    <n v="1"/>
  </r>
  <r>
    <x v="9"/>
    <n v="1015.5439450000013"/>
    <s v=""/>
    <n v="1015.5439450000013"/>
    <s v=""/>
    <n v="1"/>
  </r>
  <r>
    <x v="10"/>
    <n v="805.29003899999952"/>
    <s v=""/>
    <n v="805.29003899999952"/>
    <s v=""/>
    <n v="1"/>
  </r>
  <r>
    <x v="11"/>
    <n v="648.28808600000048"/>
    <s v=""/>
    <n v="648.28808600000048"/>
    <s v=""/>
    <n v="1"/>
  </r>
  <r>
    <x v="12"/>
    <n v="687.66992199999913"/>
    <s v=""/>
    <n v="687.66992199999913"/>
    <s v=""/>
    <n v="1"/>
  </r>
  <r>
    <x v="13"/>
    <n v="772.53808599999866"/>
    <s v=""/>
    <n v="772.53808599999866"/>
    <s v=""/>
    <n v="1"/>
  </r>
  <r>
    <x v="14"/>
    <n v="883.79199199999857"/>
    <s v=""/>
    <n v="883.79199199999857"/>
    <s v=""/>
    <n v="1"/>
  </r>
  <r>
    <x v="15"/>
    <n v="989.86718699999983"/>
    <s v=""/>
    <n v="989.86718699999983"/>
    <s v=""/>
    <n v="1"/>
  </r>
  <r>
    <x v="16"/>
    <n v="1048.96875"/>
    <s v=""/>
    <n v="1048.96875"/>
    <s v=""/>
    <n v="1"/>
  </r>
  <r>
    <x v="17"/>
    <n v="907.39453199999843"/>
    <s v=""/>
    <n v="907.39453199999843"/>
    <s v=""/>
    <n v="1"/>
  </r>
  <r>
    <x v="18"/>
    <n v="843.60253900000134"/>
    <s v=""/>
    <n v="843.60253900000134"/>
    <s v=""/>
    <n v="1"/>
  </r>
  <r>
    <x v="19"/>
    <n v="688.35742199999913"/>
    <s v=""/>
    <n v="688.35742199999913"/>
    <s v=""/>
    <n v="1"/>
  </r>
  <r>
    <x v="20"/>
    <n v="693.01074200000039"/>
    <s v=""/>
    <n v="693.01074200000039"/>
    <s v=""/>
    <n v="1"/>
  </r>
  <r>
    <x v="21"/>
    <n v="623.54101599999922"/>
    <s v=""/>
    <n v="623.54101599999922"/>
    <s v=""/>
    <n v="1"/>
  </r>
  <r>
    <x v="22"/>
    <n v="473.22265699999843"/>
    <s v=""/>
    <n v="473.22265699999843"/>
    <s v=""/>
    <n v="1"/>
  </r>
  <r>
    <x v="23"/>
    <n v="366.49804690000019"/>
    <s v=""/>
    <n v="366.49804690000019"/>
    <s v=""/>
    <n v="1"/>
  </r>
  <r>
    <x v="0"/>
    <n v="91.61132809999981"/>
    <s v=""/>
    <n v="91.61132809999981"/>
    <s v=""/>
    <n v="1"/>
  </r>
  <r>
    <x v="1"/>
    <n v="33.25585940000019"/>
    <s v=""/>
    <n v="33.25585940000019"/>
    <s v=""/>
    <n v="1"/>
  </r>
  <r>
    <x v="2"/>
    <n v="1.1542969000001904"/>
    <s v=""/>
    <n v="1.1542969000001904"/>
    <s v=""/>
    <n v="1"/>
  </r>
  <r>
    <x v="3"/>
    <n v="42.797851499999524"/>
    <s v=""/>
    <n v="42.797851499999524"/>
    <s v=""/>
    <n v="1"/>
  </r>
  <r>
    <x v="4"/>
    <n v="128.40820309999981"/>
    <s v=""/>
    <n v="128.40820309999981"/>
    <s v=""/>
    <n v="1"/>
  </r>
  <r>
    <x v="5"/>
    <n v="271.89257809999981"/>
    <s v=""/>
    <n v="271.89257809999981"/>
    <s v=""/>
    <n v="1"/>
  </r>
  <r>
    <x v="6"/>
    <n v="516.64062539999941"/>
    <s v=""/>
    <n v="516.64062539999941"/>
    <s v=""/>
    <n v="1"/>
  </r>
  <r>
    <x v="7"/>
    <n v="484.72851599999922"/>
    <s v=""/>
    <n v="484.72851599999922"/>
    <s v=""/>
    <n v="1"/>
  </r>
  <r>
    <x v="8"/>
    <n v="362.59472699999969"/>
    <s v=""/>
    <n v="362.59472699999969"/>
    <s v=""/>
    <n v="1"/>
  </r>
  <r>
    <x v="9"/>
    <n v="194.46386700000039"/>
    <s v=""/>
    <n v="194.46386700000039"/>
    <s v=""/>
    <n v="1"/>
  </r>
  <r>
    <x v="10"/>
    <n v="86.222656999998435"/>
    <s v=""/>
    <n v="86.222656999998435"/>
    <s v=""/>
    <n v="1"/>
  </r>
  <r>
    <x v="11"/>
    <n v="-67.185546999999133"/>
    <n v="-67.185546999999133"/>
    <s v=""/>
    <n v="1"/>
    <s v=""/>
  </r>
  <r>
    <x v="12"/>
    <n v="-99.958984000000783"/>
    <n v="-99.958984000000783"/>
    <s v=""/>
    <n v="1"/>
    <s v=""/>
  </r>
  <r>
    <x v="13"/>
    <n v="-50.876953000000867"/>
    <n v="-50.876953000000867"/>
    <s v=""/>
    <n v="1"/>
    <s v=""/>
  </r>
  <r>
    <x v="14"/>
    <n v="-70.181641000001036"/>
    <n v="-70.181641000001036"/>
    <s v=""/>
    <n v="1"/>
    <s v=""/>
  </r>
  <r>
    <x v="15"/>
    <n v="61.813476999999693"/>
    <s v=""/>
    <n v="61.813476999999693"/>
    <s v=""/>
    <n v="1"/>
  </r>
  <r>
    <x v="16"/>
    <n v="205.03515599999992"/>
    <s v=""/>
    <n v="205.03515599999992"/>
    <s v=""/>
    <n v="1"/>
  </r>
  <r>
    <x v="17"/>
    <n v="174.84667900000022"/>
    <s v=""/>
    <n v="174.84667900000022"/>
    <s v=""/>
    <n v="1"/>
  </r>
  <r>
    <x v="18"/>
    <n v="103.60546800000157"/>
    <s v=""/>
    <n v="103.60546800000157"/>
    <s v=""/>
    <n v="1"/>
  </r>
  <r>
    <x v="19"/>
    <n v="-35.596680000000561"/>
    <n v="-35.596680000000561"/>
    <s v=""/>
    <n v="1"/>
    <s v=""/>
  </r>
  <r>
    <x v="20"/>
    <n v="9.8076179999989108"/>
    <s v=""/>
    <n v="9.8076179999989108"/>
    <s v=""/>
    <n v="1"/>
  </r>
  <r>
    <x v="21"/>
    <n v="-95.82031200000165"/>
    <n v="-95.82031200000165"/>
    <s v=""/>
    <n v="1"/>
    <s v=""/>
  </r>
  <r>
    <x v="22"/>
    <n v="-200.171875"/>
    <n v="-200.171875"/>
    <s v=""/>
    <n v="1"/>
    <s v=""/>
  </r>
  <r>
    <x v="23"/>
    <n v="-77.53125"/>
    <n v="-77.53125"/>
    <s v=""/>
    <n v="1"/>
    <s v=""/>
  </r>
  <r>
    <x v="0"/>
    <n v="-376.6669922000001"/>
    <n v="-376.6669922000001"/>
    <s v=""/>
    <n v="1"/>
    <s v=""/>
  </r>
  <r>
    <x v="1"/>
    <n v="-400.28808589999971"/>
    <n v="-400.28808589999971"/>
    <s v=""/>
    <n v="1"/>
    <s v=""/>
  </r>
  <r>
    <x v="2"/>
    <n v="-419.61132809999981"/>
    <n v="-419.61132809999981"/>
    <s v=""/>
    <n v="1"/>
    <s v=""/>
  </r>
  <r>
    <x v="3"/>
    <n v="-415.09570309999981"/>
    <n v="-415.09570309999981"/>
    <s v=""/>
    <n v="1"/>
    <s v=""/>
  </r>
  <r>
    <x v="4"/>
    <n v="-433.88183589999971"/>
    <n v="-433.88183589999971"/>
    <s v=""/>
    <n v="1"/>
    <s v=""/>
  </r>
  <r>
    <x v="5"/>
    <n v="-425.68652350000048"/>
    <n v="-425.68652350000048"/>
    <s v=""/>
    <n v="1"/>
    <s v=""/>
  </r>
  <r>
    <x v="6"/>
    <n v="-364.73828099999992"/>
    <n v="-364.73828099999992"/>
    <s v=""/>
    <n v="1"/>
    <s v=""/>
  </r>
  <r>
    <x v="7"/>
    <n v="-428.55371100000048"/>
    <n v="-428.55371100000048"/>
    <s v=""/>
    <n v="1"/>
    <s v=""/>
  </r>
  <r>
    <x v="8"/>
    <n v="-438.38476600000104"/>
    <n v="-438.38476600000104"/>
    <s v=""/>
    <n v="1"/>
    <s v=""/>
  </r>
  <r>
    <x v="9"/>
    <n v="-446.64941399999952"/>
    <n v="-446.64941399999952"/>
    <s v=""/>
    <n v="1"/>
    <s v=""/>
  </r>
  <r>
    <x v="10"/>
    <n v="-436.30956999999944"/>
    <n v="-436.30956999999944"/>
    <s v=""/>
    <n v="1"/>
    <s v=""/>
  </r>
  <r>
    <x v="11"/>
    <n v="-396.45605500000056"/>
    <n v="-396.45605500000056"/>
    <s v=""/>
    <n v="1"/>
    <s v=""/>
  </r>
  <r>
    <x v="12"/>
    <n v="-453.51953099999992"/>
    <n v="-453.51953099999992"/>
    <s v=""/>
    <n v="1"/>
    <s v=""/>
  </r>
  <r>
    <x v="13"/>
    <n v="-496.22168000000056"/>
    <n v="-496.22168000000056"/>
    <s v=""/>
    <n v="1"/>
    <s v=""/>
  </r>
  <r>
    <x v="14"/>
    <n v="-490.66308599999866"/>
    <n v="-490.66308599999866"/>
    <s v=""/>
    <n v="1"/>
    <s v=""/>
  </r>
  <r>
    <x v="15"/>
    <n v="-405.11328099999992"/>
    <n v="-405.11328099999992"/>
    <s v=""/>
    <n v="1"/>
    <s v=""/>
  </r>
  <r>
    <x v="16"/>
    <n v="-324.31835900000078"/>
    <n v="-324.31835900000078"/>
    <s v=""/>
    <n v="1"/>
    <s v=""/>
  </r>
  <r>
    <x v="17"/>
    <n v="-256.82226600000104"/>
    <n v="-256.82226600000104"/>
    <s v=""/>
    <n v="1"/>
    <s v=""/>
  </r>
  <r>
    <x v="18"/>
    <n v="-210.96972699999969"/>
    <n v="-210.96972699999969"/>
    <s v=""/>
    <n v="1"/>
    <s v=""/>
  </r>
  <r>
    <x v="19"/>
    <n v="-299.11816399999952"/>
    <n v="-299.11816399999952"/>
    <s v=""/>
    <n v="1"/>
    <s v=""/>
  </r>
  <r>
    <x v="20"/>
    <n v="-373.27246100000048"/>
    <n v="-373.27246100000048"/>
    <s v=""/>
    <n v="1"/>
    <s v=""/>
  </r>
  <r>
    <x v="21"/>
    <n v="-435.75097599999935"/>
    <n v="-435.75097599999935"/>
    <s v=""/>
    <n v="1"/>
    <s v=""/>
  </r>
  <r>
    <x v="22"/>
    <n v="-449.54589900000065"/>
    <n v="-449.54589900000065"/>
    <s v=""/>
    <n v="1"/>
    <s v=""/>
  </r>
  <r>
    <x v="23"/>
    <n v="-428.18457069999931"/>
    <n v="-428.18457069999931"/>
    <s v=""/>
    <n v="1"/>
    <s v=""/>
  </r>
  <r>
    <x v="0"/>
    <n v="-218.02734380000038"/>
    <n v="-218.02734380000038"/>
    <s v=""/>
    <n v="1"/>
    <s v=""/>
  </r>
  <r>
    <x v="1"/>
    <n v="-238.83691399999952"/>
    <n v="-238.83691399999952"/>
    <s v=""/>
    <n v="1"/>
    <s v=""/>
  </r>
  <r>
    <x v="2"/>
    <n v="-257.75683600000048"/>
    <n v="-257.75683600000048"/>
    <s v=""/>
    <n v="1"/>
    <s v=""/>
  </r>
  <r>
    <x v="3"/>
    <n v="-285.22753899999952"/>
    <n v="-285.22753899999952"/>
    <s v=""/>
    <n v="1"/>
    <s v=""/>
  </r>
  <r>
    <x v="4"/>
    <n v="-280.90332040000067"/>
    <n v="-280.90332040000067"/>
    <s v=""/>
    <n v="1"/>
    <s v=""/>
  </r>
  <r>
    <x v="5"/>
    <n v="-214.69140630000038"/>
    <n v="-214.69140630000038"/>
    <s v=""/>
    <n v="1"/>
    <s v=""/>
  </r>
  <r>
    <x v="6"/>
    <n v="-74.55468799999835"/>
    <n v="-74.55468799999835"/>
    <s v=""/>
    <n v="1"/>
    <s v=""/>
  </r>
  <r>
    <x v="7"/>
    <n v="-179.02636700000039"/>
    <n v="-179.02636700000039"/>
    <s v=""/>
    <n v="1"/>
    <s v=""/>
  </r>
  <r>
    <x v="8"/>
    <n v="-251.14941399999952"/>
    <n v="-251.14941399999952"/>
    <s v=""/>
    <n v="1"/>
    <s v=""/>
  </r>
  <r>
    <x v="9"/>
    <n v="-406.27441400000134"/>
    <n v="-406.27441400000134"/>
    <s v=""/>
    <n v="1"/>
    <s v=""/>
  </r>
  <r>
    <x v="10"/>
    <n v="-459.20703099999992"/>
    <n v="-459.20703099999992"/>
    <s v=""/>
    <n v="1"/>
    <s v=""/>
  </r>
  <r>
    <x v="11"/>
    <n v="-414.24511800000073"/>
    <n v="-414.24511800000073"/>
    <s v=""/>
    <n v="1"/>
    <s v=""/>
  </r>
  <r>
    <x v="12"/>
    <n v="-393.52636699999857"/>
    <n v="-393.52636699999857"/>
    <s v=""/>
    <n v="1"/>
    <s v=""/>
  </r>
  <r>
    <x v="13"/>
    <n v="-332.25097600000117"/>
    <n v="-332.25097600000117"/>
    <s v=""/>
    <n v="1"/>
    <s v=""/>
  </r>
  <r>
    <x v="14"/>
    <n v="-231.30859400000008"/>
    <n v="-231.30859400000008"/>
    <s v=""/>
    <n v="1"/>
    <s v=""/>
  </r>
  <r>
    <x v="15"/>
    <n v="-152.59765599999992"/>
    <n v="-152.59765599999992"/>
    <s v=""/>
    <n v="1"/>
    <s v=""/>
  </r>
  <r>
    <x v="16"/>
    <n v="-152.14160100000117"/>
    <n v="-152.14160100000117"/>
    <s v=""/>
    <n v="1"/>
    <s v=""/>
  </r>
  <r>
    <x v="17"/>
    <n v="-180.03222599999935"/>
    <n v="-180.03222599999935"/>
    <s v=""/>
    <n v="1"/>
    <s v=""/>
  </r>
  <r>
    <x v="18"/>
    <n v="-192.97363299999961"/>
    <n v="-192.97363299999961"/>
    <s v=""/>
    <n v="1"/>
    <s v=""/>
  </r>
  <r>
    <x v="19"/>
    <n v="-340.81640599999992"/>
    <n v="-340.81640599999992"/>
    <s v=""/>
    <n v="1"/>
    <s v=""/>
  </r>
  <r>
    <x v="20"/>
    <n v="-317.12109400000008"/>
    <n v="-317.12109400000008"/>
    <s v=""/>
    <n v="1"/>
    <s v=""/>
  </r>
  <r>
    <x v="21"/>
    <n v="-376.27441399999952"/>
    <n v="-376.27441399999952"/>
    <s v=""/>
    <n v="1"/>
    <s v=""/>
  </r>
  <r>
    <x v="22"/>
    <n v="-508.47949200000039"/>
    <n v="-508.47949200000039"/>
    <s v=""/>
    <n v="1"/>
    <s v=""/>
  </r>
  <r>
    <x v="23"/>
    <n v="-652.44628899999952"/>
    <n v="-652.44628899999952"/>
    <s v=""/>
    <n v="1"/>
    <s v=""/>
  </r>
  <r>
    <x v="0"/>
    <n v="-1204.5517576000002"/>
    <n v="-1204.5517576000002"/>
    <s v=""/>
    <n v="1"/>
    <s v=""/>
  </r>
  <r>
    <x v="1"/>
    <n v="-1177.1162112000002"/>
    <n v="-1177.1162112000002"/>
    <s v=""/>
    <n v="1"/>
    <s v=""/>
  </r>
  <r>
    <x v="2"/>
    <n v="-889.10742190000019"/>
    <n v="-889.10742190000019"/>
    <s v=""/>
    <n v="1"/>
    <s v=""/>
  </r>
  <r>
    <x v="3"/>
    <n v="-471.08984380000038"/>
    <n v="-471.08984380000038"/>
    <s v=""/>
    <n v="1"/>
    <s v=""/>
  </r>
  <r>
    <x v="4"/>
    <n v="-256.55566399999952"/>
    <n v="-256.55566399999952"/>
    <s v=""/>
    <n v="1"/>
    <s v=""/>
  </r>
  <r>
    <x v="5"/>
    <n v="-167.97558589999971"/>
    <n v="-167.97558589999971"/>
    <s v=""/>
    <n v="1"/>
    <s v=""/>
  </r>
  <r>
    <x v="6"/>
    <n v="-158.88476570000057"/>
    <n v="-158.88476570000057"/>
    <s v=""/>
    <n v="1"/>
    <s v=""/>
  </r>
  <r>
    <x v="7"/>
    <n v="-226.87304699999913"/>
    <n v="-226.87304699999913"/>
    <s v=""/>
    <n v="1"/>
    <s v=""/>
  </r>
  <r>
    <x v="8"/>
    <n v="-367.171875"/>
    <n v="-367.171875"/>
    <s v=""/>
    <n v="1"/>
    <s v=""/>
  </r>
  <r>
    <x v="9"/>
    <n v="-371.203125"/>
    <n v="-371.203125"/>
    <s v=""/>
    <n v="1"/>
    <s v=""/>
  </r>
  <r>
    <x v="10"/>
    <n v="-478.71093699999983"/>
    <n v="-478.71093699999983"/>
    <s v=""/>
    <n v="1"/>
    <s v=""/>
  </r>
  <r>
    <x v="11"/>
    <n v="-489.82226599999922"/>
    <n v="-489.82226599999922"/>
    <s v=""/>
    <n v="1"/>
    <s v=""/>
  </r>
  <r>
    <x v="12"/>
    <n v="-353.88183599999866"/>
    <n v="-353.88183599999866"/>
    <s v=""/>
    <n v="1"/>
    <s v=""/>
  </r>
  <r>
    <x v="13"/>
    <n v="-180.671875"/>
    <n v="-180.671875"/>
    <s v=""/>
    <n v="1"/>
    <s v=""/>
  </r>
  <r>
    <x v="14"/>
    <n v="24.050780999999915"/>
    <s v=""/>
    <n v="24.050780999999915"/>
    <s v=""/>
    <n v="1"/>
  </r>
  <r>
    <x v="15"/>
    <n v="86.125976999999693"/>
    <s v=""/>
    <n v="86.125976999999693"/>
    <s v=""/>
    <n v="1"/>
  </r>
  <r>
    <x v="16"/>
    <n v="163.54492199999913"/>
    <s v=""/>
    <n v="163.54492199999913"/>
    <s v=""/>
    <n v="1"/>
  </r>
  <r>
    <x v="17"/>
    <n v="227.10449200000039"/>
    <s v=""/>
    <n v="227.10449200000039"/>
    <s v=""/>
    <n v="1"/>
  </r>
  <r>
    <x v="18"/>
    <n v="155.80859400000008"/>
    <s v=""/>
    <n v="155.80859400000008"/>
    <s v=""/>
    <n v="1"/>
  </r>
  <r>
    <x v="19"/>
    <n v="-94.036133000001428"/>
    <n v="-94.036133000001428"/>
    <s v=""/>
    <n v="1"/>
    <s v=""/>
  </r>
  <r>
    <x v="20"/>
    <n v="-218.12597599999935"/>
    <n v="-218.12597599999935"/>
    <s v=""/>
    <n v="1"/>
    <s v=""/>
  </r>
  <r>
    <x v="21"/>
    <n v="-255.71972699999969"/>
    <n v="-255.71972699999969"/>
    <s v=""/>
    <n v="1"/>
    <s v=""/>
  </r>
  <r>
    <x v="22"/>
    <n v="-148.02441399999952"/>
    <n v="-148.02441399999952"/>
    <s v=""/>
    <n v="1"/>
    <s v=""/>
  </r>
  <r>
    <x v="23"/>
    <n v="-9.2773440000000846"/>
    <n v="-9.2773440000000846"/>
    <s v=""/>
    <n v="1"/>
    <s v=""/>
  </r>
  <r>
    <x v="0"/>
    <n v="191.60351599999922"/>
    <s v=""/>
    <n v="191.60351599999922"/>
    <s v=""/>
    <n v="1"/>
  </r>
  <r>
    <x v="1"/>
    <n v="122.33007840000027"/>
    <s v=""/>
    <n v="122.33007840000027"/>
    <s v=""/>
    <n v="1"/>
  </r>
  <r>
    <x v="2"/>
    <n v="114.96191410000029"/>
    <s v=""/>
    <n v="114.96191410000029"/>
    <s v=""/>
    <n v="1"/>
  </r>
  <r>
    <x v="3"/>
    <n v="166.52734380000038"/>
    <s v=""/>
    <n v="166.52734380000038"/>
    <s v=""/>
    <n v="1"/>
  </r>
  <r>
    <x v="4"/>
    <n v="213.46777339999971"/>
    <s v=""/>
    <n v="213.46777339999971"/>
    <s v=""/>
    <n v="1"/>
  </r>
  <r>
    <x v="5"/>
    <n v="239.2705077999999"/>
    <s v=""/>
    <n v="239.2705077999999"/>
    <s v=""/>
    <n v="1"/>
  </r>
  <r>
    <x v="6"/>
    <n v="294.35156299999835"/>
    <s v=""/>
    <n v="294.35156299999835"/>
    <s v=""/>
    <n v="1"/>
  </r>
  <r>
    <x v="7"/>
    <n v="326.16015599999992"/>
    <s v=""/>
    <n v="326.16015599999992"/>
    <s v=""/>
    <n v="1"/>
  </r>
  <r>
    <x v="8"/>
    <n v="211.08593699999983"/>
    <s v=""/>
    <n v="211.08593699999983"/>
    <s v=""/>
    <n v="1"/>
  </r>
  <r>
    <x v="9"/>
    <n v="17.581055000000561"/>
    <s v=""/>
    <n v="17.581055000000561"/>
    <s v=""/>
    <n v="1"/>
  </r>
  <r>
    <x v="10"/>
    <n v="-233.46777300000031"/>
    <n v="-233.46777300000031"/>
    <s v=""/>
    <n v="1"/>
    <s v=""/>
  </r>
  <r>
    <x v="11"/>
    <n v="-349.80175799999961"/>
    <n v="-349.80175799999961"/>
    <s v=""/>
    <n v="1"/>
    <s v=""/>
  </r>
  <r>
    <x v="12"/>
    <n v="-396.21582099999978"/>
    <n v="-396.21582099999978"/>
    <s v=""/>
    <n v="1"/>
    <s v=""/>
  </r>
  <r>
    <x v="13"/>
    <n v="-242.53125"/>
    <n v="-242.53125"/>
    <s v=""/>
    <n v="1"/>
    <s v=""/>
  </r>
  <r>
    <x v="14"/>
    <n v="-188.73925799999961"/>
    <n v="-188.73925799999961"/>
    <s v=""/>
    <n v="1"/>
    <s v=""/>
  </r>
  <r>
    <x v="15"/>
    <n v="-163.73730500000056"/>
    <n v="-163.73730500000056"/>
    <s v=""/>
    <n v="1"/>
    <s v=""/>
  </r>
  <r>
    <x v="16"/>
    <n v="-79.731445999999778"/>
    <n v="-79.731445999999778"/>
    <s v=""/>
    <n v="1"/>
    <s v=""/>
  </r>
  <r>
    <x v="17"/>
    <n v="20.114257999999609"/>
    <s v=""/>
    <n v="20.114257999999609"/>
    <s v=""/>
    <n v="1"/>
  </r>
  <r>
    <x v="18"/>
    <n v="-24.731445999999778"/>
    <n v="-24.731445999999778"/>
    <s v=""/>
    <n v="1"/>
    <s v=""/>
  </r>
  <r>
    <x v="19"/>
    <n v="-201.18359400000008"/>
    <n v="-201.18359400000008"/>
    <s v=""/>
    <n v="1"/>
    <s v=""/>
  </r>
  <r>
    <x v="20"/>
    <n v="-108.86914099999922"/>
    <n v="-108.86914099999922"/>
    <s v=""/>
    <n v="1"/>
    <s v=""/>
  </r>
  <r>
    <x v="21"/>
    <n v="-91.450194999999439"/>
    <n v="-91.450194999999439"/>
    <s v=""/>
    <n v="1"/>
    <s v=""/>
  </r>
  <r>
    <x v="22"/>
    <n v="-62.349608999998964"/>
    <n v="-62.349608999998964"/>
    <s v=""/>
    <n v="1"/>
    <s v=""/>
  </r>
  <r>
    <x v="23"/>
    <n v="-18.087891000001036"/>
    <n v="-18.087891000001036"/>
    <s v=""/>
    <n v="1"/>
    <s v=""/>
  </r>
  <r>
    <x v="0"/>
    <n v="707.02636699999857"/>
    <s v=""/>
    <n v="707.02636699999857"/>
    <s v=""/>
    <n v="1"/>
  </r>
  <r>
    <x v="1"/>
    <n v="686.65429720000066"/>
    <s v=""/>
    <n v="686.65429720000066"/>
    <s v=""/>
    <n v="1"/>
  </r>
  <r>
    <x v="2"/>
    <n v="739.11035189999893"/>
    <s v=""/>
    <n v="739.11035189999893"/>
    <s v=""/>
    <n v="1"/>
  </r>
  <r>
    <x v="3"/>
    <n v="696.91796839999915"/>
    <s v=""/>
    <n v="696.91796839999915"/>
    <s v=""/>
    <n v="1"/>
  </r>
  <r>
    <x v="4"/>
    <n v="667.0341797000001"/>
    <s v=""/>
    <n v="667.0341797000001"/>
    <s v=""/>
    <n v="1"/>
  </r>
  <r>
    <x v="5"/>
    <n v="603.4375"/>
    <s v=""/>
    <n v="603.4375"/>
    <s v=""/>
    <n v="1"/>
  </r>
  <r>
    <x v="6"/>
    <n v="588.56054699999913"/>
    <s v=""/>
    <n v="588.56054699999913"/>
    <s v=""/>
    <n v="1"/>
  </r>
  <r>
    <x v="7"/>
    <n v="621.64160199999969"/>
    <s v=""/>
    <n v="621.64160199999969"/>
    <s v=""/>
    <n v="1"/>
  </r>
  <r>
    <x v="8"/>
    <n v="458.43847699999969"/>
    <s v=""/>
    <n v="458.43847699999969"/>
    <s v=""/>
    <n v="1"/>
  </r>
  <r>
    <x v="9"/>
    <n v="257.19140599999992"/>
    <s v=""/>
    <n v="257.19140599999992"/>
    <s v=""/>
    <n v="1"/>
  </r>
  <r>
    <x v="10"/>
    <n v="79.482421999999133"/>
    <s v=""/>
    <n v="79.482421999999133"/>
    <s v=""/>
    <n v="1"/>
  </r>
  <r>
    <x v="11"/>
    <n v="-78.08886800000073"/>
    <n v="-78.08886800000073"/>
    <s v=""/>
    <n v="1"/>
    <s v=""/>
  </r>
  <r>
    <x v="12"/>
    <n v="-38.846680000000561"/>
    <n v="-38.846680000000561"/>
    <s v=""/>
    <n v="1"/>
    <s v=""/>
  </r>
  <r>
    <x v="13"/>
    <n v="-40.146484000000783"/>
    <n v="-40.146484000000783"/>
    <s v=""/>
    <n v="1"/>
    <s v=""/>
  </r>
  <r>
    <x v="14"/>
    <n v="-14.478516000001036"/>
    <n v="-14.478516000001036"/>
    <s v=""/>
    <n v="1"/>
    <s v=""/>
  </r>
  <r>
    <x v="15"/>
    <n v="244.92382800000087"/>
    <s v=""/>
    <n v="244.92382800000087"/>
    <s v=""/>
    <n v="1"/>
  </r>
  <r>
    <x v="16"/>
    <n v="621.09765599999992"/>
    <s v=""/>
    <n v="621.09765599999992"/>
    <s v=""/>
    <n v="1"/>
  </r>
  <r>
    <x v="17"/>
    <n v="991.26269499999944"/>
    <s v=""/>
    <n v="991.26269499999944"/>
    <s v=""/>
    <n v="1"/>
  </r>
  <r>
    <x v="18"/>
    <n v="991.04101599999922"/>
    <s v=""/>
    <n v="991.04101599999922"/>
    <s v=""/>
    <n v="1"/>
  </r>
  <r>
    <x v="19"/>
    <n v="746.00195299999905"/>
    <s v=""/>
    <n v="746.00195299999905"/>
    <s v=""/>
    <n v="1"/>
  </r>
  <r>
    <x v="20"/>
    <n v="628.03125"/>
    <s v=""/>
    <n v="628.03125"/>
    <s v=""/>
    <n v="1"/>
  </r>
  <r>
    <x v="21"/>
    <n v="431.37792999999874"/>
    <s v=""/>
    <n v="431.37792999999874"/>
    <s v=""/>
    <n v="1"/>
  </r>
  <r>
    <x v="22"/>
    <n v="359.88281300000017"/>
    <s v=""/>
    <n v="359.88281300000017"/>
    <s v=""/>
    <n v="1"/>
  </r>
  <r>
    <x v="23"/>
    <n v="224.13476599999922"/>
    <s v=""/>
    <n v="224.13476599999922"/>
    <s v=""/>
    <n v="1"/>
  </r>
  <r>
    <x v="0"/>
    <n v="914.32714800000031"/>
    <s v=""/>
    <n v="914.32714800000031"/>
    <s v=""/>
    <n v="1"/>
  </r>
  <r>
    <x v="1"/>
    <n v="1037.765625"/>
    <s v=""/>
    <n v="1037.765625"/>
    <s v=""/>
    <n v="1"/>
  </r>
  <r>
    <x v="2"/>
    <n v="1128.7822260000012"/>
    <s v=""/>
    <n v="1128.7822260000012"/>
    <s v=""/>
    <n v="1"/>
  </r>
  <r>
    <x v="3"/>
    <n v="1093.2636710000006"/>
    <s v=""/>
    <n v="1093.2636710000006"/>
    <s v=""/>
    <n v="1"/>
  </r>
  <r>
    <x v="4"/>
    <n v="956.49316400000134"/>
    <s v=""/>
    <n v="956.49316400000134"/>
    <s v=""/>
    <n v="1"/>
  </r>
  <r>
    <x v="5"/>
    <n v="642.93652300000031"/>
    <s v=""/>
    <n v="642.93652300000031"/>
    <s v=""/>
    <n v="1"/>
  </r>
  <r>
    <x v="6"/>
    <n v="265.66601600000104"/>
    <s v=""/>
    <n v="265.66601600000104"/>
    <s v=""/>
    <n v="1"/>
  </r>
  <r>
    <x v="7"/>
    <n v="64.191405999999915"/>
    <s v=""/>
    <n v="64.191405999999915"/>
    <s v=""/>
    <n v="1"/>
  </r>
  <r>
    <x v="8"/>
    <n v="91.080078000000867"/>
    <s v=""/>
    <n v="91.080078000000867"/>
    <s v=""/>
    <n v="1"/>
  </r>
  <r>
    <x v="9"/>
    <n v="-24.527342999999746"/>
    <n v="-24.527342999999746"/>
    <s v=""/>
    <n v="1"/>
    <s v=""/>
  </r>
  <r>
    <x v="10"/>
    <n v="-144.14746099999866"/>
    <n v="-144.14746099999866"/>
    <s v=""/>
    <n v="1"/>
    <s v=""/>
  </r>
  <r>
    <x v="11"/>
    <n v="-98.393555000000561"/>
    <n v="-98.393555000000561"/>
    <s v=""/>
    <n v="1"/>
    <s v=""/>
  </r>
  <r>
    <x v="12"/>
    <n v="-12.166016000001036"/>
    <n v="-12.166016000001036"/>
    <s v=""/>
    <n v="1"/>
    <s v=""/>
  </r>
  <r>
    <x v="13"/>
    <n v="139.25878899999952"/>
    <s v=""/>
    <n v="139.25878899999952"/>
    <s v=""/>
    <n v="1"/>
  </r>
  <r>
    <x v="14"/>
    <n v="153.20507800000087"/>
    <s v=""/>
    <n v="153.20507800000087"/>
    <s v=""/>
    <n v="1"/>
  </r>
  <r>
    <x v="15"/>
    <n v="130.59960900000078"/>
    <s v=""/>
    <n v="130.59960900000078"/>
    <s v=""/>
    <n v="1"/>
  </r>
  <r>
    <x v="16"/>
    <n v="86.258788999999524"/>
    <s v=""/>
    <n v="86.258788999999524"/>
    <s v=""/>
    <n v="1"/>
  </r>
  <r>
    <x v="17"/>
    <n v="234.45117199999913"/>
    <s v=""/>
    <n v="234.45117199999913"/>
    <s v=""/>
    <n v="1"/>
  </r>
  <r>
    <x v="18"/>
    <n v="147.68652300000031"/>
    <s v=""/>
    <n v="147.68652300000031"/>
    <s v=""/>
    <n v="1"/>
  </r>
  <r>
    <x v="19"/>
    <n v="-111.35742199999913"/>
    <n v="-111.35742199999913"/>
    <s v=""/>
    <n v="1"/>
    <s v=""/>
  </r>
  <r>
    <x v="20"/>
    <n v="-135.26855500000056"/>
    <n v="-135.26855500000056"/>
    <s v=""/>
    <n v="1"/>
    <s v=""/>
  </r>
  <r>
    <x v="21"/>
    <n v="-64.615234999999302"/>
    <n v="-64.615234999999302"/>
    <s v=""/>
    <n v="1"/>
    <s v=""/>
  </r>
  <r>
    <x v="22"/>
    <n v="-19.075194999999439"/>
    <n v="-19.075194999999439"/>
    <s v=""/>
    <n v="1"/>
    <s v=""/>
  </r>
  <r>
    <x v="23"/>
    <n v="76.186523000000307"/>
    <s v=""/>
    <n v="76.186523000000307"/>
    <s v=""/>
    <n v="1"/>
  </r>
  <r>
    <x v="0"/>
    <n v="-130.52734380000038"/>
    <n v="-130.52734380000038"/>
    <s v=""/>
    <n v="1"/>
    <s v=""/>
  </r>
  <r>
    <x v="1"/>
    <n v="-229.67675790000067"/>
    <n v="-229.67675790000067"/>
    <s v=""/>
    <n v="1"/>
    <s v=""/>
  </r>
  <r>
    <x v="2"/>
    <n v="-272.1279297000001"/>
    <n v="-272.1279297000001"/>
    <s v=""/>
    <n v="1"/>
    <s v=""/>
  </r>
  <r>
    <x v="3"/>
    <n v="-218.3359375"/>
    <n v="-218.3359375"/>
    <s v=""/>
    <n v="1"/>
    <s v=""/>
  </r>
  <r>
    <x v="4"/>
    <n v="-198.95214839999971"/>
    <n v="-198.95214839999971"/>
    <s v=""/>
    <n v="1"/>
    <s v=""/>
  </r>
  <r>
    <x v="5"/>
    <n v="-161.87011709999933"/>
    <n v="-161.87011709999933"/>
    <s v=""/>
    <n v="1"/>
    <s v=""/>
  </r>
  <r>
    <x v="6"/>
    <n v="-97.488282000000254"/>
    <n v="-97.488282000000254"/>
    <s v=""/>
    <n v="1"/>
    <s v=""/>
  </r>
  <r>
    <x v="7"/>
    <n v="14.662109000000783"/>
    <s v=""/>
    <n v="14.662109000000783"/>
    <s v=""/>
    <n v="1"/>
  </r>
  <r>
    <x v="8"/>
    <n v="32.015625"/>
    <s v=""/>
    <n v="32.015625"/>
    <s v=""/>
    <n v="1"/>
  </r>
  <r>
    <x v="9"/>
    <n v="-38.510742000000391"/>
    <n v="-38.510742000000391"/>
    <s v=""/>
    <n v="1"/>
    <s v=""/>
  </r>
  <r>
    <x v="10"/>
    <n v="7.5175780000008672"/>
    <s v=""/>
    <n v="7.5175780000008672"/>
    <s v=""/>
    <n v="1"/>
  </r>
  <r>
    <x v="11"/>
    <n v="-56.341797000000952"/>
    <n v="-56.341797000000952"/>
    <s v=""/>
    <n v="1"/>
    <s v=""/>
  </r>
  <r>
    <x v="12"/>
    <n v="-56.233399000000645"/>
    <n v="-56.233399000000645"/>
    <s v=""/>
    <n v="1"/>
    <s v=""/>
  </r>
  <r>
    <x v="13"/>
    <n v="44.178710999998657"/>
    <s v=""/>
    <n v="44.178710999998657"/>
    <s v=""/>
    <n v="1"/>
  </r>
  <r>
    <x v="14"/>
    <n v="108.97558599999866"/>
    <s v=""/>
    <n v="108.97558599999866"/>
    <s v=""/>
    <n v="1"/>
  </r>
  <r>
    <x v="15"/>
    <n v="195.96582099999978"/>
    <s v=""/>
    <n v="195.96582099999978"/>
    <s v=""/>
    <n v="1"/>
  </r>
  <r>
    <x v="16"/>
    <n v="275.77929699999913"/>
    <s v=""/>
    <n v="275.77929699999913"/>
    <s v=""/>
    <n v="1"/>
  </r>
  <r>
    <x v="17"/>
    <n v="338.53125"/>
    <s v=""/>
    <n v="338.53125"/>
    <s v=""/>
    <n v="1"/>
  </r>
  <r>
    <x v="18"/>
    <n v="335.61816399999952"/>
    <s v=""/>
    <n v="335.61816399999952"/>
    <s v=""/>
    <n v="1"/>
  </r>
  <r>
    <x v="19"/>
    <n v="235.03613299999961"/>
    <s v=""/>
    <n v="235.03613299999961"/>
    <s v=""/>
    <n v="1"/>
  </r>
  <r>
    <x v="20"/>
    <n v="290.09667900000022"/>
    <s v=""/>
    <n v="290.09667900000022"/>
    <s v=""/>
    <n v="1"/>
  </r>
  <r>
    <x v="21"/>
    <n v="271.84960899999896"/>
    <s v=""/>
    <n v="271.84960899999896"/>
    <s v=""/>
    <n v="1"/>
  </r>
  <r>
    <x v="22"/>
    <n v="267.3535150000007"/>
    <s v=""/>
    <n v="267.3535150000007"/>
    <s v=""/>
    <n v="1"/>
  </r>
  <r>
    <x v="23"/>
    <n v="229.328125"/>
    <s v=""/>
    <n v="229.328125"/>
    <s v=""/>
    <n v="1"/>
  </r>
  <r>
    <x v="0"/>
    <n v="320.36718699999983"/>
    <s v=""/>
    <n v="320.36718699999983"/>
    <s v=""/>
    <n v="1"/>
  </r>
  <r>
    <x v="1"/>
    <n v="176.5205074000005"/>
    <s v=""/>
    <n v="176.5205074000005"/>
    <s v=""/>
    <n v="1"/>
  </r>
  <r>
    <x v="2"/>
    <n v="111.96191410000029"/>
    <s v=""/>
    <n v="111.96191410000029"/>
    <s v=""/>
    <n v="1"/>
  </r>
  <r>
    <x v="3"/>
    <n v="71.36523440000019"/>
    <s v=""/>
    <n v="71.36523440000019"/>
    <s v=""/>
    <n v="1"/>
  </r>
  <r>
    <x v="4"/>
    <n v="38.370117200000095"/>
    <s v=""/>
    <n v="38.370117200000095"/>
    <s v=""/>
    <n v="1"/>
  </r>
  <r>
    <x v="5"/>
    <n v="3.9853519999996934"/>
    <s v=""/>
    <n v="3.9853519999996934"/>
    <s v=""/>
    <n v="1"/>
  </r>
  <r>
    <x v="6"/>
    <n v="-29.854492000000391"/>
    <n v="-29.854492000000391"/>
    <s v=""/>
    <n v="1"/>
    <s v=""/>
  </r>
  <r>
    <x v="7"/>
    <n v="-8.0458980000003066"/>
    <n v="-8.0458980000003066"/>
    <s v=""/>
    <n v="1"/>
    <s v=""/>
  </r>
  <r>
    <x v="8"/>
    <n v="88.997069999999439"/>
    <s v=""/>
    <n v="88.997069999999439"/>
    <s v=""/>
    <n v="1"/>
  </r>
  <r>
    <x v="9"/>
    <n v="160.63183599999866"/>
    <s v=""/>
    <n v="160.63183599999866"/>
    <s v=""/>
    <n v="1"/>
  </r>
  <r>
    <x v="10"/>
    <n v="203.99706999999944"/>
    <s v=""/>
    <n v="203.99706999999944"/>
    <s v=""/>
    <n v="1"/>
  </r>
  <r>
    <x v="11"/>
    <n v="191.82031200000165"/>
    <s v=""/>
    <n v="191.82031200000165"/>
    <s v=""/>
    <n v="1"/>
  </r>
  <r>
    <x v="12"/>
    <n v="134.09472699999969"/>
    <s v=""/>
    <n v="134.09472699999969"/>
    <s v=""/>
    <n v="1"/>
  </r>
  <r>
    <x v="13"/>
    <n v="43.779296999999133"/>
    <s v=""/>
    <n v="43.779296999999133"/>
    <s v=""/>
    <n v="1"/>
  </r>
  <r>
    <x v="14"/>
    <n v="-179.53613299999961"/>
    <n v="-179.53613299999961"/>
    <s v=""/>
    <n v="1"/>
    <s v=""/>
  </r>
  <r>
    <x v="15"/>
    <n v="-420.21875"/>
    <n v="-420.21875"/>
    <s v=""/>
    <n v="1"/>
    <s v=""/>
  </r>
  <r>
    <x v="16"/>
    <n v="-587.89746099999866"/>
    <n v="-587.89746099999866"/>
    <s v=""/>
    <n v="1"/>
    <s v=""/>
  </r>
  <r>
    <x v="17"/>
    <n v="-666.35742199999913"/>
    <n v="-666.35742199999913"/>
    <s v=""/>
    <n v="1"/>
    <s v=""/>
  </r>
  <r>
    <x v="18"/>
    <n v="-565.36621100000048"/>
    <n v="-565.36621100000048"/>
    <s v=""/>
    <n v="1"/>
    <s v=""/>
  </r>
  <r>
    <x v="19"/>
    <n v="-496.19042900000022"/>
    <n v="-496.19042900000022"/>
    <s v=""/>
    <n v="1"/>
    <s v=""/>
  </r>
  <r>
    <x v="20"/>
    <n v="-500.15038999999888"/>
    <n v="-500.15038999999888"/>
    <s v=""/>
    <n v="1"/>
    <s v=""/>
  </r>
  <r>
    <x v="21"/>
    <n v="-545.28711000000112"/>
    <n v="-545.28711000000112"/>
    <s v=""/>
    <n v="1"/>
    <s v=""/>
  </r>
  <r>
    <x v="22"/>
    <n v="-539.93652399999883"/>
    <n v="-539.93652399999883"/>
    <s v=""/>
    <n v="1"/>
    <s v=""/>
  </r>
  <r>
    <x v="23"/>
    <n v="-503.16796900000008"/>
    <n v="-503.16796900000008"/>
    <s v=""/>
    <n v="1"/>
    <s v=""/>
  </r>
  <r>
    <x v="0"/>
    <n v="-295.77832099999978"/>
    <n v="-295.77832099999978"/>
    <s v=""/>
    <n v="1"/>
    <s v=""/>
  </r>
  <r>
    <x v="1"/>
    <n v="-399.00390599999992"/>
    <n v="-399.00390599999992"/>
    <s v=""/>
    <n v="1"/>
    <s v=""/>
  </r>
  <r>
    <x v="2"/>
    <n v="-380.73242199999913"/>
    <n v="-380.73242199999913"/>
    <s v=""/>
    <n v="1"/>
    <s v=""/>
  </r>
  <r>
    <x v="3"/>
    <n v="-391.33105479999904"/>
    <n v="-391.33105479999904"/>
    <s v=""/>
    <n v="1"/>
    <s v=""/>
  </r>
  <r>
    <x v="4"/>
    <n v="-398.73339800000031"/>
    <n v="-398.73339800000031"/>
    <s v=""/>
    <n v="1"/>
    <s v=""/>
  </r>
  <r>
    <x v="5"/>
    <n v="-397.82324199999857"/>
    <n v="-397.82324199999857"/>
    <s v=""/>
    <n v="1"/>
    <s v=""/>
  </r>
  <r>
    <x v="6"/>
    <n v="-341.38671900000008"/>
    <n v="-341.38671900000008"/>
    <s v=""/>
    <n v="1"/>
    <s v=""/>
  </r>
  <r>
    <x v="7"/>
    <n v="-361.03515699999843"/>
    <n v="-361.03515699999843"/>
    <s v=""/>
    <n v="1"/>
    <s v=""/>
  </r>
  <r>
    <x v="8"/>
    <n v="-243.42480400000022"/>
    <n v="-243.42480400000022"/>
    <s v=""/>
    <n v="1"/>
    <s v=""/>
  </r>
  <r>
    <x v="9"/>
    <n v="-107.26367200000095"/>
    <n v="-107.26367200000095"/>
    <s v=""/>
    <n v="1"/>
    <s v=""/>
  </r>
  <r>
    <x v="10"/>
    <n v="-10.287109000000783"/>
    <n v="-10.287109000000783"/>
    <s v=""/>
    <n v="1"/>
    <s v=""/>
  </r>
  <r>
    <x v="11"/>
    <n v="-29.983398000000307"/>
    <n v="-29.983398000000307"/>
    <s v=""/>
    <n v="1"/>
    <s v=""/>
  </r>
  <r>
    <x v="12"/>
    <n v="-24.616210999998657"/>
    <n v="-24.616210999998657"/>
    <s v=""/>
    <n v="1"/>
    <s v=""/>
  </r>
  <r>
    <x v="13"/>
    <n v="-34.098632000001089"/>
    <n v="-34.098632000001089"/>
    <s v=""/>
    <n v="1"/>
    <s v=""/>
  </r>
  <r>
    <x v="14"/>
    <n v="-191.18066399999952"/>
    <n v="-191.18066399999952"/>
    <s v=""/>
    <n v="1"/>
    <s v=""/>
  </r>
  <r>
    <x v="15"/>
    <n v="-467.19531299999835"/>
    <n v="-467.19531299999835"/>
    <s v=""/>
    <n v="1"/>
    <s v=""/>
  </r>
  <r>
    <x v="16"/>
    <n v="-611.16796800000157"/>
    <n v="-611.16796800000157"/>
    <s v=""/>
    <n v="1"/>
    <s v=""/>
  </r>
  <r>
    <x v="17"/>
    <n v="-387.22753900000134"/>
    <n v="-387.22753900000134"/>
    <s v=""/>
    <n v="1"/>
    <s v=""/>
  </r>
  <r>
    <x v="18"/>
    <n v="-208.43164099999922"/>
    <n v="-208.43164099999922"/>
    <s v=""/>
    <n v="1"/>
    <s v=""/>
  </r>
  <r>
    <x v="19"/>
    <n v="-188.22656199999983"/>
    <n v="-188.22656199999983"/>
    <s v=""/>
    <n v="1"/>
    <s v=""/>
  </r>
  <r>
    <x v="20"/>
    <n v="-193.94824200000039"/>
    <n v="-193.94824200000039"/>
    <s v=""/>
    <n v="1"/>
    <s v=""/>
  </r>
  <r>
    <x v="21"/>
    <n v="-293.00488300000143"/>
    <n v="-293.00488300000143"/>
    <s v=""/>
    <n v="1"/>
    <s v=""/>
  </r>
  <r>
    <x v="22"/>
    <n v="-285.63281200000165"/>
    <n v="-285.63281200000165"/>
    <s v=""/>
    <n v="1"/>
    <s v=""/>
  </r>
  <r>
    <x v="23"/>
    <n v="-277.47070300000087"/>
    <n v="-277.47070300000087"/>
    <s v=""/>
    <n v="1"/>
    <s v=""/>
  </r>
  <r>
    <x v="0"/>
    <n v="-246.63183600000048"/>
    <n v="-246.63183600000048"/>
    <s v=""/>
    <n v="1"/>
    <s v=""/>
  </r>
  <r>
    <x v="1"/>
    <n v="-402.36035099999935"/>
    <n v="-402.36035099999935"/>
    <s v=""/>
    <n v="1"/>
    <s v=""/>
  </r>
  <r>
    <x v="2"/>
    <n v="-395.95214800000031"/>
    <n v="-395.95214800000031"/>
    <s v=""/>
    <n v="1"/>
    <s v=""/>
  </r>
  <r>
    <x v="3"/>
    <n v="-344.52441399999952"/>
    <n v="-344.52441399999952"/>
    <s v=""/>
    <n v="1"/>
    <s v=""/>
  </r>
  <r>
    <x v="4"/>
    <n v="-306.74121099999866"/>
    <n v="-306.74121099999866"/>
    <s v=""/>
    <n v="1"/>
    <s v=""/>
  </r>
  <r>
    <x v="5"/>
    <n v="-363.38867199999913"/>
    <n v="-363.38867199999913"/>
    <s v=""/>
    <n v="1"/>
    <s v=""/>
  </r>
  <r>
    <x v="6"/>
    <n v="-358.81738299999961"/>
    <n v="-358.81738299999961"/>
    <s v=""/>
    <n v="1"/>
    <s v=""/>
  </r>
  <r>
    <x v="7"/>
    <n v="-267.92382800000087"/>
    <n v="-267.92382800000087"/>
    <s v=""/>
    <n v="1"/>
    <s v=""/>
  </r>
  <r>
    <x v="8"/>
    <n v="-218.07226599999922"/>
    <n v="-218.07226599999922"/>
    <s v=""/>
    <n v="1"/>
    <s v=""/>
  </r>
  <r>
    <x v="9"/>
    <n v="-188.44726600000104"/>
    <n v="-188.44726600000104"/>
    <s v=""/>
    <n v="1"/>
    <s v=""/>
  </r>
  <r>
    <x v="10"/>
    <n v="-107.53222599999935"/>
    <n v="-107.53222599999935"/>
    <s v=""/>
    <n v="1"/>
    <s v=""/>
  </r>
  <r>
    <x v="11"/>
    <n v="37.916992000000391"/>
    <s v=""/>
    <n v="37.916992000000391"/>
    <s v=""/>
    <n v="1"/>
  </r>
  <r>
    <x v="12"/>
    <n v="264.42089800000031"/>
    <s v=""/>
    <n v="264.42089800000031"/>
    <s v=""/>
    <n v="1"/>
  </r>
  <r>
    <x v="13"/>
    <n v="495.94433599999866"/>
    <s v=""/>
    <n v="495.94433599999866"/>
    <s v=""/>
    <n v="1"/>
  </r>
  <r>
    <x v="14"/>
    <n v="486.20898399999896"/>
    <s v=""/>
    <n v="486.20898399999896"/>
    <s v=""/>
    <n v="1"/>
  </r>
  <r>
    <x v="15"/>
    <n v="236.65429699999913"/>
    <s v=""/>
    <n v="236.65429699999913"/>
    <s v=""/>
    <n v="1"/>
  </r>
  <r>
    <x v="16"/>
    <n v="-130.27929699999913"/>
    <n v="-130.27929699999913"/>
    <s v=""/>
    <n v="1"/>
    <s v=""/>
  </r>
  <r>
    <x v="17"/>
    <n v="-587.35449300000073"/>
    <n v="-587.35449300000073"/>
    <s v=""/>
    <n v="1"/>
    <s v=""/>
  </r>
  <r>
    <x v="18"/>
    <n v="-861.71191400000134"/>
    <n v="-861.71191400000134"/>
    <s v=""/>
    <n v="1"/>
    <s v=""/>
  </r>
  <r>
    <x v="19"/>
    <n v="-684.56054700000095"/>
    <n v="-684.56054700000095"/>
    <s v=""/>
    <n v="1"/>
    <s v=""/>
  </r>
  <r>
    <x v="20"/>
    <n v="-469.140625"/>
    <n v="-469.140625"/>
    <s v=""/>
    <n v="1"/>
    <s v=""/>
  </r>
  <r>
    <x v="21"/>
    <n v="-335.45410199999969"/>
    <n v="-335.45410199999969"/>
    <s v=""/>
    <n v="1"/>
    <s v=""/>
  </r>
  <r>
    <x v="22"/>
    <n v="-421.13476600000104"/>
    <n v="-421.13476600000104"/>
    <s v=""/>
    <n v="1"/>
    <s v=""/>
  </r>
  <r>
    <x v="23"/>
    <n v="-456.55273399999896"/>
    <n v="-456.55273399999896"/>
    <s v=""/>
    <n v="1"/>
    <s v=""/>
  </r>
  <r>
    <x v="0"/>
    <n v="-609.95898500000112"/>
    <n v="-609.95898500000112"/>
    <s v=""/>
    <n v="1"/>
    <s v=""/>
  </r>
  <r>
    <x v="1"/>
    <n v="-650.171875"/>
    <n v="-650.171875"/>
    <s v=""/>
    <n v="1"/>
    <s v=""/>
  </r>
  <r>
    <x v="2"/>
    <n v="-702.47851609999998"/>
    <n v="-702.47851609999998"/>
    <s v=""/>
    <n v="1"/>
    <s v=""/>
  </r>
  <r>
    <x v="3"/>
    <n v="-686.32910110000012"/>
    <n v="-686.32910110000012"/>
    <s v=""/>
    <n v="1"/>
    <s v=""/>
  </r>
  <r>
    <x v="4"/>
    <n v="-606.21582019999914"/>
    <n v="-606.21582019999914"/>
    <s v=""/>
    <n v="1"/>
    <s v=""/>
  </r>
  <r>
    <x v="5"/>
    <n v="-527.97753890000058"/>
    <n v="-527.97753890000058"/>
    <s v=""/>
    <n v="1"/>
    <s v=""/>
  </r>
  <r>
    <x v="6"/>
    <n v="-382.6455077999999"/>
    <n v="-382.6455077999999"/>
    <s v=""/>
    <n v="1"/>
    <s v=""/>
  </r>
  <r>
    <x v="7"/>
    <n v="-188.90136700000039"/>
    <n v="-188.90136700000039"/>
    <s v=""/>
    <n v="1"/>
    <s v=""/>
  </r>
  <r>
    <x v="8"/>
    <n v="-58.291992000000391"/>
    <n v="-58.291992000000391"/>
    <s v=""/>
    <n v="1"/>
    <s v=""/>
  </r>
  <r>
    <x v="9"/>
    <n v="-37.196288999999524"/>
    <n v="-37.196288999999524"/>
    <s v=""/>
    <n v="1"/>
    <s v=""/>
  </r>
  <r>
    <x v="10"/>
    <n v="-3.6367190000000846"/>
    <n v="-3.6367190000000846"/>
    <s v=""/>
    <n v="1"/>
    <s v=""/>
  </r>
  <r>
    <x v="11"/>
    <n v="-7.3710940000000846"/>
    <n v="-7.3710940000000846"/>
    <s v=""/>
    <n v="1"/>
    <s v=""/>
  </r>
  <r>
    <x v="12"/>
    <n v="-93.743163999999524"/>
    <n v="-93.743163999999524"/>
    <s v=""/>
    <n v="1"/>
    <s v=""/>
  </r>
  <r>
    <x v="13"/>
    <n v="-207.14941400000134"/>
    <n v="-207.14941400000134"/>
    <s v=""/>
    <n v="1"/>
    <s v=""/>
  </r>
  <r>
    <x v="14"/>
    <n v="-356.54785099999935"/>
    <n v="-356.54785099999935"/>
    <s v=""/>
    <n v="1"/>
    <s v=""/>
  </r>
  <r>
    <x v="15"/>
    <n v="-547.30664099999922"/>
    <n v="-547.30664099999922"/>
    <s v=""/>
    <n v="1"/>
    <s v=""/>
  </r>
  <r>
    <x v="16"/>
    <n v="-738.09667900000022"/>
    <n v="-738.09667900000022"/>
    <s v=""/>
    <n v="1"/>
    <s v=""/>
  </r>
  <r>
    <x v="17"/>
    <n v="-871.41308599999866"/>
    <n v="-871.41308599999866"/>
    <s v=""/>
    <n v="1"/>
    <s v=""/>
  </r>
  <r>
    <x v="18"/>
    <n v="-902.52246099999866"/>
    <n v="-902.52246099999866"/>
    <s v=""/>
    <n v="1"/>
    <s v=""/>
  </r>
  <r>
    <x v="19"/>
    <n v="-509.99414099999922"/>
    <n v="-509.99414099999922"/>
    <s v=""/>
    <n v="1"/>
    <s v=""/>
  </r>
  <r>
    <x v="20"/>
    <n v="-74.577149000000645"/>
    <n v="-74.577149000000645"/>
    <s v=""/>
    <n v="1"/>
    <s v=""/>
  </r>
  <r>
    <x v="21"/>
    <n v="136.77050799999961"/>
    <s v=""/>
    <n v="136.77050799999961"/>
    <s v=""/>
    <n v="1"/>
  </r>
  <r>
    <x v="22"/>
    <n v="154.07910099999935"/>
    <s v=""/>
    <n v="154.07910099999935"/>
    <s v=""/>
    <n v="1"/>
  </r>
  <r>
    <x v="23"/>
    <n v="174.40722699999969"/>
    <s v=""/>
    <n v="174.40722699999969"/>
    <s v=""/>
    <n v="1"/>
  </r>
  <r>
    <x v="0"/>
    <n v="430.88671900000008"/>
    <s v=""/>
    <n v="430.88671900000008"/>
    <s v=""/>
    <n v="1"/>
  </r>
  <r>
    <x v="1"/>
    <n v="357.73535160000029"/>
    <s v=""/>
    <n v="357.73535160000029"/>
    <s v=""/>
    <n v="1"/>
  </r>
  <r>
    <x v="2"/>
    <n v="392.0498047000001"/>
    <s v=""/>
    <n v="392.0498047000001"/>
    <s v=""/>
    <n v="1"/>
  </r>
  <r>
    <x v="3"/>
    <n v="354.31054690000019"/>
    <s v=""/>
    <n v="354.31054690000019"/>
    <s v=""/>
    <n v="1"/>
  </r>
  <r>
    <x v="4"/>
    <n v="311.9658202999999"/>
    <s v=""/>
    <n v="311.9658202999999"/>
    <s v=""/>
    <n v="1"/>
  </r>
  <r>
    <x v="5"/>
    <n v="221.67871089999971"/>
    <s v=""/>
    <n v="221.67871089999971"/>
    <s v=""/>
    <n v="1"/>
  </r>
  <r>
    <x v="6"/>
    <n v="438.29492190000019"/>
    <s v=""/>
    <n v="438.29492190000019"/>
    <s v=""/>
    <n v="1"/>
  </r>
  <r>
    <x v="7"/>
    <n v="609.2939452999999"/>
    <s v=""/>
    <n v="609.2939452999999"/>
    <s v=""/>
    <n v="1"/>
  </r>
  <r>
    <x v="8"/>
    <n v="555.9091797000001"/>
    <s v=""/>
    <n v="555.9091797000001"/>
    <s v=""/>
    <n v="1"/>
  </r>
  <r>
    <x v="9"/>
    <n v="504.27343789999941"/>
    <s v=""/>
    <n v="504.27343789999941"/>
    <s v=""/>
    <n v="1"/>
  </r>
  <r>
    <x v="10"/>
    <n v="498.48535199999969"/>
    <s v=""/>
    <n v="498.48535199999969"/>
    <s v=""/>
    <n v="1"/>
  </r>
  <r>
    <x v="11"/>
    <n v="504.02636799999891"/>
    <s v=""/>
    <n v="504.02636799999891"/>
    <s v=""/>
    <n v="1"/>
  </r>
  <r>
    <x v="12"/>
    <n v="439.74511699999857"/>
    <s v=""/>
    <n v="439.74511699999857"/>
    <s v=""/>
    <n v="1"/>
  </r>
  <r>
    <x v="13"/>
    <n v="364.85449200000039"/>
    <s v=""/>
    <n v="364.85449200000039"/>
    <s v=""/>
    <n v="1"/>
  </r>
  <r>
    <x v="14"/>
    <n v="253.58593800000017"/>
    <s v=""/>
    <n v="253.58593800000017"/>
    <s v=""/>
    <n v="1"/>
  </r>
  <r>
    <x v="15"/>
    <n v="-62.452148999998826"/>
    <n v="-62.452148999998826"/>
    <s v=""/>
    <n v="1"/>
    <s v=""/>
  </r>
  <r>
    <x v="16"/>
    <n v="-340.97460900000078"/>
    <n v="-340.97460900000078"/>
    <s v=""/>
    <n v="1"/>
    <s v=""/>
  </r>
  <r>
    <x v="17"/>
    <n v="-475.88183600000048"/>
    <n v="-475.88183600000048"/>
    <s v=""/>
    <n v="1"/>
    <s v=""/>
  </r>
  <r>
    <x v="18"/>
    <n v="-510.98339800000031"/>
    <n v="-510.98339800000031"/>
    <s v=""/>
    <n v="1"/>
    <s v=""/>
  </r>
  <r>
    <x v="19"/>
    <n v="-442.25293000000056"/>
    <n v="-442.25293000000056"/>
    <s v=""/>
    <n v="1"/>
    <s v=""/>
  </r>
  <r>
    <x v="20"/>
    <n v="-360.49218700000165"/>
    <n v="-360.49218700000165"/>
    <s v=""/>
    <n v="1"/>
    <s v=""/>
  </r>
  <r>
    <x v="21"/>
    <n v="-390.09863299999961"/>
    <n v="-390.09863299999961"/>
    <s v=""/>
    <n v="1"/>
    <s v=""/>
  </r>
  <r>
    <x v="22"/>
    <n v="-352.59667900000022"/>
    <n v="-352.59667900000022"/>
    <s v=""/>
    <n v="1"/>
    <s v=""/>
  </r>
  <r>
    <x v="23"/>
    <n v="-263.86132800000087"/>
    <n v="-263.86132800000087"/>
    <s v=""/>
    <n v="1"/>
    <s v=""/>
  </r>
  <r>
    <x v="0"/>
    <n v="-297.45214899999883"/>
    <n v="-297.45214899999883"/>
    <s v=""/>
    <n v="1"/>
    <s v=""/>
  </r>
  <r>
    <x v="1"/>
    <n v="-291.40625"/>
    <n v="-291.40625"/>
    <s v=""/>
    <n v="1"/>
    <s v=""/>
  </r>
  <r>
    <x v="2"/>
    <n v="-306.20507859999998"/>
    <n v="-306.20507859999998"/>
    <s v=""/>
    <n v="1"/>
    <s v=""/>
  </r>
  <r>
    <x v="3"/>
    <n v="-303.04980430000069"/>
    <n v="-303.04980430000069"/>
    <s v=""/>
    <n v="1"/>
    <s v=""/>
  </r>
  <r>
    <x v="4"/>
    <n v="-286.9560550999995"/>
    <n v="-286.9560550999995"/>
    <s v=""/>
    <n v="1"/>
    <s v=""/>
  </r>
  <r>
    <x v="5"/>
    <n v="-181.59668000000056"/>
    <n v="-181.59668000000056"/>
    <s v=""/>
    <n v="1"/>
    <s v=""/>
  </r>
  <r>
    <x v="6"/>
    <n v="45.644530999999915"/>
    <s v=""/>
    <n v="45.644530999999915"/>
    <s v=""/>
    <n v="1"/>
  </r>
  <r>
    <x v="7"/>
    <n v="101.69140599999992"/>
    <s v=""/>
    <n v="101.69140599999992"/>
    <s v=""/>
    <n v="1"/>
  </r>
  <r>
    <x v="8"/>
    <n v="204.69628899999952"/>
    <s v=""/>
    <n v="204.69628899999952"/>
    <s v=""/>
    <n v="1"/>
  </r>
  <r>
    <x v="9"/>
    <n v="242.97265599999992"/>
    <s v=""/>
    <n v="242.97265599999992"/>
    <s v=""/>
    <n v="1"/>
  </r>
  <r>
    <x v="10"/>
    <n v="420.984375"/>
    <s v=""/>
    <n v="420.984375"/>
    <s v=""/>
    <n v="1"/>
  </r>
  <r>
    <x v="11"/>
    <n v="643.05175799999961"/>
    <s v=""/>
    <n v="643.05175799999961"/>
    <s v=""/>
    <n v="1"/>
  </r>
  <r>
    <x v="12"/>
    <n v="924.72851599999922"/>
    <s v=""/>
    <n v="924.72851599999922"/>
    <s v=""/>
    <n v="1"/>
  </r>
  <r>
    <x v="13"/>
    <n v="1164.9199219999991"/>
    <s v=""/>
    <n v="1164.9199219999991"/>
    <s v=""/>
    <n v="1"/>
  </r>
  <r>
    <x v="14"/>
    <n v="1305.2333989999988"/>
    <s v=""/>
    <n v="1305.2333989999988"/>
    <s v=""/>
    <n v="1"/>
  </r>
  <r>
    <x v="15"/>
    <n v="1206.4013670000004"/>
    <s v=""/>
    <n v="1206.4013670000004"/>
    <s v=""/>
    <n v="1"/>
  </r>
  <r>
    <x v="16"/>
    <n v="1026.75"/>
    <s v=""/>
    <n v="1026.75"/>
    <s v=""/>
    <n v="1"/>
  </r>
  <r>
    <x v="17"/>
    <n v="774.95117200000095"/>
    <s v=""/>
    <n v="774.95117200000095"/>
    <s v=""/>
    <n v="1"/>
  </r>
  <r>
    <x v="18"/>
    <n v="678.41796900000008"/>
    <s v=""/>
    <n v="678.41796900000008"/>
    <s v=""/>
    <n v="1"/>
  </r>
  <r>
    <x v="19"/>
    <n v="629.23535099999935"/>
    <s v=""/>
    <n v="629.23535099999935"/>
    <s v=""/>
    <n v="1"/>
  </r>
  <r>
    <x v="20"/>
    <n v="546.15331999999944"/>
    <s v=""/>
    <n v="546.15331999999944"/>
    <s v=""/>
    <n v="1"/>
  </r>
  <r>
    <x v="21"/>
    <n v="304.29003899999952"/>
    <s v=""/>
    <n v="304.29003899999952"/>
    <s v=""/>
    <n v="1"/>
  </r>
  <r>
    <x v="22"/>
    <n v="18.503907000000254"/>
    <s v=""/>
    <n v="18.503907000000254"/>
    <s v=""/>
    <n v="1"/>
  </r>
  <r>
    <x v="23"/>
    <n v="-36.629883000001428"/>
    <n v="-36.629883000001428"/>
    <s v=""/>
    <n v="1"/>
    <s v=""/>
  </r>
  <r>
    <x v="0"/>
    <n v="-427.10058600000048"/>
    <n v="-427.10058600000048"/>
    <s v=""/>
    <n v="1"/>
    <s v=""/>
  </r>
  <r>
    <x v="1"/>
    <n v="-445.97656299999835"/>
    <n v="-445.97656299999835"/>
    <s v=""/>
    <n v="1"/>
    <s v=""/>
  </r>
  <r>
    <x v="2"/>
    <n v="-463.69726540000011"/>
    <n v="-463.69726540000011"/>
    <s v=""/>
    <n v="1"/>
    <s v=""/>
  </r>
  <r>
    <x v="3"/>
    <n v="-406.37597660000029"/>
    <n v="-406.37597660000029"/>
    <s v=""/>
    <n v="1"/>
    <s v=""/>
  </r>
  <r>
    <x v="4"/>
    <n v="-391.68066429999999"/>
    <n v="-391.68066429999999"/>
    <s v=""/>
    <n v="1"/>
    <s v=""/>
  </r>
  <r>
    <x v="5"/>
    <n v="-311.95214900000065"/>
    <n v="-311.95214900000065"/>
    <s v=""/>
    <n v="1"/>
    <s v=""/>
  </r>
  <r>
    <x v="6"/>
    <n v="-243.17285199999969"/>
    <n v="-243.17285199999969"/>
    <s v=""/>
    <n v="1"/>
    <s v=""/>
  </r>
  <r>
    <x v="7"/>
    <n v="-106.42089800000031"/>
    <n v="-106.42089800000031"/>
    <s v=""/>
    <n v="1"/>
    <s v=""/>
  </r>
  <r>
    <x v="8"/>
    <n v="-59.826171999999133"/>
    <n v="-59.826171999999133"/>
    <s v=""/>
    <n v="1"/>
    <s v=""/>
  </r>
  <r>
    <x v="9"/>
    <n v="16.928711000000476"/>
    <s v=""/>
    <n v="16.928711000000476"/>
    <s v=""/>
    <n v="1"/>
  </r>
  <r>
    <x v="10"/>
    <n v="76.740234000000783"/>
    <s v=""/>
    <n v="76.740234000000783"/>
    <s v=""/>
    <n v="1"/>
  </r>
  <r>
    <x v="11"/>
    <n v="-87.936523000000307"/>
    <n v="-87.936523000000307"/>
    <s v=""/>
    <n v="1"/>
    <s v=""/>
  </r>
  <r>
    <x v="12"/>
    <n v="-191.11523399999896"/>
    <n v="-191.11523399999896"/>
    <s v=""/>
    <n v="1"/>
    <s v=""/>
  </r>
  <r>
    <x v="13"/>
    <n v="-245.0097650000007"/>
    <n v="-245.0097650000007"/>
    <s v=""/>
    <n v="1"/>
    <s v=""/>
  </r>
  <r>
    <x v="14"/>
    <n v="-132.12695300000087"/>
    <n v="-132.12695300000087"/>
    <s v=""/>
    <n v="1"/>
    <s v=""/>
  </r>
  <r>
    <x v="15"/>
    <n v="-209.15429700000095"/>
    <n v="-209.15429700000095"/>
    <s v=""/>
    <n v="1"/>
    <s v=""/>
  </r>
  <r>
    <x v="16"/>
    <n v="-371.83691400000134"/>
    <n v="-371.83691400000134"/>
    <s v=""/>
    <n v="1"/>
    <s v=""/>
  </r>
  <r>
    <x v="17"/>
    <n v="-492.17480500000056"/>
    <n v="-492.17480500000056"/>
    <s v=""/>
    <n v="1"/>
    <s v=""/>
  </r>
  <r>
    <x v="18"/>
    <n v="-458.46777300000031"/>
    <n v="-458.46777300000031"/>
    <s v=""/>
    <n v="1"/>
    <s v=""/>
  </r>
  <r>
    <x v="19"/>
    <n v="-344.36816399999952"/>
    <n v="-344.36816399999952"/>
    <s v=""/>
    <n v="1"/>
    <s v=""/>
  </r>
  <r>
    <x v="20"/>
    <n v="-266.84667900000022"/>
    <n v="-266.84667900000022"/>
    <s v=""/>
    <n v="1"/>
    <s v=""/>
  </r>
  <r>
    <x v="21"/>
    <n v="-208.21191400000134"/>
    <n v="-208.21191400000134"/>
    <s v=""/>
    <n v="1"/>
    <s v=""/>
  </r>
  <r>
    <x v="22"/>
    <n v="-100.34179700000095"/>
    <n v="-100.34179700000095"/>
    <s v=""/>
    <n v="1"/>
    <s v=""/>
  </r>
  <r>
    <x v="23"/>
    <n v="-43.040038999999524"/>
    <n v="-43.040038999999524"/>
    <s v=""/>
    <n v="1"/>
    <s v=""/>
  </r>
  <r>
    <x v="0"/>
    <n v="65.139648000000307"/>
    <s v=""/>
    <n v="65.139648000000307"/>
    <s v=""/>
    <n v="1"/>
  </r>
  <r>
    <x v="1"/>
    <n v="4.1357422000000952"/>
    <s v=""/>
    <n v="4.1357422000000952"/>
    <s v=""/>
    <n v="1"/>
  </r>
  <r>
    <x v="2"/>
    <n v="-38.041992200000095"/>
    <n v="-38.041992200000095"/>
    <s v=""/>
    <n v="1"/>
    <s v=""/>
  </r>
  <r>
    <x v="3"/>
    <n v="-9.8886719000001904"/>
    <n v="-9.8886719000001904"/>
    <s v=""/>
    <n v="1"/>
    <s v=""/>
  </r>
  <r>
    <x v="4"/>
    <n v="30.399414100000286"/>
    <s v=""/>
    <n v="30.399414100000286"/>
    <s v=""/>
    <n v="1"/>
  </r>
  <r>
    <x v="5"/>
    <n v="161.51953089999915"/>
    <s v=""/>
    <n v="161.51953089999915"/>
    <s v=""/>
    <n v="1"/>
  </r>
  <r>
    <x v="6"/>
    <n v="297.39843700000165"/>
    <s v=""/>
    <n v="297.39843700000165"/>
    <s v=""/>
    <n v="1"/>
  </r>
  <r>
    <x v="7"/>
    <n v="356.51953200000025"/>
    <s v=""/>
    <n v="356.51953200000025"/>
    <s v=""/>
    <n v="1"/>
  </r>
  <r>
    <x v="8"/>
    <n v="304.53125"/>
    <s v=""/>
    <n v="304.53125"/>
    <s v=""/>
    <n v="1"/>
  </r>
  <r>
    <x v="9"/>
    <n v="217.83886799999891"/>
    <s v=""/>
    <n v="217.83886799999891"/>
    <s v=""/>
    <n v="1"/>
  </r>
  <r>
    <x v="10"/>
    <n v="148.20117100000061"/>
    <s v=""/>
    <n v="148.20117100000061"/>
    <s v=""/>
    <n v="1"/>
  </r>
  <r>
    <x v="11"/>
    <n v="84.157226999999693"/>
    <s v=""/>
    <n v="84.157226999999693"/>
    <s v=""/>
    <n v="1"/>
  </r>
  <r>
    <x v="12"/>
    <n v="9.4736329999996087"/>
    <s v=""/>
    <n v="9.4736329999996087"/>
    <s v=""/>
    <n v="1"/>
  </r>
  <r>
    <x v="13"/>
    <n v="-7.5566399999988789"/>
    <n v="-7.5566399999988789"/>
    <s v=""/>
    <n v="1"/>
    <s v=""/>
  </r>
  <r>
    <x v="14"/>
    <n v="47.094726999999693"/>
    <s v=""/>
    <n v="47.094726999999693"/>
    <s v=""/>
    <n v="1"/>
  </r>
  <r>
    <x v="15"/>
    <n v="131.95703099999992"/>
    <s v=""/>
    <n v="131.95703099999992"/>
    <s v=""/>
    <n v="1"/>
  </r>
  <r>
    <x v="16"/>
    <n v="287.51464800000031"/>
    <s v=""/>
    <n v="287.51464800000031"/>
    <s v=""/>
    <n v="1"/>
  </r>
  <r>
    <x v="17"/>
    <n v="330.24804700000095"/>
    <s v=""/>
    <n v="330.24804700000095"/>
    <s v=""/>
    <n v="1"/>
  </r>
  <r>
    <x v="18"/>
    <n v="210.95996099999866"/>
    <s v=""/>
    <n v="210.95996099999866"/>
    <s v=""/>
    <n v="1"/>
  </r>
  <r>
    <x v="19"/>
    <n v="-13.399414000001343"/>
    <n v="-13.399414000001343"/>
    <s v=""/>
    <n v="1"/>
    <s v=""/>
  </r>
  <r>
    <x v="20"/>
    <n v="-124.28710900000078"/>
    <n v="-124.28710900000078"/>
    <s v=""/>
    <n v="1"/>
    <s v=""/>
  </r>
  <r>
    <x v="21"/>
    <n v="-215.08203199999843"/>
    <n v="-215.08203199999843"/>
    <s v=""/>
    <n v="1"/>
    <s v=""/>
  </r>
  <r>
    <x v="22"/>
    <n v="-191.54980499999874"/>
    <n v="-191.54980499999874"/>
    <s v=""/>
    <n v="1"/>
    <s v=""/>
  </r>
  <r>
    <x v="23"/>
    <n v="-156.328125"/>
    <n v="-156.328125"/>
    <s v=""/>
    <n v="1"/>
    <s v=""/>
  </r>
  <r>
    <x v="0"/>
    <n v="49.096679700000095"/>
    <s v=""/>
    <n v="49.096679700000095"/>
    <s v=""/>
    <n v="1"/>
  </r>
  <r>
    <x v="1"/>
    <n v="84.747070299999905"/>
    <s v=""/>
    <n v="84.747070299999905"/>
    <s v=""/>
    <n v="1"/>
  </r>
  <r>
    <x v="2"/>
    <n v="18.456054700000095"/>
    <s v=""/>
    <n v="18.456054700000095"/>
    <s v=""/>
    <n v="1"/>
  </r>
  <r>
    <x v="3"/>
    <n v="-52.457031199999619"/>
    <n v="-52.457031199999619"/>
    <s v=""/>
    <n v="1"/>
    <s v=""/>
  </r>
  <r>
    <x v="4"/>
    <n v="-133.9892577999999"/>
    <n v="-133.9892577999999"/>
    <s v=""/>
    <n v="1"/>
    <s v=""/>
  </r>
  <r>
    <x v="5"/>
    <n v="-194.79199200000039"/>
    <n v="-194.79199200000039"/>
    <s v=""/>
    <n v="1"/>
    <s v=""/>
  </r>
  <r>
    <x v="6"/>
    <n v="-217.66406199999983"/>
    <n v="-217.66406199999983"/>
    <s v=""/>
    <n v="1"/>
    <s v=""/>
  </r>
  <r>
    <x v="7"/>
    <n v="-225.62792900000022"/>
    <n v="-225.62792900000022"/>
    <s v=""/>
    <n v="1"/>
    <s v=""/>
  </r>
  <r>
    <x v="8"/>
    <n v="-212.74121099999866"/>
    <n v="-212.74121099999866"/>
    <s v=""/>
    <n v="1"/>
    <s v=""/>
  </r>
  <r>
    <x v="9"/>
    <n v="-251.04003899999952"/>
    <n v="-251.04003899999952"/>
    <s v=""/>
    <n v="1"/>
    <s v=""/>
  </r>
  <r>
    <x v="10"/>
    <n v="-239.68261799999891"/>
    <n v="-239.68261799999891"/>
    <s v=""/>
    <n v="1"/>
    <s v=""/>
  </r>
  <r>
    <x v="11"/>
    <n v="-286.00488300000143"/>
    <n v="-286.00488300000143"/>
    <s v=""/>
    <n v="1"/>
    <s v=""/>
  </r>
  <r>
    <x v="12"/>
    <n v="-277.74414099999922"/>
    <n v="-277.74414099999922"/>
    <s v=""/>
    <n v="1"/>
    <s v=""/>
  </r>
  <r>
    <x v="13"/>
    <n v="-284.88964800000031"/>
    <n v="-284.88964800000031"/>
    <s v=""/>
    <n v="1"/>
    <s v=""/>
  </r>
  <r>
    <x v="14"/>
    <n v="-288.21777300000031"/>
    <n v="-288.21777300000031"/>
    <s v=""/>
    <n v="1"/>
    <s v=""/>
  </r>
  <r>
    <x v="15"/>
    <n v="-378.48046900000008"/>
    <n v="-378.48046900000008"/>
    <s v=""/>
    <n v="1"/>
    <s v=""/>
  </r>
  <r>
    <x v="16"/>
    <n v="-604.79980500000056"/>
    <n v="-604.79980500000056"/>
    <s v=""/>
    <n v="1"/>
    <s v=""/>
  </r>
  <r>
    <x v="17"/>
    <n v="-803.26171799999975"/>
    <n v="-803.26171799999975"/>
    <s v=""/>
    <n v="1"/>
    <s v=""/>
  </r>
  <r>
    <x v="18"/>
    <n v="-891.79492199999913"/>
    <n v="-891.79492199999913"/>
    <s v=""/>
    <n v="1"/>
    <s v=""/>
  </r>
  <r>
    <x v="19"/>
    <n v="-934.77246099999866"/>
    <n v="-934.77246099999866"/>
    <s v=""/>
    <n v="1"/>
    <s v=""/>
  </r>
  <r>
    <x v="20"/>
    <n v="-1019.484375"/>
    <n v="-1019.484375"/>
    <s v=""/>
    <n v="1"/>
    <s v=""/>
  </r>
  <r>
    <x v="21"/>
    <n v="-1067.6572269999997"/>
    <n v="-1067.6572269999997"/>
    <s v=""/>
    <n v="1"/>
    <s v=""/>
  </r>
  <r>
    <x v="22"/>
    <n v="-1084.4472659999992"/>
    <n v="-1084.4472659999992"/>
    <s v=""/>
    <n v="1"/>
    <s v=""/>
  </r>
  <r>
    <x v="23"/>
    <n v="-1038.2451170000004"/>
    <n v="-1038.2451170000004"/>
    <s v=""/>
    <n v="1"/>
    <s v=""/>
  </r>
  <r>
    <x v="0"/>
    <n v="-657.02734300000157"/>
    <n v="-657.02734300000157"/>
    <s v=""/>
    <n v="1"/>
    <s v=""/>
  </r>
  <r>
    <x v="1"/>
    <n v="-703.96386700000039"/>
    <n v="-703.96386700000039"/>
    <s v=""/>
    <n v="1"/>
    <s v=""/>
  </r>
  <r>
    <x v="2"/>
    <n v="-699.66113200000109"/>
    <n v="-699.66113200000109"/>
    <s v=""/>
    <n v="1"/>
    <s v=""/>
  </r>
  <r>
    <x v="3"/>
    <n v="-747.12988299999961"/>
    <n v="-747.12988299999961"/>
    <s v=""/>
    <n v="1"/>
    <s v=""/>
  </r>
  <r>
    <x v="4"/>
    <n v="-815.46288999999888"/>
    <n v="-815.46288999999888"/>
    <s v=""/>
    <n v="1"/>
    <s v=""/>
  </r>
  <r>
    <x v="5"/>
    <n v="-740.87695299999905"/>
    <n v="-740.87695299999905"/>
    <s v=""/>
    <n v="1"/>
    <s v=""/>
  </r>
  <r>
    <x v="6"/>
    <n v="-617.12988300000143"/>
    <n v="-617.12988300000143"/>
    <s v=""/>
    <n v="1"/>
    <s v=""/>
  </r>
  <r>
    <x v="7"/>
    <n v="-575.11132800000087"/>
    <n v="-575.11132800000087"/>
    <s v=""/>
    <n v="1"/>
    <s v=""/>
  </r>
  <r>
    <x v="8"/>
    <n v="-484.7089849999993"/>
    <n v="-484.7089849999993"/>
    <s v=""/>
    <n v="1"/>
    <s v=""/>
  </r>
  <r>
    <x v="9"/>
    <n v="-279.82128899999952"/>
    <n v="-279.82128899999952"/>
    <s v=""/>
    <n v="1"/>
    <s v=""/>
  </r>
  <r>
    <x v="10"/>
    <n v="-164.97753899999952"/>
    <n v="-164.97753899999952"/>
    <s v=""/>
    <n v="1"/>
    <s v=""/>
  </r>
  <r>
    <x v="11"/>
    <n v="-120.41894500000126"/>
    <n v="-120.41894500000126"/>
    <s v=""/>
    <n v="1"/>
    <s v=""/>
  </r>
  <r>
    <x v="12"/>
    <n v="179.23925799999961"/>
    <s v=""/>
    <n v="179.23925799999961"/>
    <s v=""/>
    <n v="1"/>
  </r>
  <r>
    <x v="13"/>
    <n v="331.29785199999969"/>
    <s v=""/>
    <n v="331.29785199999969"/>
    <s v=""/>
    <n v="1"/>
  </r>
  <r>
    <x v="14"/>
    <n v="460.02636799999891"/>
    <s v=""/>
    <n v="460.02636799999891"/>
    <s v=""/>
    <n v="1"/>
  </r>
  <r>
    <x v="15"/>
    <n v="449.0566400000007"/>
    <s v=""/>
    <n v="449.0566400000007"/>
    <s v=""/>
    <n v="1"/>
  </r>
  <r>
    <x v="16"/>
    <n v="326.79589800000031"/>
    <s v=""/>
    <n v="326.79589800000031"/>
    <s v=""/>
    <n v="1"/>
  </r>
  <r>
    <x v="17"/>
    <n v="149.54003899999952"/>
    <s v=""/>
    <n v="149.54003899999952"/>
    <s v=""/>
    <n v="1"/>
  </r>
  <r>
    <x v="18"/>
    <n v="32.723632000001089"/>
    <s v=""/>
    <n v="32.723632000001089"/>
    <s v=""/>
    <n v="1"/>
  </r>
  <r>
    <x v="19"/>
    <n v="2.1972649999988789"/>
    <s v=""/>
    <n v="2.1972649999988789"/>
    <s v=""/>
    <n v="1"/>
  </r>
  <r>
    <x v="20"/>
    <n v="-24.321288999999524"/>
    <n v="-24.321288999999524"/>
    <s v=""/>
    <n v="1"/>
    <s v=""/>
  </r>
  <r>
    <x v="21"/>
    <n v="-16.527344000000085"/>
    <n v="-16.527344000000085"/>
    <s v=""/>
    <n v="1"/>
    <s v=""/>
  </r>
  <r>
    <x v="22"/>
    <n v="-173.63671900000008"/>
    <n v="-173.63671900000008"/>
    <s v=""/>
    <n v="1"/>
    <s v=""/>
  </r>
  <r>
    <x v="23"/>
    <n v="-403.95117199999913"/>
    <n v="-403.95117199999913"/>
    <s v=""/>
    <n v="1"/>
    <s v=""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137.38256840000008"/>
    <s v=""/>
    <n v="137.38256840000008"/>
    <s v=""/>
    <n v="1"/>
  </r>
  <r>
    <x v="1"/>
    <n v="127.37353510000003"/>
    <s v=""/>
    <n v="127.37353510000003"/>
    <s v=""/>
    <n v="1"/>
  </r>
  <r>
    <x v="2"/>
    <n v="85.064697299999807"/>
    <s v=""/>
    <n v="85.064697299999807"/>
    <s v=""/>
    <n v="1"/>
  </r>
  <r>
    <x v="3"/>
    <n v="61.384521499999892"/>
    <s v=""/>
    <n v="61.384521499999892"/>
    <s v=""/>
    <n v="1"/>
  </r>
  <r>
    <x v="4"/>
    <n v="57.004150400000071"/>
    <s v=""/>
    <n v="57.004150400000071"/>
    <s v=""/>
    <n v="1"/>
  </r>
  <r>
    <x v="5"/>
    <n v="75.017700200000036"/>
    <s v=""/>
    <n v="75.017700200000036"/>
    <s v=""/>
    <n v="1"/>
  </r>
  <r>
    <x v="6"/>
    <n v="141.65258790000007"/>
    <s v=""/>
    <n v="141.65258790000007"/>
    <s v=""/>
    <n v="1"/>
  </r>
  <r>
    <x v="7"/>
    <n v="124.24047849999988"/>
    <s v=""/>
    <n v="124.24047849999988"/>
    <s v=""/>
    <n v="1"/>
  </r>
  <r>
    <x v="8"/>
    <n v="86.702270499999941"/>
    <s v=""/>
    <n v="86.702270499999941"/>
    <s v=""/>
    <n v="1"/>
  </r>
  <r>
    <x v="9"/>
    <n v="15.903442400000131"/>
    <s v=""/>
    <n v="15.903442400000131"/>
    <s v=""/>
    <n v="1"/>
  </r>
  <r>
    <x v="10"/>
    <n v="65.414794900000061"/>
    <s v=""/>
    <n v="65.414794900000061"/>
    <s v=""/>
    <n v="1"/>
  </r>
  <r>
    <x v="11"/>
    <n v="92.500366199999917"/>
    <s v=""/>
    <n v="92.500366199999917"/>
    <s v=""/>
    <n v="1"/>
  </r>
  <r>
    <x v="12"/>
    <n v="113.03894050000008"/>
    <s v=""/>
    <n v="113.03894050000008"/>
    <s v=""/>
    <n v="1"/>
  </r>
  <r>
    <x v="13"/>
    <n v="77.289917000000059"/>
    <s v=""/>
    <n v="77.289917000000059"/>
    <s v=""/>
    <n v="1"/>
  </r>
  <r>
    <x v="14"/>
    <n v="97.164428699999917"/>
    <s v=""/>
    <n v="97.164428699999917"/>
    <s v=""/>
    <n v="1"/>
  </r>
  <r>
    <x v="15"/>
    <n v="75.401123000000098"/>
    <s v=""/>
    <n v="75.401123000000098"/>
    <s v=""/>
    <n v="1"/>
  </r>
  <r>
    <x v="16"/>
    <n v="68.331665100000009"/>
    <s v=""/>
    <n v="68.331665100000009"/>
    <s v=""/>
    <n v="1"/>
  </r>
  <r>
    <x v="17"/>
    <n v="49.820068300000003"/>
    <s v=""/>
    <n v="49.820068300000003"/>
    <s v=""/>
    <n v="1"/>
  </r>
  <r>
    <x v="18"/>
    <n v="64.356567399999904"/>
    <s v=""/>
    <n v="64.356567399999904"/>
    <s v=""/>
    <n v="1"/>
  </r>
  <r>
    <x v="19"/>
    <n v="54.997680700000046"/>
    <s v=""/>
    <n v="54.997680700000046"/>
    <s v=""/>
    <n v="1"/>
  </r>
  <r>
    <x v="20"/>
    <n v="32.963500900000099"/>
    <s v=""/>
    <n v="32.963500900000099"/>
    <s v=""/>
    <n v="1"/>
  </r>
  <r>
    <x v="21"/>
    <n v="9.0493163999999524"/>
    <s v=""/>
    <n v="9.0493163999999524"/>
    <s v=""/>
    <n v="1"/>
  </r>
  <r>
    <x v="22"/>
    <n v="18.428832999999941"/>
    <s v=""/>
    <n v="18.428832999999941"/>
    <s v=""/>
    <n v="1"/>
  </r>
  <r>
    <x v="23"/>
    <n v="-8.5345459000000119"/>
    <n v="-8.5345459000000119"/>
    <s v=""/>
    <n v="1"/>
    <s v=""/>
  </r>
  <r>
    <x v="0"/>
    <n v="-51.257324200000085"/>
    <n v="-51.257324200000085"/>
    <s v=""/>
    <n v="1"/>
    <s v=""/>
  </r>
  <r>
    <x v="1"/>
    <n v="-78.853881800000181"/>
    <n v="-78.853881800000181"/>
    <s v=""/>
    <n v="1"/>
    <s v=""/>
  </r>
  <r>
    <x v="2"/>
    <n v="-111.45996099999979"/>
    <n v="-111.45996099999979"/>
    <s v=""/>
    <n v="1"/>
    <s v=""/>
  </r>
  <r>
    <x v="3"/>
    <n v="-107.71594240000013"/>
    <n v="-107.71594240000013"/>
    <s v=""/>
    <n v="1"/>
    <s v=""/>
  </r>
  <r>
    <x v="4"/>
    <n v="-81.215820299999905"/>
    <n v="-81.215820299999905"/>
    <s v=""/>
    <n v="1"/>
    <s v=""/>
  </r>
  <r>
    <x v="5"/>
    <n v="-77.44372559999988"/>
    <n v="-77.44372559999988"/>
    <s v=""/>
    <n v="1"/>
    <s v=""/>
  </r>
  <r>
    <x v="6"/>
    <n v="-21.56787109999982"/>
    <n v="-21.56787109999982"/>
    <s v=""/>
    <n v="1"/>
    <s v=""/>
  </r>
  <r>
    <x v="7"/>
    <n v="-13.984008800000083"/>
    <n v="-13.984008800000083"/>
    <s v=""/>
    <n v="1"/>
    <s v=""/>
  </r>
  <r>
    <x v="8"/>
    <n v="-28.937744099999918"/>
    <n v="-28.937744099999918"/>
    <s v=""/>
    <n v="1"/>
    <s v=""/>
  </r>
  <r>
    <x v="9"/>
    <n v="-50.366943300000003"/>
    <n v="-50.366943300000003"/>
    <s v=""/>
    <n v="1"/>
    <s v=""/>
  </r>
  <r>
    <x v="10"/>
    <n v="-30.452514700000165"/>
    <n v="-30.452514700000165"/>
    <s v=""/>
    <n v="1"/>
    <s v=""/>
  </r>
  <r>
    <x v="11"/>
    <n v="-50.096191399999952"/>
    <n v="-50.096191399999952"/>
    <s v=""/>
    <n v="1"/>
    <s v=""/>
  </r>
  <r>
    <x v="12"/>
    <n v="-12.606811500000049"/>
    <n v="-12.606811500000049"/>
    <s v=""/>
    <n v="1"/>
    <s v=""/>
  </r>
  <r>
    <x v="13"/>
    <n v="15.790405299999975"/>
    <s v=""/>
    <n v="15.790405299999975"/>
    <s v=""/>
    <n v="1"/>
  </r>
  <r>
    <x v="14"/>
    <n v="0.35229489999983343"/>
    <s v=""/>
    <n v="0.35229489999983343"/>
    <s v=""/>
    <n v="1"/>
  </r>
  <r>
    <x v="15"/>
    <n v="37.241333000000168"/>
    <s v=""/>
    <n v="37.241333000000168"/>
    <s v=""/>
    <n v="1"/>
  </r>
  <r>
    <x v="16"/>
    <n v="-30.498901300000171"/>
    <n v="-30.498901300000171"/>
    <s v=""/>
    <n v="1"/>
    <s v=""/>
  </r>
  <r>
    <x v="17"/>
    <n v="-30.735107399999833"/>
    <n v="-30.735107399999833"/>
    <s v=""/>
    <n v="1"/>
    <s v=""/>
  </r>
  <r>
    <x v="18"/>
    <n v="-26.739013600000135"/>
    <n v="-26.739013600000135"/>
    <s v=""/>
    <n v="1"/>
    <s v=""/>
  </r>
  <r>
    <x v="19"/>
    <n v="-60.490844700000025"/>
    <n v="-60.490844700000025"/>
    <s v=""/>
    <n v="1"/>
    <s v=""/>
  </r>
  <r>
    <x v="20"/>
    <n v="-46.800781200000074"/>
    <n v="-46.800781200000074"/>
    <s v=""/>
    <n v="1"/>
    <s v=""/>
  </r>
  <r>
    <x v="21"/>
    <n v="25.878173800000013"/>
    <s v=""/>
    <n v="25.878173800000013"/>
    <s v=""/>
    <n v="1"/>
  </r>
  <r>
    <x v="22"/>
    <n v="71.152343799999926"/>
    <s v=""/>
    <n v="71.152343799999926"/>
    <s v=""/>
    <n v="1"/>
  </r>
  <r>
    <x v="23"/>
    <n v="56.994262699999808"/>
    <s v=""/>
    <n v="56.994262699999808"/>
    <s v=""/>
    <n v="1"/>
  </r>
  <r>
    <x v="0"/>
    <n v="63.127807599999869"/>
    <s v=""/>
    <n v="63.127807599999869"/>
    <s v=""/>
    <n v="1"/>
  </r>
  <r>
    <x v="1"/>
    <n v="64.004760799999985"/>
    <s v=""/>
    <n v="64.004760799999985"/>
    <s v=""/>
    <n v="1"/>
  </r>
  <r>
    <x v="2"/>
    <n v="67.726196299999856"/>
    <s v=""/>
    <n v="67.726196299999856"/>
    <s v=""/>
    <n v="1"/>
  </r>
  <r>
    <x v="3"/>
    <n v="118.89404300000001"/>
    <s v=""/>
    <n v="118.89404300000001"/>
    <s v=""/>
    <n v="1"/>
  </r>
  <r>
    <x v="4"/>
    <n v="125.24060060000011"/>
    <s v=""/>
    <n v="125.24060060000011"/>
    <s v=""/>
    <n v="1"/>
  </r>
  <r>
    <x v="5"/>
    <n v="191.7685547000001"/>
    <s v=""/>
    <n v="191.7685547000001"/>
    <s v=""/>
    <n v="1"/>
  </r>
  <r>
    <x v="6"/>
    <n v="255.15991209999993"/>
    <s v=""/>
    <n v="255.15991209999993"/>
    <s v=""/>
    <n v="1"/>
  </r>
  <r>
    <x v="7"/>
    <n v="248.52636719999987"/>
    <s v=""/>
    <n v="248.52636719999987"/>
    <s v=""/>
    <n v="1"/>
  </r>
  <r>
    <x v="8"/>
    <n v="147.64514159999999"/>
    <s v=""/>
    <n v="147.64514159999999"/>
    <s v=""/>
    <n v="1"/>
  </r>
  <r>
    <x v="9"/>
    <n v="116.16601560000004"/>
    <s v=""/>
    <n v="116.16601560000004"/>
    <s v=""/>
    <n v="1"/>
  </r>
  <r>
    <x v="10"/>
    <n v="72.077392599999939"/>
    <s v=""/>
    <n v="72.077392599999939"/>
    <s v=""/>
    <n v="1"/>
  </r>
  <r>
    <x v="11"/>
    <n v="28.812377999999853"/>
    <s v=""/>
    <n v="28.812377999999853"/>
    <s v=""/>
    <n v="1"/>
  </r>
  <r>
    <x v="12"/>
    <n v="-15.066040100000009"/>
    <n v="-15.066040100000009"/>
    <s v=""/>
    <n v="1"/>
    <s v=""/>
  </r>
  <r>
    <x v="13"/>
    <n v="-40.782958999999892"/>
    <n v="-40.782958999999892"/>
    <s v=""/>
    <n v="1"/>
    <s v=""/>
  </r>
  <r>
    <x v="14"/>
    <n v="-108.06372069999998"/>
    <n v="-108.06372069999998"/>
    <s v=""/>
    <n v="1"/>
    <s v=""/>
  </r>
  <r>
    <x v="15"/>
    <n v="-143.68334959999993"/>
    <n v="-143.68334959999993"/>
    <s v=""/>
    <n v="1"/>
    <s v=""/>
  </r>
  <r>
    <x v="16"/>
    <n v="-123.31188969999994"/>
    <n v="-123.31188969999994"/>
    <s v=""/>
    <n v="1"/>
    <s v=""/>
  </r>
  <r>
    <x v="17"/>
    <n v="-73.67431640000018"/>
    <n v="-73.67431640000018"/>
    <s v=""/>
    <n v="1"/>
    <s v=""/>
  </r>
  <r>
    <x v="18"/>
    <n v="49.866821299999856"/>
    <s v=""/>
    <n v="49.866821299999856"/>
    <s v=""/>
    <n v="1"/>
  </r>
  <r>
    <x v="19"/>
    <n v="58.340454099999988"/>
    <s v=""/>
    <n v="58.340454099999988"/>
    <s v=""/>
    <n v="1"/>
  </r>
  <r>
    <x v="20"/>
    <n v="55.834472600000026"/>
    <s v=""/>
    <n v="55.834472600000026"/>
    <s v=""/>
    <n v="1"/>
  </r>
  <r>
    <x v="21"/>
    <n v="52.84533690000012"/>
    <s v=""/>
    <n v="52.84533690000012"/>
    <s v=""/>
    <n v="1"/>
  </r>
  <r>
    <x v="22"/>
    <n v="16.635742199999868"/>
    <s v=""/>
    <n v="16.635742199999868"/>
    <s v=""/>
    <n v="1"/>
  </r>
  <r>
    <x v="23"/>
    <n v="15.183471699999927"/>
    <s v=""/>
    <n v="15.183471699999927"/>
    <s v=""/>
    <n v="1"/>
  </r>
  <r>
    <x v="0"/>
    <n v="-36.116943400000082"/>
    <n v="-36.116943400000082"/>
    <s v=""/>
    <n v="1"/>
    <s v=""/>
  </r>
  <r>
    <x v="1"/>
    <n v="-96.614868200000046"/>
    <n v="-96.614868200000046"/>
    <s v=""/>
    <n v="1"/>
    <s v=""/>
  </r>
  <r>
    <x v="2"/>
    <n v="-96.690918000000011"/>
    <n v="-96.690918000000011"/>
    <s v=""/>
    <n v="1"/>
    <s v=""/>
  </r>
  <r>
    <x v="3"/>
    <n v="-79.573608400000012"/>
    <n v="-79.573608400000012"/>
    <s v=""/>
    <n v="1"/>
    <s v=""/>
  </r>
  <r>
    <x v="4"/>
    <n v="-64.072265600000037"/>
    <n v="-64.072265600000037"/>
    <s v=""/>
    <n v="1"/>
    <s v=""/>
  </r>
  <r>
    <x v="5"/>
    <n v="55.491088799999943"/>
    <s v=""/>
    <n v="55.491088799999943"/>
    <s v=""/>
    <n v="1"/>
  </r>
  <r>
    <x v="6"/>
    <n v="190.23815909999985"/>
    <s v=""/>
    <n v="190.23815909999985"/>
    <s v=""/>
    <n v="1"/>
  </r>
  <r>
    <x v="7"/>
    <n v="212.8825683"/>
    <s v=""/>
    <n v="212.8825683"/>
    <s v=""/>
    <n v="1"/>
  </r>
  <r>
    <x v="8"/>
    <n v="177.04858399999989"/>
    <s v=""/>
    <n v="177.04858399999989"/>
    <s v=""/>
    <n v="1"/>
  </r>
  <r>
    <x v="9"/>
    <n v="182.59570310000004"/>
    <s v=""/>
    <n v="182.59570310000004"/>
    <s v=""/>
    <n v="1"/>
  </r>
  <r>
    <x v="10"/>
    <n v="102.85766600000011"/>
    <s v=""/>
    <n v="102.85766600000011"/>
    <s v=""/>
    <n v="1"/>
  </r>
  <r>
    <x v="11"/>
    <n v="35.539672800000062"/>
    <s v=""/>
    <n v="35.539672800000062"/>
    <s v=""/>
    <n v="1"/>
  </r>
  <r>
    <x v="12"/>
    <n v="-32.080444299999954"/>
    <n v="-32.080444299999954"/>
    <s v=""/>
    <n v="1"/>
    <s v=""/>
  </r>
  <r>
    <x v="13"/>
    <n v="-26.466674799999964"/>
    <n v="-26.466674799999964"/>
    <s v=""/>
    <n v="1"/>
    <s v=""/>
  </r>
  <r>
    <x v="14"/>
    <n v="-86.241088900000022"/>
    <n v="-86.241088900000022"/>
    <s v=""/>
    <n v="1"/>
    <s v=""/>
  </r>
  <r>
    <x v="15"/>
    <n v="-121.47351069999991"/>
    <n v="-121.47351069999991"/>
    <s v=""/>
    <n v="1"/>
    <s v=""/>
  </r>
  <r>
    <x v="16"/>
    <n v="-159.40881349999995"/>
    <n v="-159.40881349999995"/>
    <s v=""/>
    <n v="1"/>
    <s v=""/>
  </r>
  <r>
    <x v="17"/>
    <n v="-164.63244629999986"/>
    <n v="-164.63244629999986"/>
    <s v=""/>
    <n v="1"/>
    <s v=""/>
  </r>
  <r>
    <x v="18"/>
    <n v="-36.906738299999915"/>
    <n v="-36.906738299999915"/>
    <s v=""/>
    <n v="1"/>
    <s v=""/>
  </r>
  <r>
    <x v="19"/>
    <n v="9.4085692999999537"/>
    <s v=""/>
    <n v="9.4085692999999537"/>
    <s v=""/>
    <n v="1"/>
  </r>
  <r>
    <x v="20"/>
    <n v="30.638549799999964"/>
    <s v=""/>
    <n v="30.638549799999964"/>
    <s v=""/>
    <n v="1"/>
  </r>
  <r>
    <x v="21"/>
    <n v="48.069824200000085"/>
    <s v=""/>
    <n v="48.069824200000085"/>
    <s v=""/>
    <n v="1"/>
  </r>
  <r>
    <x v="22"/>
    <n v="74.976806599999918"/>
    <s v=""/>
    <n v="74.976806599999918"/>
    <s v=""/>
    <n v="1"/>
  </r>
  <r>
    <x v="23"/>
    <n v="21.913696200000004"/>
    <s v=""/>
    <n v="21.913696200000004"/>
    <s v=""/>
    <n v="1"/>
  </r>
  <r>
    <x v="0"/>
    <n v="49.755981399999882"/>
    <s v=""/>
    <n v="49.755981399999882"/>
    <s v=""/>
    <n v="1"/>
  </r>
  <r>
    <x v="1"/>
    <n v="76.227172800000062"/>
    <s v=""/>
    <n v="76.227172800000062"/>
    <s v=""/>
    <n v="1"/>
  </r>
  <r>
    <x v="2"/>
    <n v="106.2185058"/>
    <s v=""/>
    <n v="106.2185058"/>
    <s v=""/>
    <n v="1"/>
  </r>
  <r>
    <x v="3"/>
    <n v="116.29724120000014"/>
    <s v=""/>
    <n v="116.29724120000014"/>
    <s v=""/>
    <n v="1"/>
  </r>
  <r>
    <x v="4"/>
    <n v="140.23889159999999"/>
    <s v=""/>
    <n v="140.23889159999999"/>
    <s v=""/>
    <n v="1"/>
  </r>
  <r>
    <x v="5"/>
    <n v="130.83068849999995"/>
    <s v=""/>
    <n v="130.83068849999995"/>
    <s v=""/>
    <n v="1"/>
  </r>
  <r>
    <x v="6"/>
    <n v="201.08227540000007"/>
    <s v=""/>
    <n v="201.08227540000007"/>
    <s v=""/>
    <n v="1"/>
  </r>
  <r>
    <x v="7"/>
    <n v="219.98864750000007"/>
    <s v=""/>
    <n v="219.98864750000007"/>
    <s v=""/>
    <n v="1"/>
  </r>
  <r>
    <x v="8"/>
    <n v="170.43505860000005"/>
    <s v=""/>
    <n v="170.43505860000005"/>
    <s v=""/>
    <n v="1"/>
  </r>
  <r>
    <x v="9"/>
    <n v="169.39892580000014"/>
    <s v=""/>
    <n v="169.39892580000014"/>
    <s v=""/>
    <n v="1"/>
  </r>
  <r>
    <x v="10"/>
    <n v="154.91833500000007"/>
    <s v=""/>
    <n v="154.91833500000007"/>
    <s v=""/>
    <n v="1"/>
  </r>
  <r>
    <x v="11"/>
    <n v="88.883544900000061"/>
    <s v=""/>
    <n v="88.883544900000061"/>
    <s v=""/>
    <n v="1"/>
  </r>
  <r>
    <x v="12"/>
    <n v="67.273315500000081"/>
    <s v=""/>
    <n v="67.273315500000081"/>
    <s v=""/>
    <n v="1"/>
  </r>
  <r>
    <x v="13"/>
    <n v="36.54504390000011"/>
    <s v=""/>
    <n v="36.54504390000011"/>
    <s v=""/>
    <n v="1"/>
  </r>
  <r>
    <x v="14"/>
    <n v="33.028686500000049"/>
    <s v=""/>
    <n v="33.028686500000049"/>
    <s v=""/>
    <n v="1"/>
  </r>
  <r>
    <x v="15"/>
    <n v="-22.612670900000012"/>
    <n v="-22.612670900000012"/>
    <s v=""/>
    <n v="1"/>
    <s v=""/>
  </r>
  <r>
    <x v="16"/>
    <n v="-56.299072200000182"/>
    <n v="-56.299072200000182"/>
    <s v=""/>
    <n v="1"/>
    <s v=""/>
  </r>
  <r>
    <x v="17"/>
    <n v="-59.153442399999904"/>
    <n v="-59.153442399999904"/>
    <s v=""/>
    <n v="1"/>
    <s v=""/>
  </r>
  <r>
    <x v="18"/>
    <n v="7.7947997999999643"/>
    <s v=""/>
    <n v="7.7947997999999643"/>
    <s v=""/>
    <n v="1"/>
  </r>
  <r>
    <x v="19"/>
    <n v="6.1962889999999788"/>
    <s v=""/>
    <n v="6.1962889999999788"/>
    <s v=""/>
    <n v="1"/>
  </r>
  <r>
    <x v="20"/>
    <n v="60.611938500000178"/>
    <s v=""/>
    <n v="60.611938500000178"/>
    <s v=""/>
    <n v="1"/>
  </r>
  <r>
    <x v="21"/>
    <n v="71.581909199999927"/>
    <s v=""/>
    <n v="71.581909199999927"/>
    <s v=""/>
    <n v="1"/>
  </r>
  <r>
    <x v="22"/>
    <n v="56.636230500000011"/>
    <s v=""/>
    <n v="56.636230500000011"/>
    <s v=""/>
    <n v="1"/>
  </r>
  <r>
    <x v="23"/>
    <n v="32.678955000000087"/>
    <s v=""/>
    <n v="32.678955000000087"/>
    <s v=""/>
    <n v="1"/>
  </r>
  <r>
    <x v="0"/>
    <n v="-10.264526400000022"/>
    <n v="-10.264526400000022"/>
    <s v=""/>
    <n v="1"/>
    <s v=""/>
  </r>
  <r>
    <x v="1"/>
    <n v="-25.244750900000099"/>
    <n v="-25.244750900000099"/>
    <s v=""/>
    <n v="1"/>
    <s v=""/>
  </r>
  <r>
    <x v="2"/>
    <n v="-60.56677250000007"/>
    <n v="-60.56677250000007"/>
    <s v=""/>
    <n v="1"/>
    <s v=""/>
  </r>
  <r>
    <x v="3"/>
    <n v="-47.165771500000119"/>
    <n v="-47.165771500000119"/>
    <s v=""/>
    <n v="1"/>
    <s v=""/>
  </r>
  <r>
    <x v="4"/>
    <n v="-4.189209000000119"/>
    <n v="-4.189209000000119"/>
    <s v=""/>
    <n v="1"/>
    <s v=""/>
  </r>
  <r>
    <x v="5"/>
    <n v="42.723144600000069"/>
    <s v=""/>
    <n v="42.723144600000069"/>
    <s v=""/>
    <n v="1"/>
  </r>
  <r>
    <x v="6"/>
    <n v="107.58666990000006"/>
    <s v=""/>
    <n v="107.58666990000006"/>
    <s v=""/>
    <n v="1"/>
  </r>
  <r>
    <x v="7"/>
    <n v="133.74829100000011"/>
    <s v=""/>
    <n v="133.74829100000011"/>
    <s v=""/>
    <n v="1"/>
  </r>
  <r>
    <x v="8"/>
    <n v="60.543334899999991"/>
    <s v=""/>
    <n v="60.543334899999991"/>
    <s v=""/>
    <n v="1"/>
  </r>
  <r>
    <x v="9"/>
    <n v="10.833984399999963"/>
    <s v=""/>
    <n v="10.833984399999963"/>
    <s v=""/>
    <n v="1"/>
  </r>
  <r>
    <x v="10"/>
    <n v="3.531494099999918"/>
    <s v=""/>
    <n v="3.531494099999918"/>
    <s v=""/>
    <n v="1"/>
  </r>
  <r>
    <x v="11"/>
    <n v="7.5268555000000106"/>
    <s v=""/>
    <n v="7.5268555000000106"/>
    <s v=""/>
    <n v="1"/>
  </r>
  <r>
    <x v="12"/>
    <n v="-9.2857665999999881"/>
    <n v="-9.2857665999999881"/>
    <s v=""/>
    <n v="1"/>
    <s v=""/>
  </r>
  <r>
    <x v="13"/>
    <n v="25.654418899999882"/>
    <s v=""/>
    <n v="25.654418899999882"/>
    <s v=""/>
    <n v="1"/>
  </r>
  <r>
    <x v="14"/>
    <n v="-27.765869199999997"/>
    <n v="-27.765869199999997"/>
    <s v=""/>
    <n v="1"/>
    <s v=""/>
  </r>
  <r>
    <x v="15"/>
    <n v="-66.203979499999832"/>
    <n v="-66.203979499999832"/>
    <s v=""/>
    <n v="1"/>
    <s v=""/>
  </r>
  <r>
    <x v="16"/>
    <n v="-24.283569300000181"/>
    <n v="-24.283569300000181"/>
    <s v=""/>
    <n v="1"/>
    <s v=""/>
  </r>
  <r>
    <x v="17"/>
    <n v="-72.751464799999894"/>
    <n v="-72.751464799999894"/>
    <s v=""/>
    <n v="1"/>
    <s v=""/>
  </r>
  <r>
    <x v="18"/>
    <n v="4.1704102000001058"/>
    <s v=""/>
    <n v="4.1704102000001058"/>
    <s v=""/>
    <n v="1"/>
  </r>
  <r>
    <x v="19"/>
    <n v="34.401245099999869"/>
    <s v=""/>
    <n v="34.401245099999869"/>
    <s v=""/>
    <n v="1"/>
  </r>
  <r>
    <x v="20"/>
    <n v="30.684204099999988"/>
    <s v=""/>
    <n v="30.684204099999988"/>
    <s v=""/>
    <n v="1"/>
  </r>
  <r>
    <x v="21"/>
    <n v="1.4144287000001441"/>
    <s v=""/>
    <n v="1.4144287000001441"/>
    <s v=""/>
    <n v="1"/>
  </r>
  <r>
    <x v="22"/>
    <n v="-6.0128173000000515"/>
    <n v="-6.0128173000000515"/>
    <s v=""/>
    <n v="1"/>
    <s v=""/>
  </r>
  <r>
    <x v="23"/>
    <n v="25.339721699999927"/>
    <s v=""/>
    <n v="25.339721699999927"/>
    <s v=""/>
    <n v="1"/>
  </r>
  <r>
    <x v="0"/>
    <n v="139.42639159999999"/>
    <s v=""/>
    <n v="139.42639159999999"/>
    <s v=""/>
    <n v="1"/>
  </r>
  <r>
    <x v="1"/>
    <n v="147.06555179999987"/>
    <s v=""/>
    <n v="147.06555179999987"/>
    <s v=""/>
    <n v="1"/>
  </r>
  <r>
    <x v="2"/>
    <n v="129.09997559999988"/>
    <s v=""/>
    <n v="129.09997559999988"/>
    <s v=""/>
    <n v="1"/>
  </r>
  <r>
    <x v="3"/>
    <n v="84.430419900000061"/>
    <s v=""/>
    <n v="84.430419900000061"/>
    <s v=""/>
    <n v="1"/>
  </r>
  <r>
    <x v="4"/>
    <n v="55.335815400000001"/>
    <s v=""/>
    <n v="55.335815400000001"/>
    <s v=""/>
    <n v="1"/>
  </r>
  <r>
    <x v="5"/>
    <n v="57.015502900000001"/>
    <s v=""/>
    <n v="57.015502900000001"/>
    <s v=""/>
    <n v="1"/>
  </r>
  <r>
    <x v="6"/>
    <n v="101.59167480000019"/>
    <s v=""/>
    <n v="101.59167480000019"/>
    <s v=""/>
    <n v="1"/>
  </r>
  <r>
    <x v="7"/>
    <n v="113.17871090000017"/>
    <s v=""/>
    <n v="113.17871090000017"/>
    <s v=""/>
    <n v="1"/>
  </r>
  <r>
    <x v="8"/>
    <n v="75.571167000000059"/>
    <s v=""/>
    <n v="75.571167000000059"/>
    <s v=""/>
    <n v="1"/>
  </r>
  <r>
    <x v="9"/>
    <n v="103.23608399999989"/>
    <s v=""/>
    <n v="103.23608399999989"/>
    <s v=""/>
    <n v="1"/>
  </r>
  <r>
    <x v="10"/>
    <n v="105.66967769999997"/>
    <s v=""/>
    <n v="105.66967769999997"/>
    <s v=""/>
    <n v="1"/>
  </r>
  <r>
    <x v="11"/>
    <n v="127.56616209999993"/>
    <s v=""/>
    <n v="127.56616209999993"/>
    <s v=""/>
    <n v="1"/>
  </r>
  <r>
    <x v="12"/>
    <n v="131.26269539999998"/>
    <s v=""/>
    <n v="131.26269539999998"/>
    <s v=""/>
    <n v="1"/>
  </r>
  <r>
    <x v="13"/>
    <n v="140.46630859999982"/>
    <s v=""/>
    <n v="140.46630859999982"/>
    <s v=""/>
    <n v="1"/>
  </r>
  <r>
    <x v="14"/>
    <n v="139.65307619999999"/>
    <s v=""/>
    <n v="139.65307619999999"/>
    <s v=""/>
    <n v="1"/>
  </r>
  <r>
    <x v="15"/>
    <n v="172.66235349999988"/>
    <s v=""/>
    <n v="172.66235349999988"/>
    <s v=""/>
    <n v="1"/>
  </r>
  <r>
    <x v="16"/>
    <n v="153.65490720000003"/>
    <s v=""/>
    <n v="153.65490720000003"/>
    <s v=""/>
    <n v="1"/>
  </r>
  <r>
    <x v="17"/>
    <n v="141.45690919999993"/>
    <s v=""/>
    <n v="141.45690919999993"/>
    <s v=""/>
    <n v="1"/>
  </r>
  <r>
    <x v="18"/>
    <n v="170.1953125"/>
    <s v=""/>
    <n v="170.1953125"/>
    <s v=""/>
    <n v="1"/>
  </r>
  <r>
    <x v="19"/>
    <n v="130.23364259999994"/>
    <s v=""/>
    <n v="130.23364259999994"/>
    <s v=""/>
    <n v="1"/>
  </r>
  <r>
    <x v="20"/>
    <n v="88.969116199999917"/>
    <s v=""/>
    <n v="88.969116199999917"/>
    <s v=""/>
    <n v="1"/>
  </r>
  <r>
    <x v="21"/>
    <n v="86.170288100000107"/>
    <s v=""/>
    <n v="86.170288100000107"/>
    <s v=""/>
    <n v="1"/>
  </r>
  <r>
    <x v="22"/>
    <n v="76.675781299999926"/>
    <s v=""/>
    <n v="76.675781299999926"/>
    <s v=""/>
    <n v="1"/>
  </r>
  <r>
    <x v="23"/>
    <n v="72.477417000000059"/>
    <s v=""/>
    <n v="72.477417000000059"/>
    <s v=""/>
    <n v="1"/>
  </r>
  <r>
    <x v="0"/>
    <n v="90.005249100000128"/>
    <s v=""/>
    <n v="90.005249100000128"/>
    <s v=""/>
    <n v="1"/>
  </r>
  <r>
    <x v="1"/>
    <n v="61.04418950000013"/>
    <s v=""/>
    <n v="61.04418950000013"/>
    <s v=""/>
    <n v="1"/>
  </r>
  <r>
    <x v="2"/>
    <n v="54.436767599999939"/>
    <s v=""/>
    <n v="54.436767599999939"/>
    <s v=""/>
    <n v="1"/>
  </r>
  <r>
    <x v="3"/>
    <n v="97.272460899999942"/>
    <s v=""/>
    <n v="97.272460899999942"/>
    <s v=""/>
    <n v="1"/>
  </r>
  <r>
    <x v="4"/>
    <n v="116.87878419999993"/>
    <s v=""/>
    <n v="116.87878419999993"/>
    <s v=""/>
    <n v="1"/>
  </r>
  <r>
    <x v="5"/>
    <n v="154.02856440000005"/>
    <s v=""/>
    <n v="154.02856440000005"/>
    <s v=""/>
    <n v="1"/>
  </r>
  <r>
    <x v="6"/>
    <n v="231.33532709999986"/>
    <s v=""/>
    <n v="231.33532709999986"/>
    <s v=""/>
    <n v="1"/>
  </r>
  <r>
    <x v="7"/>
    <n v="237.52954100000011"/>
    <s v=""/>
    <n v="237.52954100000011"/>
    <s v=""/>
    <n v="1"/>
  </r>
  <r>
    <x v="8"/>
    <n v="194.65563960000009"/>
    <s v=""/>
    <n v="194.65563960000009"/>
    <s v=""/>
    <n v="1"/>
  </r>
  <r>
    <x v="9"/>
    <n v="186.36645509999994"/>
    <s v=""/>
    <n v="186.36645509999994"/>
    <s v=""/>
    <n v="1"/>
  </r>
  <r>
    <x v="10"/>
    <n v="169.40417479999996"/>
    <s v=""/>
    <n v="169.40417479999996"/>
    <s v=""/>
    <n v="1"/>
  </r>
  <r>
    <x v="11"/>
    <n v="197.47424320000005"/>
    <s v=""/>
    <n v="197.47424320000005"/>
    <s v=""/>
    <n v="1"/>
  </r>
  <r>
    <x v="12"/>
    <n v="235.62133790000007"/>
    <s v=""/>
    <n v="235.62133790000007"/>
    <s v=""/>
    <n v="1"/>
  </r>
  <r>
    <x v="13"/>
    <n v="292.38891609999996"/>
    <s v=""/>
    <n v="292.38891609999996"/>
    <s v=""/>
    <n v="1"/>
  </r>
  <r>
    <x v="14"/>
    <n v="308.83288580000021"/>
    <s v=""/>
    <n v="308.83288580000021"/>
    <s v=""/>
    <n v="1"/>
  </r>
  <r>
    <x v="15"/>
    <n v="300.16345210000009"/>
    <s v=""/>
    <n v="300.16345210000009"/>
    <s v=""/>
    <n v="1"/>
  </r>
  <r>
    <x v="16"/>
    <n v="321.79919430000018"/>
    <s v=""/>
    <n v="321.79919430000018"/>
    <s v=""/>
    <n v="1"/>
  </r>
  <r>
    <x v="17"/>
    <n v="296.66625980000026"/>
    <s v=""/>
    <n v="296.66625980000026"/>
    <s v=""/>
    <n v="1"/>
  </r>
  <r>
    <x v="18"/>
    <n v="315.03393560000018"/>
    <s v=""/>
    <n v="315.03393560000018"/>
    <s v=""/>
    <n v="1"/>
  </r>
  <r>
    <x v="19"/>
    <n v="289.10217290000014"/>
    <s v=""/>
    <n v="289.10217290000014"/>
    <s v=""/>
    <n v="1"/>
  </r>
  <r>
    <x v="20"/>
    <n v="281.78161620000014"/>
    <s v=""/>
    <n v="281.78161620000014"/>
    <s v=""/>
    <n v="1"/>
  </r>
  <r>
    <x v="21"/>
    <n v="256.49926759999994"/>
    <s v=""/>
    <n v="256.49926759999994"/>
    <s v=""/>
    <n v="1"/>
  </r>
  <r>
    <x v="22"/>
    <n v="224.34912109999982"/>
    <s v=""/>
    <n v="224.34912109999982"/>
    <s v=""/>
    <n v="1"/>
  </r>
  <r>
    <x v="23"/>
    <n v="195.65478510000003"/>
    <s v=""/>
    <n v="195.65478510000003"/>
    <s v=""/>
    <n v="1"/>
  </r>
  <r>
    <x v="0"/>
    <n v="109.5205077999999"/>
    <s v=""/>
    <n v="109.5205077999999"/>
    <s v=""/>
    <n v="1"/>
  </r>
  <r>
    <x v="1"/>
    <n v="84.493652299999894"/>
    <s v=""/>
    <n v="84.493652299999894"/>
    <s v=""/>
    <n v="1"/>
  </r>
  <r>
    <x v="2"/>
    <n v="83.343383799999856"/>
    <s v=""/>
    <n v="83.343383799999856"/>
    <s v=""/>
    <n v="1"/>
  </r>
  <r>
    <x v="3"/>
    <n v="91.104370099999869"/>
    <s v=""/>
    <n v="91.104370099999869"/>
    <s v=""/>
    <n v="1"/>
  </r>
  <r>
    <x v="4"/>
    <n v="98.656128000000081"/>
    <s v=""/>
    <n v="98.656128000000081"/>
    <s v=""/>
    <n v="1"/>
  </r>
  <r>
    <x v="5"/>
    <n v="133.86267080000016"/>
    <s v=""/>
    <n v="133.86267080000016"/>
    <s v=""/>
    <n v="1"/>
  </r>
  <r>
    <x v="6"/>
    <n v="202.09545899999989"/>
    <s v=""/>
    <n v="202.09545899999989"/>
    <s v=""/>
    <n v="1"/>
  </r>
  <r>
    <x v="7"/>
    <n v="208.23339840000017"/>
    <s v=""/>
    <n v="208.23339840000017"/>
    <s v=""/>
    <n v="1"/>
  </r>
  <r>
    <x v="8"/>
    <n v="159.26818849999995"/>
    <s v=""/>
    <n v="159.26818849999995"/>
    <s v=""/>
    <n v="1"/>
  </r>
  <r>
    <x v="9"/>
    <n v="164.94689939999989"/>
    <s v=""/>
    <n v="164.94689939999989"/>
    <s v=""/>
    <n v="1"/>
  </r>
  <r>
    <x v="10"/>
    <n v="169.57763670000008"/>
    <s v=""/>
    <n v="169.57763670000008"/>
    <s v=""/>
    <n v="1"/>
  </r>
  <r>
    <x v="11"/>
    <n v="185.99951170000008"/>
    <s v=""/>
    <n v="185.99951170000008"/>
    <s v=""/>
    <n v="1"/>
  </r>
  <r>
    <x v="12"/>
    <n v="154.97924799999987"/>
    <s v=""/>
    <n v="154.97924799999987"/>
    <s v=""/>
    <n v="1"/>
  </r>
  <r>
    <x v="13"/>
    <n v="157.88818360000005"/>
    <s v=""/>
    <n v="157.88818360000005"/>
    <s v=""/>
    <n v="1"/>
  </r>
  <r>
    <x v="14"/>
    <n v="183.94873050000001"/>
    <s v=""/>
    <n v="183.94873050000001"/>
    <s v=""/>
    <n v="1"/>
  </r>
  <r>
    <x v="15"/>
    <n v="182.71569820000013"/>
    <s v=""/>
    <n v="182.71569820000013"/>
    <s v=""/>
    <n v="1"/>
  </r>
  <r>
    <x v="16"/>
    <n v="171.64599609999982"/>
    <s v=""/>
    <n v="171.64599609999982"/>
    <s v=""/>
    <n v="1"/>
  </r>
  <r>
    <x v="17"/>
    <n v="155.78015140000002"/>
    <s v=""/>
    <n v="155.78015140000002"/>
    <s v=""/>
    <n v="1"/>
  </r>
  <r>
    <x v="18"/>
    <n v="183.42065430000002"/>
    <s v=""/>
    <n v="183.42065430000002"/>
    <s v=""/>
    <n v="1"/>
  </r>
  <r>
    <x v="19"/>
    <n v="140.40930179999987"/>
    <s v=""/>
    <n v="140.40930179999987"/>
    <s v=""/>
    <n v="1"/>
  </r>
  <r>
    <x v="20"/>
    <n v="94.099609300000111"/>
    <s v=""/>
    <n v="94.099609300000111"/>
    <s v=""/>
    <n v="1"/>
  </r>
  <r>
    <x v="21"/>
    <n v="82.241821300000083"/>
    <s v=""/>
    <n v="82.241821300000083"/>
    <s v=""/>
    <n v="1"/>
  </r>
  <r>
    <x v="22"/>
    <n v="72.717773500000021"/>
    <s v=""/>
    <n v="72.717773500000021"/>
    <s v=""/>
    <n v="1"/>
  </r>
  <r>
    <x v="23"/>
    <n v="100.99548339999978"/>
    <s v=""/>
    <n v="100.99548339999978"/>
    <s v=""/>
    <n v="1"/>
  </r>
  <r>
    <x v="0"/>
    <n v="26.141113300000143"/>
    <s v=""/>
    <n v="26.141113300000143"/>
    <s v=""/>
    <n v="1"/>
  </r>
  <r>
    <x v="1"/>
    <n v="-12.532226600000058"/>
    <n v="-12.532226600000058"/>
    <s v=""/>
    <n v="1"/>
    <s v=""/>
  </r>
  <r>
    <x v="2"/>
    <n v="1.636718799999926"/>
    <s v=""/>
    <n v="1.636718799999926"/>
    <s v=""/>
    <n v="1"/>
  </r>
  <r>
    <x v="3"/>
    <n v="-19.029541000000108"/>
    <n v="-19.029541000000108"/>
    <s v=""/>
    <n v="1"/>
    <s v=""/>
  </r>
  <r>
    <x v="4"/>
    <n v="-33.934936500000049"/>
    <n v="-33.934936500000049"/>
    <s v=""/>
    <n v="1"/>
    <s v=""/>
  </r>
  <r>
    <x v="5"/>
    <n v="70.482788100000107"/>
    <s v=""/>
    <n v="70.482788100000107"/>
    <s v=""/>
    <n v="1"/>
  </r>
  <r>
    <x v="6"/>
    <n v="239.7060547000001"/>
    <s v=""/>
    <n v="239.7060547000001"/>
    <s v=""/>
    <n v="1"/>
  </r>
  <r>
    <x v="7"/>
    <n v="255.38793940000005"/>
    <s v=""/>
    <n v="255.38793940000005"/>
    <s v=""/>
    <n v="1"/>
  </r>
  <r>
    <x v="8"/>
    <n v="215.23754889999987"/>
    <s v=""/>
    <n v="215.23754889999987"/>
    <s v=""/>
    <n v="1"/>
  </r>
  <r>
    <x v="9"/>
    <n v="195.72888179999995"/>
    <s v=""/>
    <n v="195.72888179999995"/>
    <s v=""/>
    <n v="1"/>
  </r>
  <r>
    <x v="10"/>
    <n v="179.22521970000003"/>
    <s v=""/>
    <n v="179.22521970000003"/>
    <s v=""/>
    <n v="1"/>
  </r>
  <r>
    <x v="11"/>
    <n v="159.97607420000008"/>
    <s v=""/>
    <n v="159.97607420000008"/>
    <s v=""/>
    <n v="1"/>
  </r>
  <r>
    <x v="12"/>
    <n v="144.33801270000004"/>
    <s v=""/>
    <n v="144.33801270000004"/>
    <s v=""/>
    <n v="1"/>
  </r>
  <r>
    <x v="13"/>
    <n v="125.27087400000005"/>
    <s v=""/>
    <n v="125.27087400000005"/>
    <s v=""/>
    <n v="1"/>
  </r>
  <r>
    <x v="14"/>
    <n v="97.531982399999833"/>
    <s v=""/>
    <n v="97.531982399999833"/>
    <s v=""/>
    <n v="1"/>
  </r>
  <r>
    <x v="15"/>
    <n v="43.041381799999954"/>
    <s v=""/>
    <n v="43.041381799999954"/>
    <s v=""/>
    <n v="1"/>
  </r>
  <r>
    <x v="16"/>
    <n v="90.221923800000013"/>
    <s v=""/>
    <n v="90.221923800000013"/>
    <s v=""/>
    <n v="1"/>
  </r>
  <r>
    <x v="17"/>
    <n v="99.862915100000009"/>
    <s v=""/>
    <n v="99.862915100000009"/>
    <s v=""/>
    <n v="1"/>
  </r>
  <r>
    <x v="18"/>
    <n v="113.72131349999995"/>
    <s v=""/>
    <n v="113.72131349999995"/>
    <s v=""/>
    <n v="1"/>
  </r>
  <r>
    <x v="19"/>
    <n v="124.90161130000001"/>
    <s v=""/>
    <n v="124.90161130000001"/>
    <s v=""/>
    <n v="1"/>
  </r>
  <r>
    <x v="20"/>
    <n v="115.5831298999999"/>
    <s v=""/>
    <n v="115.5831298999999"/>
    <s v=""/>
    <n v="1"/>
  </r>
  <r>
    <x v="21"/>
    <n v="117.78051749999986"/>
    <s v=""/>
    <n v="117.78051749999986"/>
    <s v=""/>
    <n v="1"/>
  </r>
  <r>
    <x v="22"/>
    <n v="87.554443400000082"/>
    <s v=""/>
    <n v="87.554443400000082"/>
    <s v=""/>
    <n v="1"/>
  </r>
  <r>
    <x v="23"/>
    <n v="67.426269600000069"/>
    <s v=""/>
    <n v="67.426269600000069"/>
    <s v=""/>
    <n v="1"/>
  </r>
  <r>
    <x v="0"/>
    <n v="51.951782299999877"/>
    <s v=""/>
    <n v="51.951782299999877"/>
    <s v=""/>
    <n v="1"/>
  </r>
  <r>
    <x v="1"/>
    <n v="18.11962890000018"/>
    <s v=""/>
    <n v="18.11962890000018"/>
    <s v=""/>
    <n v="1"/>
  </r>
  <r>
    <x v="2"/>
    <n v="32.028930700000046"/>
    <s v=""/>
    <n v="32.028930700000046"/>
    <s v=""/>
    <n v="1"/>
  </r>
  <r>
    <x v="3"/>
    <n v="23.295166000000108"/>
    <s v=""/>
    <n v="23.295166000000108"/>
    <s v=""/>
    <n v="1"/>
  </r>
  <r>
    <x v="4"/>
    <n v="42.226684599999999"/>
    <s v=""/>
    <n v="42.226684599999999"/>
    <s v=""/>
    <n v="1"/>
  </r>
  <r>
    <x v="5"/>
    <n v="63.079711899999893"/>
    <s v=""/>
    <n v="63.079711899999893"/>
    <s v=""/>
    <n v="1"/>
  </r>
  <r>
    <x v="6"/>
    <n v="78.235351600000058"/>
    <s v=""/>
    <n v="78.235351600000058"/>
    <s v=""/>
    <n v="1"/>
  </r>
  <r>
    <x v="7"/>
    <n v="84.232299799999964"/>
    <s v=""/>
    <n v="84.232299799999964"/>
    <s v=""/>
    <n v="1"/>
  </r>
  <r>
    <x v="8"/>
    <n v="56.347168000000011"/>
    <s v=""/>
    <n v="56.347168000000011"/>
    <s v=""/>
    <n v="1"/>
  </r>
  <r>
    <x v="9"/>
    <n v="45.601318400000082"/>
    <s v=""/>
    <n v="45.601318400000082"/>
    <s v=""/>
    <n v="1"/>
  </r>
  <r>
    <x v="10"/>
    <n v="91.07299799999987"/>
    <s v=""/>
    <n v="91.07299799999987"/>
    <s v=""/>
    <n v="1"/>
  </r>
  <r>
    <x v="11"/>
    <n v="99.95739750000007"/>
    <s v=""/>
    <n v="99.95739750000007"/>
    <s v=""/>
    <n v="1"/>
  </r>
  <r>
    <x v="12"/>
    <n v="110.75708010000017"/>
    <s v=""/>
    <n v="110.75708010000017"/>
    <s v=""/>
    <n v="1"/>
  </r>
  <r>
    <x v="13"/>
    <n v="91.818969699999798"/>
    <s v=""/>
    <n v="91.818969699999798"/>
    <s v=""/>
    <n v="1"/>
  </r>
  <r>
    <x v="14"/>
    <n v="52.23596190000012"/>
    <s v=""/>
    <n v="52.23596190000012"/>
    <s v=""/>
    <n v="1"/>
  </r>
  <r>
    <x v="15"/>
    <n v="15.058471700000155"/>
    <s v=""/>
    <n v="15.058471700000155"/>
    <s v=""/>
    <n v="1"/>
  </r>
  <r>
    <x v="16"/>
    <n v="31.520996100000048"/>
    <s v=""/>
    <n v="31.520996100000048"/>
    <s v=""/>
    <n v="1"/>
  </r>
  <r>
    <x v="17"/>
    <n v="7.6505127000000357"/>
    <s v=""/>
    <n v="7.6505127000000357"/>
    <s v=""/>
    <n v="1"/>
  </r>
  <r>
    <x v="18"/>
    <n v="99.354614299999866"/>
    <s v=""/>
    <n v="99.354614299999866"/>
    <s v=""/>
    <n v="1"/>
  </r>
  <r>
    <x v="19"/>
    <n v="95.216674800000192"/>
    <s v=""/>
    <n v="95.216674800000192"/>
    <s v=""/>
    <n v="1"/>
  </r>
  <r>
    <x v="20"/>
    <n v="35.551513699999987"/>
    <s v=""/>
    <n v="35.551513699999987"/>
    <s v=""/>
    <n v="1"/>
  </r>
  <r>
    <x v="21"/>
    <n v="23.468627900000001"/>
    <s v=""/>
    <n v="23.468627900000001"/>
    <s v=""/>
    <n v="1"/>
  </r>
  <r>
    <x v="22"/>
    <n v="27.622192399999904"/>
    <s v=""/>
    <n v="27.622192399999904"/>
    <s v=""/>
    <n v="1"/>
  </r>
  <r>
    <x v="23"/>
    <n v="61.426391599999988"/>
    <s v=""/>
    <n v="61.426391599999988"/>
    <s v=""/>
    <n v="1"/>
  </r>
  <r>
    <x v="0"/>
    <n v="142.3046875"/>
    <s v=""/>
    <n v="142.3046875"/>
    <s v=""/>
    <n v="1"/>
  </r>
  <r>
    <x v="1"/>
    <n v="108.81164549999994"/>
    <s v=""/>
    <n v="108.81164549999994"/>
    <s v=""/>
    <n v="1"/>
  </r>
  <r>
    <x v="3"/>
    <n v="48.250854500000059"/>
    <s v=""/>
    <n v="48.250854500000059"/>
    <s v=""/>
    <n v="1"/>
  </r>
  <r>
    <x v="4"/>
    <n v="37.40625"/>
    <s v=""/>
    <n v="37.40625"/>
    <s v=""/>
    <n v="1"/>
  </r>
  <r>
    <x v="5"/>
    <n v="75.852905299999975"/>
    <s v=""/>
    <n v="75.852905299999975"/>
    <s v=""/>
    <n v="1"/>
  </r>
  <r>
    <x v="6"/>
    <n v="106.43481440000005"/>
    <s v=""/>
    <n v="106.43481440000005"/>
    <s v=""/>
    <n v="1"/>
  </r>
  <r>
    <x v="7"/>
    <n v="141.00927730000012"/>
    <s v=""/>
    <n v="141.00927730000012"/>
    <s v=""/>
    <n v="1"/>
  </r>
  <r>
    <x v="8"/>
    <n v="200.72131349999995"/>
    <s v=""/>
    <n v="200.72131349999995"/>
    <s v=""/>
    <n v="1"/>
  </r>
  <r>
    <x v="9"/>
    <n v="223.92199700000015"/>
    <s v=""/>
    <n v="223.92199700000015"/>
    <s v=""/>
    <n v="1"/>
  </r>
  <r>
    <x v="10"/>
    <n v="156.75671390000002"/>
    <s v=""/>
    <n v="156.75671390000002"/>
    <s v=""/>
    <n v="1"/>
  </r>
  <r>
    <x v="11"/>
    <n v="119.9892577999999"/>
    <s v=""/>
    <n v="119.9892577999999"/>
    <s v=""/>
    <n v="1"/>
  </r>
  <r>
    <x v="12"/>
    <n v="135.56066889999988"/>
    <s v=""/>
    <n v="135.56066889999988"/>
    <s v=""/>
    <n v="1"/>
  </r>
  <r>
    <x v="13"/>
    <n v="139.86669920000008"/>
    <s v=""/>
    <n v="139.86669920000008"/>
    <s v=""/>
    <n v="1"/>
  </r>
  <r>
    <x v="14"/>
    <n v="99.631469700000025"/>
    <s v=""/>
    <n v="99.631469700000025"/>
    <s v=""/>
    <n v="1"/>
  </r>
  <r>
    <x v="15"/>
    <n v="127.59582520000004"/>
    <s v=""/>
    <n v="127.59582520000004"/>
    <s v=""/>
    <n v="1"/>
  </r>
  <r>
    <x v="16"/>
    <n v="76.813720699999976"/>
    <s v=""/>
    <n v="76.813720699999976"/>
    <s v=""/>
    <n v="1"/>
  </r>
  <r>
    <x v="17"/>
    <n v="137.99255370000014"/>
    <s v=""/>
    <n v="137.99255370000014"/>
    <s v=""/>
    <n v="1"/>
  </r>
  <r>
    <x v="18"/>
    <n v="147.58740230000012"/>
    <s v=""/>
    <n v="147.58740230000012"/>
    <s v=""/>
    <n v="1"/>
  </r>
  <r>
    <x v="19"/>
    <n v="103.8488769999999"/>
    <s v=""/>
    <n v="103.8488769999999"/>
    <s v=""/>
    <n v="1"/>
  </r>
  <r>
    <x v="20"/>
    <n v="133.61975089999987"/>
    <s v=""/>
    <n v="133.61975089999987"/>
    <s v=""/>
    <n v="1"/>
  </r>
  <r>
    <x v="21"/>
    <n v="110.93395989999999"/>
    <s v=""/>
    <n v="110.93395989999999"/>
    <s v=""/>
    <n v="1"/>
  </r>
  <r>
    <x v="22"/>
    <n v="103.30212400000005"/>
    <s v=""/>
    <n v="103.30212400000005"/>
    <s v=""/>
    <n v="1"/>
  </r>
  <r>
    <x v="23"/>
    <n v="67.612548800000013"/>
    <s v=""/>
    <n v="67.612548800000013"/>
    <s v=""/>
    <n v="1"/>
  </r>
  <r>
    <x v="0"/>
    <n v="69.384887700000036"/>
    <s v=""/>
    <n v="69.384887700000036"/>
    <s v=""/>
    <n v="1"/>
  </r>
  <r>
    <x v="1"/>
    <n v="41.514648500000021"/>
    <s v=""/>
    <n v="41.514648500000021"/>
    <s v=""/>
    <n v="1"/>
  </r>
  <r>
    <x v="2"/>
    <n v="61.774658199999976"/>
    <s v=""/>
    <n v="61.774658199999976"/>
    <s v=""/>
    <n v="1"/>
  </r>
  <r>
    <x v="3"/>
    <n v="6.0570068999998057"/>
    <s v=""/>
    <n v="6.0570068999998057"/>
    <s v=""/>
    <n v="1"/>
  </r>
  <r>
    <x v="4"/>
    <n v="-17.067138699999987"/>
    <n v="-17.067138699999987"/>
    <s v=""/>
    <n v="1"/>
    <s v=""/>
  </r>
  <r>
    <x v="5"/>
    <n v="22.562255899999855"/>
    <s v=""/>
    <n v="22.562255899999855"/>
    <s v=""/>
    <n v="1"/>
  </r>
  <r>
    <x v="6"/>
    <n v="49.661254899999904"/>
    <s v=""/>
    <n v="49.661254899999904"/>
    <s v=""/>
    <n v="1"/>
  </r>
  <r>
    <x v="7"/>
    <n v="52.120483400000012"/>
    <s v=""/>
    <n v="52.120483400000012"/>
    <s v=""/>
    <n v="1"/>
  </r>
  <r>
    <x v="8"/>
    <n v="-8.6539305999999669"/>
    <n v="-8.6539305999999669"/>
    <s v=""/>
    <n v="1"/>
    <s v=""/>
  </r>
  <r>
    <x v="9"/>
    <n v="-28.900268500000038"/>
    <n v="-28.900268500000038"/>
    <s v=""/>
    <n v="1"/>
    <s v=""/>
  </r>
  <r>
    <x v="10"/>
    <n v="-75.659545900000012"/>
    <n v="-75.659545900000012"/>
    <s v=""/>
    <n v="1"/>
    <s v=""/>
  </r>
  <r>
    <x v="11"/>
    <n v="-54.806396499999892"/>
    <n v="-54.806396499999892"/>
    <s v=""/>
    <n v="1"/>
    <s v=""/>
  </r>
  <r>
    <x v="12"/>
    <n v="-31.414917000000059"/>
    <n v="-31.414917000000059"/>
    <s v=""/>
    <n v="1"/>
    <s v=""/>
  </r>
  <r>
    <x v="13"/>
    <n v="-27.720947200000182"/>
    <n v="-27.720947200000182"/>
    <s v=""/>
    <n v="1"/>
    <s v=""/>
  </r>
  <r>
    <x v="14"/>
    <n v="3.927490300000045"/>
    <s v=""/>
    <n v="3.927490300000045"/>
    <s v=""/>
    <n v="1"/>
  </r>
  <r>
    <x v="15"/>
    <n v="-14.688232400000061"/>
    <n v="-14.688232400000061"/>
    <s v=""/>
    <n v="1"/>
    <s v=""/>
  </r>
  <r>
    <x v="16"/>
    <n v="-13.507324200000085"/>
    <n v="-13.507324200000085"/>
    <s v=""/>
    <n v="1"/>
    <s v=""/>
  </r>
  <r>
    <x v="17"/>
    <n v="-11.317016599999988"/>
    <n v="-11.317016599999988"/>
    <s v=""/>
    <n v="1"/>
    <s v=""/>
  </r>
  <r>
    <x v="18"/>
    <n v="-4.1485595000001467"/>
    <n v="-4.1485595000001467"/>
    <s v=""/>
    <n v="1"/>
    <s v=""/>
  </r>
  <r>
    <x v="19"/>
    <n v="0.81811519999996563"/>
    <s v=""/>
    <n v="0.81811519999996563"/>
    <s v=""/>
    <n v="1"/>
  </r>
  <r>
    <x v="20"/>
    <n v="15.113525400000071"/>
    <s v=""/>
    <n v="15.113525400000071"/>
    <s v=""/>
    <n v="1"/>
  </r>
  <r>
    <x v="21"/>
    <n v="32.976196300000083"/>
    <s v=""/>
    <n v="32.976196300000083"/>
    <s v=""/>
    <n v="1"/>
  </r>
  <r>
    <x v="22"/>
    <n v="66.304565400000001"/>
    <s v=""/>
    <n v="66.304565400000001"/>
    <s v=""/>
    <n v="1"/>
  </r>
  <r>
    <x v="23"/>
    <n v="47.088745099999869"/>
    <s v=""/>
    <n v="47.088745099999869"/>
    <s v=""/>
    <n v="1"/>
  </r>
  <r>
    <x v="0"/>
    <n v="36.263305700000046"/>
    <s v=""/>
    <n v="36.263305700000046"/>
    <s v=""/>
    <n v="1"/>
  </r>
  <r>
    <x v="1"/>
    <n v="10.546875"/>
    <s v=""/>
    <n v="10.546875"/>
    <s v=""/>
    <n v="1"/>
  </r>
  <r>
    <x v="2"/>
    <n v="18.944580099999939"/>
    <s v=""/>
    <n v="18.944580099999939"/>
    <s v=""/>
    <n v="1"/>
  </r>
  <r>
    <x v="3"/>
    <n v="-6.7319336000000476"/>
    <n v="-6.7319336000000476"/>
    <s v=""/>
    <n v="1"/>
    <s v=""/>
  </r>
  <r>
    <x v="4"/>
    <n v="-17.140014699999938"/>
    <n v="-17.140014699999938"/>
    <s v=""/>
    <n v="1"/>
    <s v=""/>
  </r>
  <r>
    <x v="5"/>
    <n v="25.347656299999926"/>
    <s v=""/>
    <n v="25.347656299999926"/>
    <s v=""/>
    <n v="1"/>
  </r>
  <r>
    <x v="6"/>
    <n v="109.96545409999999"/>
    <s v=""/>
    <n v="109.96545409999999"/>
    <s v=""/>
    <n v="1"/>
  </r>
  <r>
    <x v="7"/>
    <n v="105.43078609999998"/>
    <s v=""/>
    <n v="105.43078609999998"/>
    <s v=""/>
    <n v="1"/>
  </r>
  <r>
    <x v="8"/>
    <n v="47.028442399999904"/>
    <s v=""/>
    <n v="47.028442399999904"/>
    <s v=""/>
    <n v="1"/>
  </r>
  <r>
    <x v="9"/>
    <n v="-9.4970702999999048"/>
    <n v="-9.4970702999999048"/>
    <s v=""/>
    <n v="1"/>
    <s v=""/>
  </r>
  <r>
    <x v="10"/>
    <n v="-41.039672899999914"/>
    <n v="-41.039672899999914"/>
    <s v=""/>
    <n v="1"/>
    <s v=""/>
  </r>
  <r>
    <x v="11"/>
    <n v="-45.06677250000007"/>
    <n v="-45.06677250000007"/>
    <s v=""/>
    <n v="1"/>
    <s v=""/>
  </r>
  <r>
    <x v="12"/>
    <n v="-27.166625999999951"/>
    <n v="-27.166625999999951"/>
    <s v=""/>
    <n v="1"/>
    <s v=""/>
  </r>
  <r>
    <x v="13"/>
    <n v="-28.979248000000098"/>
    <n v="-28.979248000000098"/>
    <s v=""/>
    <n v="1"/>
    <s v=""/>
  </r>
  <r>
    <x v="14"/>
    <n v="-21.68566890000011"/>
    <n v="-21.68566890000011"/>
    <s v=""/>
    <n v="1"/>
    <s v=""/>
  </r>
  <r>
    <x v="15"/>
    <n v="-0.18469240000013087"/>
    <n v="-0.18469240000013087"/>
    <s v=""/>
    <n v="1"/>
    <s v=""/>
  </r>
  <r>
    <x v="16"/>
    <n v="-13.376342799999975"/>
    <n v="-13.376342799999975"/>
    <s v=""/>
    <n v="1"/>
    <s v=""/>
  </r>
  <r>
    <x v="17"/>
    <n v="7.6473389000000225"/>
    <s v=""/>
    <n v="7.6473389000000225"/>
    <s v=""/>
    <n v="1"/>
  </r>
  <r>
    <x v="18"/>
    <n v="-2.1424561000001177"/>
    <n v="-2.1424561000001177"/>
    <s v=""/>
    <n v="1"/>
    <s v=""/>
  </r>
  <r>
    <x v="19"/>
    <n v="-18.440795899999785"/>
    <n v="-18.440795899999785"/>
    <s v=""/>
    <n v="1"/>
    <s v=""/>
  </r>
  <r>
    <x v="20"/>
    <n v="-21.771484399999963"/>
    <n v="-21.771484399999963"/>
    <s v=""/>
    <n v="1"/>
    <s v=""/>
  </r>
  <r>
    <x v="21"/>
    <n v="-47.140625"/>
    <n v="-47.140625"/>
    <s v=""/>
    <n v="1"/>
    <s v=""/>
  </r>
  <r>
    <x v="22"/>
    <n v="-28.928955000000087"/>
    <n v="-28.928955000000087"/>
    <s v=""/>
    <n v="1"/>
    <s v=""/>
  </r>
  <r>
    <x v="23"/>
    <n v="5.4727783000000727"/>
    <s v=""/>
    <n v="5.4727783000000727"/>
    <s v=""/>
    <n v="1"/>
  </r>
  <r>
    <x v="0"/>
    <n v="-33.505126999999902"/>
    <n v="-33.505126999999902"/>
    <s v=""/>
    <n v="1"/>
    <s v=""/>
  </r>
  <r>
    <x v="1"/>
    <n v="-33.591674800000192"/>
    <n v="-33.591674800000192"/>
    <s v=""/>
    <n v="1"/>
    <s v=""/>
  </r>
  <r>
    <x v="2"/>
    <n v="-10.547729499999832"/>
    <n v="-10.547729499999832"/>
    <s v=""/>
    <n v="1"/>
    <s v=""/>
  </r>
  <r>
    <x v="3"/>
    <n v="-7.1688232999999855"/>
    <n v="-7.1688232999999855"/>
    <s v=""/>
    <n v="1"/>
    <s v=""/>
  </r>
  <r>
    <x v="4"/>
    <n v="-44.87231450000013"/>
    <n v="-44.87231450000013"/>
    <s v=""/>
    <n v="1"/>
    <s v=""/>
  </r>
  <r>
    <x v="5"/>
    <n v="-18.062744199999997"/>
    <n v="-18.062744199999997"/>
    <s v=""/>
    <n v="1"/>
    <s v=""/>
  </r>
  <r>
    <x v="6"/>
    <n v="7.1303711000000476"/>
    <s v=""/>
    <n v="7.1303711000000476"/>
    <s v=""/>
    <n v="1"/>
  </r>
  <r>
    <x v="7"/>
    <n v="-22.709472700000106"/>
    <n v="-22.709472700000106"/>
    <s v=""/>
    <n v="1"/>
    <s v=""/>
  </r>
  <r>
    <x v="8"/>
    <n v="-70.646728499999881"/>
    <n v="-70.646728499999881"/>
    <s v=""/>
    <n v="1"/>
    <s v=""/>
  </r>
  <r>
    <x v="9"/>
    <n v="-61.914428699999917"/>
    <n v="-61.914428699999917"/>
    <s v=""/>
    <n v="1"/>
    <s v=""/>
  </r>
  <r>
    <x v="10"/>
    <n v="-115.42102049999994"/>
    <n v="-115.42102049999994"/>
    <s v=""/>
    <n v="1"/>
    <s v=""/>
  </r>
  <r>
    <x v="11"/>
    <n v="-87.204956100000118"/>
    <n v="-87.204956100000118"/>
    <s v=""/>
    <n v="1"/>
    <s v=""/>
  </r>
  <r>
    <x v="12"/>
    <n v="-74.848999099999901"/>
    <n v="-74.848999099999901"/>
    <s v=""/>
    <n v="1"/>
    <s v=""/>
  </r>
  <r>
    <x v="13"/>
    <n v="-69.760864200000015"/>
    <n v="-69.760864200000015"/>
    <s v=""/>
    <n v="1"/>
    <s v=""/>
  </r>
  <r>
    <x v="14"/>
    <n v="-84.994506799999954"/>
    <n v="-84.994506799999954"/>
    <s v=""/>
    <n v="1"/>
    <s v=""/>
  </r>
  <r>
    <x v="15"/>
    <n v="-59.885009800000034"/>
    <n v="-59.885009800000034"/>
    <s v=""/>
    <n v="1"/>
    <s v=""/>
  </r>
  <r>
    <x v="16"/>
    <n v="-44.271118200000046"/>
    <n v="-44.271118200000046"/>
    <s v=""/>
    <n v="1"/>
    <s v=""/>
  </r>
  <r>
    <x v="17"/>
    <n v="7.5172118999998929"/>
    <s v=""/>
    <n v="7.5172118999998929"/>
    <s v=""/>
    <n v="1"/>
  </r>
  <r>
    <x v="18"/>
    <n v="-33.18237309999995"/>
    <n v="-33.18237309999995"/>
    <s v=""/>
    <n v="1"/>
    <s v=""/>
  </r>
  <r>
    <x v="19"/>
    <n v="-50.586913999999979"/>
    <n v="-50.586913999999979"/>
    <s v=""/>
    <n v="1"/>
    <s v=""/>
  </r>
  <r>
    <x v="20"/>
    <n v="-38.313720700000204"/>
    <n v="-38.313720700000204"/>
    <s v=""/>
    <n v="1"/>
    <s v=""/>
  </r>
  <r>
    <x v="21"/>
    <n v="-58.98083500000007"/>
    <n v="-58.98083500000007"/>
    <s v=""/>
    <n v="1"/>
    <s v=""/>
  </r>
  <r>
    <x v="22"/>
    <n v="-37.425537100000156"/>
    <n v="-37.425537100000156"/>
    <s v=""/>
    <n v="1"/>
    <s v=""/>
  </r>
  <r>
    <x v="23"/>
    <n v="8.0103759000000991"/>
    <s v=""/>
    <n v="8.0103759000000991"/>
    <s v=""/>
    <n v="1"/>
  </r>
  <r>
    <x v="0"/>
    <n v="49.637451199999987"/>
    <s v=""/>
    <n v="49.637451199999987"/>
    <s v=""/>
    <n v="1"/>
  </r>
  <r>
    <x v="1"/>
    <n v="50.588134700000182"/>
    <s v=""/>
    <n v="50.588134700000182"/>
    <s v=""/>
    <n v="1"/>
  </r>
  <r>
    <x v="2"/>
    <n v="-8.4373779000000013"/>
    <n v="-8.4373779000000013"/>
    <s v=""/>
    <n v="1"/>
    <s v=""/>
  </r>
  <r>
    <x v="3"/>
    <n v="-17.995971699999927"/>
    <n v="-17.995971699999927"/>
    <s v=""/>
    <n v="1"/>
    <s v=""/>
  </r>
  <r>
    <x v="4"/>
    <n v="-19.77880859999982"/>
    <n v="-19.77880859999982"/>
    <s v=""/>
    <n v="1"/>
    <s v=""/>
  </r>
  <r>
    <x v="5"/>
    <n v="-7.2076415999999881"/>
    <n v="-7.2076415999999881"/>
    <s v=""/>
    <n v="1"/>
    <s v=""/>
  </r>
  <r>
    <x v="6"/>
    <n v="45.65783690000012"/>
    <s v=""/>
    <n v="45.65783690000012"/>
    <s v=""/>
    <n v="1"/>
  </r>
  <r>
    <x v="7"/>
    <n v="18.995605500000011"/>
    <s v=""/>
    <n v="18.995605500000011"/>
    <s v=""/>
    <n v="1"/>
  </r>
  <r>
    <x v="8"/>
    <n v="-9.9946288999999524"/>
    <n v="-9.9946288999999524"/>
    <s v=""/>
    <n v="1"/>
    <s v=""/>
  </r>
  <r>
    <x v="9"/>
    <n v="-53.607299799999964"/>
    <n v="-53.607299799999964"/>
    <s v=""/>
    <n v="1"/>
    <s v=""/>
  </r>
  <r>
    <x v="10"/>
    <n v="-85.28393559999995"/>
    <n v="-85.28393559999995"/>
    <s v=""/>
    <n v="1"/>
    <s v=""/>
  </r>
  <r>
    <x v="11"/>
    <n v="-94.340087899999844"/>
    <n v="-94.340087899999844"/>
    <s v=""/>
    <n v="1"/>
    <s v=""/>
  </r>
  <r>
    <x v="12"/>
    <n v="-116.8229980000001"/>
    <n v="-116.8229980000001"/>
    <s v=""/>
    <n v="1"/>
    <s v=""/>
  </r>
  <r>
    <x v="13"/>
    <n v="-133.60327149999989"/>
    <n v="-133.60327149999989"/>
    <s v=""/>
    <n v="1"/>
    <s v=""/>
  </r>
  <r>
    <x v="14"/>
    <n v="-109.99694819999991"/>
    <n v="-109.99694819999991"/>
    <s v=""/>
    <n v="1"/>
    <s v=""/>
  </r>
  <r>
    <x v="15"/>
    <n v="-113.73901369999999"/>
    <n v="-113.73901369999999"/>
    <s v=""/>
    <n v="1"/>
    <s v=""/>
  </r>
  <r>
    <x v="16"/>
    <n v="-56.143432699999948"/>
    <n v="-56.143432699999948"/>
    <s v=""/>
    <n v="1"/>
    <s v=""/>
  </r>
  <r>
    <x v="17"/>
    <n v="8.9082030999998096"/>
    <s v=""/>
    <n v="8.9082030999998096"/>
    <s v=""/>
    <n v="1"/>
  </r>
  <r>
    <x v="18"/>
    <n v="25.961303699999917"/>
    <s v=""/>
    <n v="25.961303699999917"/>
    <s v=""/>
    <n v="1"/>
  </r>
  <r>
    <x v="19"/>
    <n v="31.351074200000085"/>
    <s v=""/>
    <n v="31.351074200000085"/>
    <s v=""/>
    <n v="1"/>
  </r>
  <r>
    <x v="20"/>
    <n v="11.139892599999939"/>
    <s v=""/>
    <n v="11.139892599999939"/>
    <s v=""/>
    <n v="1"/>
  </r>
  <r>
    <x v="21"/>
    <n v="-12.127075200000036"/>
    <n v="-12.127075200000036"/>
    <s v=""/>
    <n v="1"/>
    <s v=""/>
  </r>
  <r>
    <x v="22"/>
    <n v="-8.4346924000001309"/>
    <n v="-8.4346924000001309"/>
    <s v=""/>
    <n v="1"/>
    <s v=""/>
  </r>
  <r>
    <x v="23"/>
    <n v="-29.560302800000045"/>
    <n v="-29.560302800000045"/>
    <s v=""/>
    <n v="1"/>
    <s v=""/>
  </r>
  <r>
    <x v="0"/>
    <n v="-30.234252900000001"/>
    <n v="-30.234252900000001"/>
    <s v=""/>
    <n v="1"/>
    <s v=""/>
  </r>
  <r>
    <x v="1"/>
    <n v="-46.701782200000025"/>
    <n v="-46.701782200000025"/>
    <s v=""/>
    <n v="1"/>
    <s v=""/>
  </r>
  <r>
    <x v="2"/>
    <n v="-73.793334900000218"/>
    <n v="-73.793334900000218"/>
    <s v=""/>
    <n v="1"/>
    <s v=""/>
  </r>
  <r>
    <x v="3"/>
    <n v="-78.348999099999901"/>
    <n v="-78.348999099999901"/>
    <s v=""/>
    <n v="1"/>
    <s v=""/>
  </r>
  <r>
    <x v="4"/>
    <n v="-65.936279299999796"/>
    <n v="-65.936279299999796"/>
    <s v=""/>
    <n v="1"/>
    <s v=""/>
  </r>
  <r>
    <x v="5"/>
    <n v="-103.89208989999997"/>
    <n v="-103.89208989999997"/>
    <s v=""/>
    <n v="1"/>
    <s v=""/>
  </r>
  <r>
    <x v="6"/>
    <n v="-105.28247069999998"/>
    <n v="-105.28247069999998"/>
    <s v=""/>
    <n v="1"/>
    <s v=""/>
  </r>
  <r>
    <x v="7"/>
    <n v="-143.81616209999993"/>
    <n v="-143.81616209999993"/>
    <s v=""/>
    <n v="1"/>
    <s v=""/>
  </r>
  <r>
    <x v="8"/>
    <n v="-206.87243649999982"/>
    <n v="-206.87243649999982"/>
    <s v=""/>
    <n v="1"/>
    <s v=""/>
  </r>
  <r>
    <x v="9"/>
    <n v="-177.57238770000004"/>
    <n v="-177.57238770000004"/>
    <s v=""/>
    <n v="1"/>
    <s v=""/>
  </r>
  <r>
    <x v="10"/>
    <n v="-156.52771000000007"/>
    <n v="-156.52771000000007"/>
    <s v=""/>
    <n v="1"/>
    <s v=""/>
  </r>
  <r>
    <x v="11"/>
    <n v="-115.47583009999994"/>
    <n v="-115.47583009999994"/>
    <s v=""/>
    <n v="1"/>
    <s v=""/>
  </r>
  <r>
    <x v="12"/>
    <n v="-42.081543000000011"/>
    <n v="-42.081543000000011"/>
    <s v=""/>
    <n v="1"/>
    <s v=""/>
  </r>
  <r>
    <x v="13"/>
    <n v="48.42028809999988"/>
    <s v=""/>
    <n v="48.42028809999988"/>
    <s v=""/>
    <n v="1"/>
  </r>
  <r>
    <x v="14"/>
    <n v="116.01684569999998"/>
    <s v=""/>
    <n v="116.01684569999998"/>
    <s v=""/>
    <n v="1"/>
  </r>
  <r>
    <x v="15"/>
    <n v="158.36267090000001"/>
    <s v=""/>
    <n v="158.36267090000001"/>
    <s v=""/>
    <n v="1"/>
  </r>
  <r>
    <x v="16"/>
    <n v="192.35803220000003"/>
    <s v=""/>
    <n v="192.35803220000003"/>
    <s v=""/>
    <n v="1"/>
  </r>
  <r>
    <x v="17"/>
    <n v="232.74682619999999"/>
    <s v=""/>
    <n v="232.74682619999999"/>
    <s v=""/>
    <n v="1"/>
  </r>
  <r>
    <x v="18"/>
    <n v="242.71704099999988"/>
    <s v=""/>
    <n v="242.71704099999988"/>
    <s v=""/>
    <n v="1"/>
  </r>
  <r>
    <x v="19"/>
    <n v="179.04150390000018"/>
    <s v=""/>
    <n v="179.04150390000018"/>
    <s v=""/>
    <n v="1"/>
  </r>
  <r>
    <x v="20"/>
    <n v="95.367675799999915"/>
    <s v=""/>
    <n v="95.367675799999915"/>
    <s v=""/>
    <n v="1"/>
  </r>
  <r>
    <x v="21"/>
    <n v="62.673583999999892"/>
    <s v=""/>
    <n v="62.673583999999892"/>
    <s v=""/>
    <n v="1"/>
  </r>
  <r>
    <x v="22"/>
    <n v="24.823120100000096"/>
    <s v=""/>
    <n v="24.823120100000096"/>
    <s v=""/>
    <n v="1"/>
  </r>
  <r>
    <x v="23"/>
    <n v="0.5168456999999762"/>
    <s v=""/>
    <n v="0.5168456999999762"/>
    <s v=""/>
    <n v="1"/>
  </r>
  <r>
    <x v="0"/>
    <n v="97.420654300000024"/>
    <s v=""/>
    <n v="97.420654300000024"/>
    <s v=""/>
    <n v="1"/>
  </r>
  <r>
    <x v="1"/>
    <n v="122.55541990000006"/>
    <s v=""/>
    <n v="122.55541990000006"/>
    <s v=""/>
    <n v="1"/>
  </r>
  <r>
    <x v="2"/>
    <n v="55.703491199999917"/>
    <s v=""/>
    <n v="55.703491199999917"/>
    <s v=""/>
    <n v="1"/>
  </r>
  <r>
    <x v="3"/>
    <n v="91.968994199999997"/>
    <s v=""/>
    <n v="91.968994199999997"/>
    <s v=""/>
    <n v="1"/>
  </r>
  <r>
    <x v="4"/>
    <n v="83.631103500000108"/>
    <s v=""/>
    <n v="83.631103500000108"/>
    <s v=""/>
    <n v="1"/>
  </r>
  <r>
    <x v="5"/>
    <n v="87.078369199999997"/>
    <s v=""/>
    <n v="87.078369199999997"/>
    <s v=""/>
    <n v="1"/>
  </r>
  <r>
    <x v="6"/>
    <n v="106.24926750000009"/>
    <s v=""/>
    <n v="106.24926750000009"/>
    <s v=""/>
    <n v="1"/>
  </r>
  <r>
    <x v="7"/>
    <n v="150.25"/>
    <s v=""/>
    <n v="150.25"/>
    <s v=""/>
    <n v="1"/>
  </r>
  <r>
    <x v="8"/>
    <n v="100.3699951000001"/>
    <s v=""/>
    <n v="100.3699951000001"/>
    <s v=""/>
    <n v="1"/>
  </r>
  <r>
    <x v="9"/>
    <n v="54.040283200000204"/>
    <s v=""/>
    <n v="54.040283200000204"/>
    <s v=""/>
    <n v="1"/>
  </r>
  <r>
    <x v="10"/>
    <n v="29.062622099999999"/>
    <s v=""/>
    <n v="29.062622099999999"/>
    <s v=""/>
    <n v="1"/>
  </r>
  <r>
    <x v="11"/>
    <n v="23.26403809999988"/>
    <s v=""/>
    <n v="23.26403809999988"/>
    <s v=""/>
    <n v="1"/>
  </r>
  <r>
    <x v="12"/>
    <n v="2.3889160000001084"/>
    <s v=""/>
    <n v="2.3889160000001084"/>
    <s v=""/>
    <n v="1"/>
  </r>
  <r>
    <x v="13"/>
    <n v="11.171630899999855"/>
    <s v=""/>
    <n v="11.171630899999855"/>
    <s v=""/>
    <n v="1"/>
  </r>
  <r>
    <x v="14"/>
    <n v="-25.016845699999976"/>
    <n v="-25.016845699999976"/>
    <s v=""/>
    <n v="1"/>
    <s v=""/>
  </r>
  <r>
    <x v="15"/>
    <n v="-32.003051799999866"/>
    <n v="-32.003051799999866"/>
    <s v=""/>
    <n v="1"/>
    <s v=""/>
  </r>
  <r>
    <x v="16"/>
    <n v="-0.34545900000011898"/>
    <n v="-0.34545900000011898"/>
    <s v=""/>
    <n v="1"/>
    <s v=""/>
  </r>
  <r>
    <x v="17"/>
    <n v="14.068481399999882"/>
    <s v=""/>
    <n v="14.068481399999882"/>
    <s v=""/>
    <n v="1"/>
  </r>
  <r>
    <x v="18"/>
    <n v="41.072387700000036"/>
    <s v=""/>
    <n v="41.072387700000036"/>
    <s v=""/>
    <n v="1"/>
  </r>
  <r>
    <x v="19"/>
    <n v="-9.2143555000000106"/>
    <n v="-9.2143555000000106"/>
    <s v=""/>
    <n v="1"/>
    <s v=""/>
  </r>
  <r>
    <x v="20"/>
    <n v="22.640136699999857"/>
    <s v=""/>
    <n v="22.640136699999857"/>
    <s v=""/>
    <n v="1"/>
  </r>
  <r>
    <x v="21"/>
    <n v="-1.9722901000000093"/>
    <n v="-1.9722901000000093"/>
    <s v=""/>
    <n v="1"/>
    <s v=""/>
  </r>
  <r>
    <x v="22"/>
    <n v="-13.357299799999964"/>
    <n v="-13.357299799999964"/>
    <s v=""/>
    <n v="1"/>
    <s v=""/>
  </r>
  <r>
    <x v="23"/>
    <n v="-47.430786100000205"/>
    <n v="-47.430786100000205"/>
    <s v=""/>
    <n v="1"/>
    <s v=""/>
  </r>
  <r>
    <x v="0"/>
    <n v="55.101196299999856"/>
    <s v=""/>
    <n v="55.101196299999856"/>
    <s v=""/>
    <n v="1"/>
  </r>
  <r>
    <x v="1"/>
    <n v="8.847900399999844"/>
    <s v=""/>
    <n v="8.847900399999844"/>
    <s v=""/>
    <n v="1"/>
  </r>
  <r>
    <x v="2"/>
    <n v="-12.780883800000083"/>
    <n v="-12.780883800000083"/>
    <s v=""/>
    <n v="1"/>
    <s v=""/>
  </r>
  <r>
    <x v="3"/>
    <n v="10.825195299999905"/>
    <s v=""/>
    <n v="10.825195299999905"/>
    <s v=""/>
    <n v="1"/>
  </r>
  <r>
    <x v="4"/>
    <n v="54.787963799999943"/>
    <s v=""/>
    <n v="54.787963799999943"/>
    <s v=""/>
    <n v="1"/>
  </r>
  <r>
    <x v="5"/>
    <n v="65.385742200000095"/>
    <s v=""/>
    <n v="65.385742200000095"/>
    <s v=""/>
    <n v="1"/>
  </r>
  <r>
    <x v="6"/>
    <n v="143.64733880000017"/>
    <s v=""/>
    <n v="143.64733880000017"/>
    <s v=""/>
    <n v="1"/>
  </r>
  <r>
    <x v="7"/>
    <n v="260.14831549999985"/>
    <s v=""/>
    <n v="260.14831549999985"/>
    <s v=""/>
    <n v="1"/>
  </r>
  <r>
    <x v="8"/>
    <n v="251.59643549999987"/>
    <s v=""/>
    <n v="251.59643549999987"/>
    <s v=""/>
    <n v="1"/>
  </r>
  <r>
    <x v="9"/>
    <n v="122.02893060000019"/>
    <s v=""/>
    <n v="122.02893060000019"/>
    <s v=""/>
    <n v="1"/>
  </r>
  <r>
    <x v="10"/>
    <n v="51.100707999999941"/>
    <s v=""/>
    <n v="51.100707999999941"/>
    <s v=""/>
    <n v="1"/>
  </r>
  <r>
    <x v="11"/>
    <n v="-46.969726600000058"/>
    <n v="-46.969726600000058"/>
    <s v=""/>
    <n v="1"/>
    <s v=""/>
  </r>
  <r>
    <x v="12"/>
    <n v="-10.917846699999927"/>
    <n v="-10.917846699999927"/>
    <s v=""/>
    <n v="1"/>
    <s v=""/>
  </r>
  <r>
    <x v="13"/>
    <n v="-47.439086899999893"/>
    <n v="-47.439086899999893"/>
    <s v=""/>
    <n v="1"/>
    <s v=""/>
  </r>
  <r>
    <x v="14"/>
    <n v="-15.741699199999857"/>
    <n v="-15.741699199999857"/>
    <s v=""/>
    <n v="1"/>
    <s v=""/>
  </r>
  <r>
    <x v="15"/>
    <n v="60.448242100000016"/>
    <s v=""/>
    <n v="60.448242100000016"/>
    <s v=""/>
    <n v="1"/>
  </r>
  <r>
    <x v="16"/>
    <n v="108.31481929999995"/>
    <s v=""/>
    <n v="108.31481929999995"/>
    <s v=""/>
    <n v="1"/>
  </r>
  <r>
    <x v="17"/>
    <n v="156.61169429999995"/>
    <s v=""/>
    <n v="156.61169429999995"/>
    <s v=""/>
    <n v="1"/>
  </r>
  <r>
    <x v="18"/>
    <n v="201.42248530000006"/>
    <s v=""/>
    <n v="201.42248530000006"/>
    <s v=""/>
    <n v="1"/>
  </r>
  <r>
    <x v="19"/>
    <n v="164.94189449999999"/>
    <s v=""/>
    <n v="164.94189449999999"/>
    <s v=""/>
    <n v="1"/>
  </r>
  <r>
    <x v="20"/>
    <n v="175.6875"/>
    <s v=""/>
    <n v="175.6875"/>
    <s v=""/>
    <n v="1"/>
  </r>
  <r>
    <x v="21"/>
    <n v="95.947998000000098"/>
    <s v=""/>
    <n v="95.947998000000098"/>
    <s v=""/>
    <n v="1"/>
  </r>
  <r>
    <x v="22"/>
    <n v="61.807128899999952"/>
    <s v=""/>
    <n v="61.807128899999952"/>
    <s v=""/>
    <n v="1"/>
  </r>
  <r>
    <x v="23"/>
    <n v="4.3522949000000608"/>
    <s v=""/>
    <n v="4.3522949000000608"/>
    <s v=""/>
    <n v="1"/>
  </r>
  <r>
    <x v="0"/>
    <n v="121.08752440000012"/>
    <s v=""/>
    <n v="121.08752440000012"/>
    <s v=""/>
    <n v="1"/>
  </r>
  <r>
    <x v="1"/>
    <n v="153.15759279999997"/>
    <s v=""/>
    <n v="153.15759279999997"/>
    <s v=""/>
    <n v="1"/>
  </r>
  <r>
    <x v="2"/>
    <n v="182.1142577999999"/>
    <s v=""/>
    <n v="182.1142577999999"/>
    <s v=""/>
    <n v="1"/>
  </r>
  <r>
    <x v="3"/>
    <n v="220.47436519999997"/>
    <s v=""/>
    <n v="220.47436519999997"/>
    <s v=""/>
    <n v="1"/>
  </r>
  <r>
    <x v="4"/>
    <n v="173.45214839999994"/>
    <s v=""/>
    <n v="173.45214839999994"/>
    <s v=""/>
    <n v="1"/>
  </r>
  <r>
    <x v="5"/>
    <n v="149.66589359999989"/>
    <s v=""/>
    <n v="149.66589359999989"/>
    <s v=""/>
    <n v="1"/>
  </r>
  <r>
    <x v="6"/>
    <n v="184.62353519999988"/>
    <s v=""/>
    <n v="184.62353519999988"/>
    <s v=""/>
    <n v="1"/>
  </r>
  <r>
    <x v="7"/>
    <n v="171.56494139999995"/>
    <s v=""/>
    <n v="171.56494139999995"/>
    <s v=""/>
    <n v="1"/>
  </r>
  <r>
    <x v="8"/>
    <n v="80.97363280000036"/>
    <s v=""/>
    <n v="80.97363280000036"/>
    <s v=""/>
    <n v="1"/>
  </r>
  <r>
    <x v="9"/>
    <n v="-10.544189499999902"/>
    <n v="-10.544189499999902"/>
    <s v=""/>
    <n v="1"/>
    <s v=""/>
  </r>
  <r>
    <x v="10"/>
    <n v="23.280273500000021"/>
    <s v=""/>
    <n v="23.280273500000021"/>
    <s v=""/>
    <n v="1"/>
  </r>
  <r>
    <x v="11"/>
    <n v="53.136474700000008"/>
    <s v=""/>
    <n v="53.136474700000008"/>
    <s v=""/>
    <n v="1"/>
  </r>
  <r>
    <x v="12"/>
    <n v="64.415649399999893"/>
    <s v=""/>
    <n v="64.415649399999893"/>
    <s v=""/>
    <n v="1"/>
  </r>
  <r>
    <x v="13"/>
    <n v="76.82385249999993"/>
    <s v=""/>
    <n v="76.82385249999993"/>
    <s v=""/>
    <n v="1"/>
  </r>
  <r>
    <x v="14"/>
    <n v="100.33947749999993"/>
    <s v=""/>
    <n v="100.33947749999993"/>
    <s v=""/>
    <n v="1"/>
  </r>
  <r>
    <x v="15"/>
    <n v="43.825561500000049"/>
    <s v=""/>
    <n v="43.825561500000049"/>
    <s v=""/>
    <n v="1"/>
  </r>
  <r>
    <x v="16"/>
    <n v="10.864990199999966"/>
    <s v=""/>
    <n v="10.864990199999966"/>
    <s v=""/>
    <n v="1"/>
  </r>
  <r>
    <x v="17"/>
    <n v="42.225219700000025"/>
    <s v=""/>
    <n v="42.225219700000025"/>
    <s v=""/>
    <n v="1"/>
  </r>
  <r>
    <x v="18"/>
    <n v="14.42724609999982"/>
    <s v=""/>
    <n v="14.42724609999982"/>
    <s v=""/>
    <n v="1"/>
  </r>
  <r>
    <x v="19"/>
    <n v="-42.989257799999905"/>
    <n v="-42.989257799999905"/>
    <s v=""/>
    <n v="1"/>
    <s v=""/>
  </r>
  <r>
    <x v="20"/>
    <n v="-6.3500976000000264"/>
    <n v="-6.3500976000000264"/>
    <s v=""/>
    <n v="1"/>
    <s v=""/>
  </r>
  <r>
    <x v="21"/>
    <n v="-4.3836670000000595"/>
    <n v="-4.3836670000000595"/>
    <s v=""/>
    <n v="1"/>
    <s v=""/>
  </r>
  <r>
    <x v="22"/>
    <n v="9.7839355000000978"/>
    <s v=""/>
    <n v="9.7839355000000978"/>
    <s v=""/>
    <n v="1"/>
  </r>
  <r>
    <x v="23"/>
    <n v="-13.298828100000037"/>
    <n v="-13.298828100000037"/>
    <s v=""/>
    <n v="1"/>
    <s v=""/>
  </r>
  <r>
    <x v="0"/>
    <n v="47.697021500000119"/>
    <s v=""/>
    <n v="47.697021500000119"/>
    <s v=""/>
    <n v="1"/>
  </r>
  <r>
    <x v="1"/>
    <n v="48.844360399999914"/>
    <s v=""/>
    <n v="48.844360399999914"/>
    <s v=""/>
    <n v="1"/>
  </r>
  <r>
    <x v="2"/>
    <n v="39.586303699999917"/>
    <s v=""/>
    <n v="39.586303699999917"/>
    <s v=""/>
    <n v="1"/>
  </r>
  <r>
    <x v="3"/>
    <n v="40.990234399999963"/>
    <s v=""/>
    <n v="40.990234399999963"/>
    <s v=""/>
    <n v="1"/>
  </r>
  <r>
    <x v="4"/>
    <n v="49.159790100000009"/>
    <s v=""/>
    <n v="49.159790100000009"/>
    <s v=""/>
    <n v="1"/>
  </r>
  <r>
    <x v="5"/>
    <n v="67.172485400000141"/>
    <s v=""/>
    <n v="67.172485400000141"/>
    <s v=""/>
    <n v="1"/>
  </r>
  <r>
    <x v="6"/>
    <n v="110.83129890000009"/>
    <s v=""/>
    <n v="110.83129890000009"/>
    <s v=""/>
    <n v="1"/>
  </r>
  <r>
    <x v="7"/>
    <n v="129.96215819999998"/>
    <s v=""/>
    <n v="129.96215819999998"/>
    <s v=""/>
    <n v="1"/>
  </r>
  <r>
    <x v="8"/>
    <n v="189.66198729999996"/>
    <s v=""/>
    <n v="189.66198729999996"/>
    <s v=""/>
    <n v="1"/>
  </r>
  <r>
    <x v="9"/>
    <n v="147.25817870000014"/>
    <s v=""/>
    <n v="147.25817870000014"/>
    <s v=""/>
    <n v="1"/>
  </r>
  <r>
    <x v="10"/>
    <n v="76.319336000000021"/>
    <s v=""/>
    <n v="76.319336000000021"/>
    <s v=""/>
    <n v="1"/>
  </r>
  <r>
    <x v="11"/>
    <n v="80.362304699999868"/>
    <s v=""/>
    <n v="80.362304699999868"/>
    <s v=""/>
    <n v="1"/>
  </r>
  <r>
    <x v="12"/>
    <n v="88.970092699999896"/>
    <s v=""/>
    <n v="88.970092699999896"/>
    <s v=""/>
    <n v="1"/>
  </r>
  <r>
    <x v="13"/>
    <n v="93.015625"/>
    <s v=""/>
    <n v="93.015625"/>
    <s v=""/>
    <n v="1"/>
  </r>
  <r>
    <x v="14"/>
    <n v="107.44555660000015"/>
    <s v=""/>
    <n v="107.44555660000015"/>
    <s v=""/>
    <n v="1"/>
  </r>
  <r>
    <x v="15"/>
    <n v="97.242309500000147"/>
    <s v=""/>
    <n v="97.242309500000147"/>
    <s v=""/>
    <n v="1"/>
  </r>
  <r>
    <x v="16"/>
    <n v="97.854492200000095"/>
    <s v=""/>
    <n v="97.854492200000095"/>
    <s v=""/>
    <n v="1"/>
  </r>
  <r>
    <x v="17"/>
    <n v="129.46301270000004"/>
    <s v=""/>
    <n v="129.46301270000004"/>
    <s v=""/>
    <n v="1"/>
  </r>
  <r>
    <x v="18"/>
    <n v="139.00341790000016"/>
    <s v=""/>
    <n v="139.00341790000016"/>
    <s v=""/>
    <n v="1"/>
  </r>
  <r>
    <x v="19"/>
    <n v="158.6248779"/>
    <s v=""/>
    <n v="158.6248779"/>
    <s v=""/>
    <n v="1"/>
  </r>
  <r>
    <x v="20"/>
    <n v="159.87048340000001"/>
    <s v=""/>
    <n v="159.87048340000001"/>
    <s v=""/>
    <n v="1"/>
  </r>
  <r>
    <x v="21"/>
    <n v="188.18920899999989"/>
    <s v=""/>
    <n v="188.18920899999989"/>
    <s v=""/>
    <n v="1"/>
  </r>
  <r>
    <x v="22"/>
    <n v="167.02392579999992"/>
    <s v=""/>
    <n v="167.02392579999992"/>
    <s v=""/>
    <n v="1"/>
  </r>
  <r>
    <x v="23"/>
    <n v="190.26098640000009"/>
    <s v=""/>
    <n v="190.26098640000009"/>
    <s v=""/>
    <n v="1"/>
  </r>
  <r>
    <x v="0"/>
    <n v="147.05712889999995"/>
    <s v=""/>
    <n v="147.05712889999995"/>
    <s v=""/>
    <n v="1"/>
  </r>
  <r>
    <x v="1"/>
    <n v="98.249877900000001"/>
    <s v=""/>
    <n v="98.249877900000001"/>
    <s v=""/>
    <n v="1"/>
  </r>
  <r>
    <x v="2"/>
    <n v="101.79626460000009"/>
    <s v=""/>
    <n v="101.79626460000009"/>
    <s v=""/>
    <n v="1"/>
  </r>
  <r>
    <x v="3"/>
    <n v="113.83105469999987"/>
    <s v=""/>
    <n v="113.83105469999987"/>
    <s v=""/>
    <n v="1"/>
  </r>
  <r>
    <x v="4"/>
    <n v="77.522216800000024"/>
    <s v=""/>
    <n v="77.522216800000024"/>
    <s v=""/>
    <n v="1"/>
  </r>
  <r>
    <x v="5"/>
    <n v="62.444091800000024"/>
    <s v=""/>
    <n v="62.444091800000024"/>
    <s v=""/>
    <n v="1"/>
  </r>
  <r>
    <x v="6"/>
    <n v="114.70776369999999"/>
    <s v=""/>
    <n v="114.70776369999999"/>
    <s v=""/>
    <n v="1"/>
  </r>
  <r>
    <x v="7"/>
    <n v="107.19409180000002"/>
    <s v=""/>
    <n v="107.19409180000002"/>
    <s v=""/>
    <n v="1"/>
  </r>
  <r>
    <x v="8"/>
    <n v="109.40246580000007"/>
    <s v=""/>
    <n v="109.40246580000007"/>
    <s v=""/>
    <n v="1"/>
  </r>
  <r>
    <x v="9"/>
    <n v="115.73876949999999"/>
    <s v=""/>
    <n v="115.73876949999999"/>
    <s v=""/>
    <n v="1"/>
  </r>
  <r>
    <x v="10"/>
    <n v="95.517089899999974"/>
    <s v=""/>
    <n v="95.517089899999974"/>
    <s v=""/>
    <n v="1"/>
  </r>
  <r>
    <x v="11"/>
    <n v="98.265502900000001"/>
    <s v=""/>
    <n v="98.265502900000001"/>
    <s v=""/>
    <n v="1"/>
  </r>
  <r>
    <x v="12"/>
    <n v="115.10778809999988"/>
    <s v=""/>
    <n v="115.10778809999988"/>
    <s v=""/>
    <n v="1"/>
  </r>
  <r>
    <x v="13"/>
    <n v="156.6981201000001"/>
    <s v=""/>
    <n v="156.6981201000001"/>
    <s v=""/>
    <n v="1"/>
  </r>
  <r>
    <x v="14"/>
    <n v="164.2137451000001"/>
    <s v=""/>
    <n v="164.2137451000001"/>
    <s v=""/>
    <n v="1"/>
  </r>
  <r>
    <x v="15"/>
    <n v="145.25097649999998"/>
    <s v=""/>
    <n v="145.25097649999998"/>
    <s v=""/>
    <n v="1"/>
  </r>
  <r>
    <x v="16"/>
    <n v="130.59436030000006"/>
    <s v=""/>
    <n v="130.59436030000006"/>
    <s v=""/>
    <n v="1"/>
  </r>
  <r>
    <x v="17"/>
    <n v="128.83666990000006"/>
    <s v=""/>
    <n v="128.83666990000006"/>
    <s v=""/>
    <n v="1"/>
  </r>
  <r>
    <x v="18"/>
    <n v="103.96313480000003"/>
    <s v=""/>
    <n v="103.96313480000003"/>
    <s v=""/>
    <n v="1"/>
  </r>
  <r>
    <x v="19"/>
    <n v="86.22924799999987"/>
    <s v=""/>
    <n v="86.22924799999987"/>
    <s v=""/>
    <n v="1"/>
  </r>
  <r>
    <x v="20"/>
    <n v="87.257202200000165"/>
    <s v=""/>
    <n v="87.257202200000165"/>
    <s v=""/>
    <n v="1"/>
  </r>
  <r>
    <x v="21"/>
    <n v="81.338256900000033"/>
    <s v=""/>
    <n v="81.338256900000033"/>
    <s v=""/>
    <n v="1"/>
  </r>
  <r>
    <x v="22"/>
    <n v="65.549072299999807"/>
    <s v=""/>
    <n v="65.549072299999807"/>
    <s v=""/>
    <n v="1"/>
  </r>
  <r>
    <x v="23"/>
    <n v="24.990600600000107"/>
    <s v=""/>
    <n v="24.990600600000107"/>
    <s v=""/>
    <n v="1"/>
  </r>
  <r>
    <x v="0"/>
    <n v="11.600097600000026"/>
    <s v=""/>
    <n v="11.600097600000026"/>
    <s v=""/>
    <n v="1"/>
  </r>
  <r>
    <x v="1"/>
    <n v="13.824340800000073"/>
    <s v=""/>
    <n v="13.824340800000073"/>
    <s v=""/>
    <n v="1"/>
  </r>
  <r>
    <x v="2"/>
    <n v="20.114013699999987"/>
    <s v=""/>
    <n v="20.114013699999987"/>
    <s v=""/>
    <n v="1"/>
  </r>
  <r>
    <x v="3"/>
    <n v="22.662109300000111"/>
    <s v=""/>
    <n v="22.662109300000111"/>
    <s v=""/>
    <n v="1"/>
  </r>
  <r>
    <x v="4"/>
    <n v="29.111084000000119"/>
    <s v=""/>
    <n v="29.111084000000119"/>
    <s v=""/>
    <n v="1"/>
  </r>
  <r>
    <x v="5"/>
    <n v="51.155761699999857"/>
    <s v=""/>
    <n v="51.155761699999857"/>
    <s v=""/>
    <n v="1"/>
  </r>
  <r>
    <x v="6"/>
    <n v="98.488037100000156"/>
    <s v=""/>
    <n v="98.488037100000156"/>
    <s v=""/>
    <n v="1"/>
  </r>
  <r>
    <x v="7"/>
    <n v="74.830566399999952"/>
    <s v=""/>
    <n v="74.830566399999952"/>
    <s v=""/>
    <n v="1"/>
  </r>
  <r>
    <x v="8"/>
    <n v="85.664306599999918"/>
    <s v=""/>
    <n v="85.664306599999918"/>
    <s v=""/>
    <n v="1"/>
  </r>
  <r>
    <x v="9"/>
    <n v="77.831420900000012"/>
    <s v=""/>
    <n v="77.831420900000012"/>
    <s v=""/>
    <n v="1"/>
  </r>
  <r>
    <x v="10"/>
    <n v="32.659912100000156"/>
    <s v=""/>
    <n v="32.659912100000156"/>
    <s v=""/>
    <n v="1"/>
  </r>
  <r>
    <x v="11"/>
    <n v="37.83056640000018"/>
    <s v=""/>
    <n v="37.83056640000018"/>
    <s v=""/>
    <n v="1"/>
  </r>
  <r>
    <x v="12"/>
    <n v="17.209838799999943"/>
    <s v=""/>
    <n v="17.209838799999943"/>
    <s v=""/>
    <n v="1"/>
  </r>
  <r>
    <x v="13"/>
    <n v="47.452392599999939"/>
    <s v=""/>
    <n v="47.452392599999939"/>
    <s v=""/>
    <n v="1"/>
  </r>
  <r>
    <x v="14"/>
    <n v="34.582519499999989"/>
    <s v=""/>
    <n v="34.582519499999989"/>
    <s v=""/>
    <n v="1"/>
  </r>
  <r>
    <x v="15"/>
    <n v="76.280029300000024"/>
    <s v=""/>
    <n v="76.280029300000024"/>
    <s v=""/>
    <n v="1"/>
  </r>
  <r>
    <x v="16"/>
    <n v="71.527099599999929"/>
    <s v=""/>
    <n v="71.527099599999929"/>
    <s v=""/>
    <n v="1"/>
  </r>
  <r>
    <x v="17"/>
    <n v="54.477539100000058"/>
    <s v=""/>
    <n v="54.477539100000058"/>
    <s v=""/>
    <n v="1"/>
  </r>
  <r>
    <x v="18"/>
    <n v="82.321044899999833"/>
    <s v=""/>
    <n v="82.321044899999833"/>
    <s v=""/>
    <n v="1"/>
  </r>
  <r>
    <x v="19"/>
    <n v="115.6563721"/>
    <s v=""/>
    <n v="115.6563721"/>
    <s v=""/>
    <n v="1"/>
  </r>
  <r>
    <x v="20"/>
    <n v="91.680664100000058"/>
    <s v=""/>
    <n v="91.680664100000058"/>
    <s v=""/>
    <n v="1"/>
  </r>
  <r>
    <x v="21"/>
    <n v="108.02001949999999"/>
    <s v=""/>
    <n v="108.02001949999999"/>
    <s v=""/>
    <n v="1"/>
  </r>
  <r>
    <x v="22"/>
    <n v="119.81286619999992"/>
    <s v=""/>
    <n v="119.81286619999992"/>
    <s v=""/>
    <n v="1"/>
  </r>
  <r>
    <x v="23"/>
    <n v="61.95935059999988"/>
    <s v=""/>
    <n v="61.95935059999988"/>
    <s v=""/>
    <n v="1"/>
  </r>
  <r>
    <x v="0"/>
    <n v="-12.926513599999907"/>
    <n v="-12.926513599999907"/>
    <s v=""/>
    <n v="1"/>
    <s v=""/>
  </r>
  <r>
    <x v="1"/>
    <n v="-20.887695299999905"/>
    <n v="-20.887695299999905"/>
    <s v=""/>
    <n v="1"/>
    <s v=""/>
  </r>
  <r>
    <x v="2"/>
    <n v="-44.59887690000005"/>
    <n v="-44.59887690000005"/>
    <s v=""/>
    <n v="1"/>
    <s v=""/>
  </r>
  <r>
    <x v="3"/>
    <n v="-34.397827100000086"/>
    <n v="-34.397827100000086"/>
    <s v=""/>
    <n v="1"/>
    <s v=""/>
  </r>
  <r>
    <x v="4"/>
    <n v="-42.054931699999997"/>
    <n v="-42.054931699999997"/>
    <s v=""/>
    <n v="1"/>
    <s v=""/>
  </r>
  <r>
    <x v="5"/>
    <n v="-32.69360359999996"/>
    <n v="-32.69360359999996"/>
    <s v=""/>
    <n v="1"/>
    <s v=""/>
  </r>
  <r>
    <x v="6"/>
    <n v="-30.651245100000096"/>
    <n v="-30.651245100000096"/>
    <s v=""/>
    <n v="1"/>
    <s v=""/>
  </r>
  <r>
    <x v="7"/>
    <n v="-12.828613299999915"/>
    <n v="-12.828613299999915"/>
    <s v=""/>
    <n v="1"/>
    <s v=""/>
  </r>
  <r>
    <x v="8"/>
    <n v="0.52185060000010708"/>
    <s v=""/>
    <n v="0.52185060000010708"/>
    <s v=""/>
    <n v="1"/>
  </r>
  <r>
    <x v="9"/>
    <n v="11.725830099999939"/>
    <s v=""/>
    <n v="11.725830099999939"/>
    <s v=""/>
    <n v="1"/>
  </r>
  <r>
    <x v="10"/>
    <n v="-28.204345699999976"/>
    <n v="-28.204345699999976"/>
    <s v=""/>
    <n v="1"/>
    <s v=""/>
  </r>
  <r>
    <x v="11"/>
    <n v="-35.827392500000087"/>
    <n v="-35.827392500000087"/>
    <s v=""/>
    <n v="1"/>
    <s v=""/>
  </r>
  <r>
    <x v="12"/>
    <n v="-23.455444300000181"/>
    <n v="-23.455444300000181"/>
    <s v=""/>
    <n v="1"/>
    <s v=""/>
  </r>
  <r>
    <x v="13"/>
    <n v="-34.152343799999926"/>
    <n v="-34.152343799999926"/>
    <s v=""/>
    <n v="1"/>
    <s v=""/>
  </r>
  <r>
    <x v="14"/>
    <n v="-14.676757800000132"/>
    <n v="-14.676757800000132"/>
    <s v=""/>
    <n v="1"/>
    <s v=""/>
  </r>
  <r>
    <x v="15"/>
    <n v="-22.943115199999966"/>
    <n v="-22.943115199999966"/>
    <s v=""/>
    <n v="1"/>
    <s v=""/>
  </r>
  <r>
    <x v="16"/>
    <n v="-94.149536099999978"/>
    <n v="-94.149536099999978"/>
    <s v=""/>
    <n v="1"/>
    <s v=""/>
  </r>
  <r>
    <x v="17"/>
    <n v="-144.17102049999994"/>
    <n v="-144.17102049999994"/>
    <s v=""/>
    <n v="1"/>
    <s v=""/>
  </r>
  <r>
    <x v="18"/>
    <n v="-137.69970699999999"/>
    <n v="-137.69970699999999"/>
    <s v=""/>
    <n v="1"/>
    <s v=""/>
  </r>
  <r>
    <x v="19"/>
    <n v="-85.295410200000106"/>
    <n v="-85.295410200000106"/>
    <s v=""/>
    <n v="1"/>
    <s v=""/>
  </r>
  <r>
    <x v="20"/>
    <n v="8.1664999999929933E-2"/>
    <s v=""/>
    <n v="8.1664999999929933E-2"/>
    <s v=""/>
    <n v="1"/>
  </r>
  <r>
    <x v="21"/>
    <n v="49.600707999999941"/>
    <s v=""/>
    <n v="49.600707999999941"/>
    <s v=""/>
    <n v="1"/>
  </r>
  <r>
    <x v="22"/>
    <n v="48.392211899999893"/>
    <s v=""/>
    <n v="48.392211899999893"/>
    <s v=""/>
    <n v="1"/>
  </r>
  <r>
    <x v="23"/>
    <n v="-7.226570000011634E-2"/>
    <n v="-7.226570000011634E-2"/>
    <s v=""/>
    <n v="1"/>
    <s v=""/>
  </r>
  <r>
    <x v="0"/>
    <n v="-59.188720699999976"/>
    <n v="-59.188720699999976"/>
    <s v=""/>
    <n v="1"/>
    <s v=""/>
  </r>
  <r>
    <x v="1"/>
    <n v="-72.449096600000075"/>
    <n v="-72.449096600000075"/>
    <s v=""/>
    <n v="1"/>
    <s v=""/>
  </r>
  <r>
    <x v="2"/>
    <n v="-97.359130900000082"/>
    <n v="-97.359130900000082"/>
    <s v=""/>
    <n v="1"/>
    <s v=""/>
  </r>
  <r>
    <x v="3"/>
    <n v="-58.28552250000007"/>
    <n v="-58.28552250000007"/>
    <s v=""/>
    <n v="1"/>
    <s v=""/>
  </r>
  <r>
    <x v="4"/>
    <n v="-53.315673800000013"/>
    <n v="-53.315673800000013"/>
    <s v=""/>
    <n v="1"/>
    <s v=""/>
  </r>
  <r>
    <x v="5"/>
    <n v="-51.586669900000061"/>
    <n v="-51.586669900000061"/>
    <s v=""/>
    <n v="1"/>
    <s v=""/>
  </r>
  <r>
    <x v="6"/>
    <n v="-11.301757799999905"/>
    <n v="-11.301757799999905"/>
    <s v=""/>
    <n v="1"/>
    <s v=""/>
  </r>
  <r>
    <x v="7"/>
    <n v="26.480590800000073"/>
    <s v=""/>
    <n v="26.480590800000073"/>
    <s v=""/>
    <n v="1"/>
  </r>
  <r>
    <x v="8"/>
    <n v="57.382324200000085"/>
    <s v=""/>
    <n v="57.382324200000085"/>
    <s v=""/>
    <n v="1"/>
  </r>
  <r>
    <x v="9"/>
    <n v="62.46875"/>
    <s v=""/>
    <n v="62.46875"/>
    <s v=""/>
    <n v="1"/>
  </r>
  <r>
    <x v="10"/>
    <n v="28.620483400000012"/>
    <s v=""/>
    <n v="28.620483400000012"/>
    <s v=""/>
    <n v="1"/>
  </r>
  <r>
    <x v="11"/>
    <n v="35.71362299999987"/>
    <s v=""/>
    <n v="35.71362299999987"/>
    <s v=""/>
    <n v="1"/>
  </r>
  <r>
    <x v="12"/>
    <n v="34.430786099999978"/>
    <s v=""/>
    <n v="34.430786099999978"/>
    <s v=""/>
    <n v="1"/>
  </r>
  <r>
    <x v="13"/>
    <n v="21.44958500000007"/>
    <s v=""/>
    <n v="21.44958500000007"/>
    <s v=""/>
    <n v="1"/>
  </r>
  <r>
    <x v="14"/>
    <n v="27.980712900000071"/>
    <s v=""/>
    <n v="27.980712900000071"/>
    <s v=""/>
    <n v="1"/>
  </r>
  <r>
    <x v="15"/>
    <n v="25.711181699999997"/>
    <s v=""/>
    <n v="25.711181699999997"/>
    <s v=""/>
    <n v="1"/>
  </r>
  <r>
    <x v="16"/>
    <n v="-21.659057600000096"/>
    <n v="-21.659057600000096"/>
    <s v=""/>
    <n v="1"/>
    <s v=""/>
  </r>
  <r>
    <x v="17"/>
    <n v="-50.77526859999989"/>
    <n v="-50.77526859999989"/>
    <s v=""/>
    <n v="1"/>
    <s v=""/>
  </r>
  <r>
    <x v="18"/>
    <n v="-55.516235300000062"/>
    <n v="-55.516235300000062"/>
    <s v=""/>
    <n v="1"/>
    <s v=""/>
  </r>
  <r>
    <x v="19"/>
    <n v="15.374755899999855"/>
    <s v=""/>
    <n v="15.374755899999855"/>
    <s v=""/>
    <n v="1"/>
  </r>
  <r>
    <x v="20"/>
    <n v="79.855102600000009"/>
    <s v=""/>
    <n v="79.855102600000009"/>
    <s v=""/>
    <n v="1"/>
  </r>
  <r>
    <x v="21"/>
    <n v="132.64147950000006"/>
    <s v=""/>
    <n v="132.64147950000006"/>
    <s v=""/>
    <n v="1"/>
  </r>
  <r>
    <x v="22"/>
    <n v="122.54541010000003"/>
    <s v=""/>
    <n v="122.54541010000003"/>
    <s v=""/>
    <n v="1"/>
  </r>
  <r>
    <x v="23"/>
    <n v="125.1901855000001"/>
    <s v=""/>
    <n v="125.1901855000001"/>
    <s v=""/>
    <n v="1"/>
  </r>
  <r>
    <x v="0"/>
    <n v="63.87670890000004"/>
    <s v=""/>
    <n v="63.87670890000004"/>
    <s v=""/>
    <n v="1"/>
  </r>
  <r>
    <x v="1"/>
    <n v="-10.085815400000001"/>
    <n v="-10.085815400000001"/>
    <s v=""/>
    <n v="1"/>
    <s v=""/>
  </r>
  <r>
    <x v="2"/>
    <n v="-70.783935600000177"/>
    <n v="-70.783935600000177"/>
    <s v=""/>
    <n v="1"/>
    <s v=""/>
  </r>
  <r>
    <x v="3"/>
    <n v="-84.854858400000012"/>
    <n v="-84.854858400000012"/>
    <s v=""/>
    <n v="1"/>
    <s v=""/>
  </r>
  <r>
    <x v="4"/>
    <n v="-90.183715899999925"/>
    <n v="-90.183715899999925"/>
    <s v=""/>
    <n v="1"/>
    <s v=""/>
  </r>
  <r>
    <x v="5"/>
    <n v="-86.880859399999963"/>
    <n v="-86.880859399999963"/>
    <s v=""/>
    <n v="1"/>
    <s v=""/>
  </r>
  <r>
    <x v="6"/>
    <n v="-49.293090899999925"/>
    <n v="-49.293090899999925"/>
    <s v=""/>
    <n v="1"/>
    <s v=""/>
  </r>
  <r>
    <x v="7"/>
    <n v="0.88793949999990218"/>
    <s v=""/>
    <n v="0.88793949999990218"/>
    <s v=""/>
    <n v="1"/>
  </r>
  <r>
    <x v="8"/>
    <n v="26.035644500000217"/>
    <s v=""/>
    <n v="26.035644500000217"/>
    <s v=""/>
    <n v="1"/>
  </r>
  <r>
    <x v="9"/>
    <n v="9.116943400000082"/>
    <s v=""/>
    <n v="9.116943400000082"/>
    <s v=""/>
    <n v="1"/>
  </r>
  <r>
    <x v="10"/>
    <n v="5.9827881000001071"/>
    <s v=""/>
    <n v="5.9827881000001071"/>
    <s v=""/>
    <n v="1"/>
  </r>
  <r>
    <x v="11"/>
    <n v="11.033813499999951"/>
    <s v=""/>
    <n v="11.033813499999951"/>
    <s v=""/>
    <n v="1"/>
  </r>
  <r>
    <x v="12"/>
    <n v="41.227539000000206"/>
    <s v=""/>
    <n v="41.227539000000206"/>
    <s v=""/>
    <n v="1"/>
  </r>
  <r>
    <x v="13"/>
    <n v="36.997070300000132"/>
    <s v=""/>
    <n v="36.997070300000132"/>
    <s v=""/>
    <n v="1"/>
  </r>
  <r>
    <x v="14"/>
    <n v="61.939086899999893"/>
    <s v=""/>
    <n v="61.939086899999893"/>
    <s v=""/>
    <n v="1"/>
  </r>
  <r>
    <x v="15"/>
    <n v="114.65673829999992"/>
    <s v=""/>
    <n v="114.65673829999992"/>
    <s v=""/>
    <n v="1"/>
  </r>
  <r>
    <x v="16"/>
    <n v="81.59106440000005"/>
    <s v=""/>
    <n v="81.59106440000005"/>
    <s v=""/>
    <n v="1"/>
  </r>
  <r>
    <x v="17"/>
    <n v="32.021118199999819"/>
    <s v=""/>
    <n v="32.021118199999819"/>
    <s v=""/>
    <n v="1"/>
  </r>
  <r>
    <x v="18"/>
    <n v="2.7038574000000608"/>
    <s v=""/>
    <n v="2.7038574000000608"/>
    <s v=""/>
    <n v="1"/>
  </r>
  <r>
    <x v="19"/>
    <n v="25.632324200000085"/>
    <s v=""/>
    <n v="25.632324200000085"/>
    <s v=""/>
    <n v="1"/>
  </r>
  <r>
    <x v="20"/>
    <n v="5.9920654000000013"/>
    <s v=""/>
    <n v="5.9920654000000013"/>
    <s v=""/>
    <n v="1"/>
  </r>
  <r>
    <x v="21"/>
    <n v="17.788085899999942"/>
    <s v=""/>
    <n v="17.788085899999942"/>
    <s v=""/>
    <n v="1"/>
  </r>
  <r>
    <x v="22"/>
    <n v="1.0627441999999974"/>
    <s v=""/>
    <n v="1.0627441999999974"/>
    <s v=""/>
    <n v="1"/>
  </r>
  <r>
    <x v="23"/>
    <n v="17.82995609999989"/>
    <s v=""/>
    <n v="17.82995609999989"/>
    <s v=""/>
    <n v="1"/>
  </r>
  <r>
    <x v="0"/>
    <n v="-4.4461670000000595"/>
    <n v="-4.4461670000000595"/>
    <s v=""/>
    <n v="1"/>
    <s v=""/>
  </r>
  <r>
    <x v="1"/>
    <n v="-0.47106939999980568"/>
    <n v="-0.47106939999980568"/>
    <s v=""/>
    <n v="1"/>
    <s v=""/>
  </r>
  <r>
    <x v="2"/>
    <n v="0.94372560000010708"/>
    <s v=""/>
    <n v="0.94372560000010708"/>
    <s v=""/>
    <n v="1"/>
  </r>
  <r>
    <x v="3"/>
    <n v="16.623657200000025"/>
    <s v=""/>
    <n v="16.623657200000025"/>
    <s v=""/>
    <n v="1"/>
  </r>
  <r>
    <x v="4"/>
    <n v="40.641601600000058"/>
    <s v=""/>
    <n v="40.641601600000058"/>
    <s v=""/>
    <n v="1"/>
  </r>
  <r>
    <x v="5"/>
    <n v="59.249389700000165"/>
    <s v=""/>
    <n v="59.249389700000165"/>
    <s v=""/>
    <n v="1"/>
  </r>
  <r>
    <x v="6"/>
    <n v="90.831176700000015"/>
    <s v=""/>
    <n v="90.831176700000015"/>
    <s v=""/>
    <n v="1"/>
  </r>
  <r>
    <x v="7"/>
    <n v="124.27246100000002"/>
    <s v=""/>
    <n v="124.27246100000002"/>
    <s v=""/>
    <n v="1"/>
  </r>
  <r>
    <x v="8"/>
    <n v="105.21655269999997"/>
    <s v=""/>
    <n v="105.21655269999997"/>
    <s v=""/>
    <n v="1"/>
  </r>
  <r>
    <x v="9"/>
    <n v="108.69665529999997"/>
    <s v=""/>
    <n v="108.69665529999997"/>
    <s v=""/>
    <n v="1"/>
  </r>
  <r>
    <x v="10"/>
    <n v="108.84240720000003"/>
    <s v=""/>
    <n v="108.84240720000003"/>
    <s v=""/>
    <n v="1"/>
  </r>
  <r>
    <x v="11"/>
    <n v="120.18225099999995"/>
    <s v=""/>
    <n v="120.18225099999995"/>
    <s v=""/>
    <n v="1"/>
  </r>
  <r>
    <x v="12"/>
    <n v="138.09582520000004"/>
    <s v=""/>
    <n v="138.09582520000004"/>
    <s v=""/>
    <n v="1"/>
  </r>
  <r>
    <x v="13"/>
    <n v="128.06774900000005"/>
    <s v=""/>
    <n v="128.06774900000005"/>
    <s v=""/>
    <n v="1"/>
  </r>
  <r>
    <x v="14"/>
    <n v="125.11523439999996"/>
    <s v=""/>
    <n v="125.11523439999996"/>
    <s v=""/>
    <n v="1"/>
  </r>
  <r>
    <x v="15"/>
    <n v="117.82519530000013"/>
    <s v=""/>
    <n v="117.82519530000013"/>
    <s v=""/>
    <n v="1"/>
  </r>
  <r>
    <x v="16"/>
    <n v="97.822265699999889"/>
    <s v=""/>
    <n v="97.822265699999889"/>
    <s v=""/>
    <n v="1"/>
  </r>
  <r>
    <x v="17"/>
    <n v="107.31701659999999"/>
    <s v=""/>
    <n v="107.31701659999999"/>
    <s v=""/>
    <n v="1"/>
  </r>
  <r>
    <x v="18"/>
    <n v="109.68542479999996"/>
    <s v=""/>
    <n v="109.68542479999996"/>
    <s v=""/>
    <n v="1"/>
  </r>
  <r>
    <x v="19"/>
    <n v="146.85302739999997"/>
    <s v=""/>
    <n v="146.85302739999997"/>
    <s v=""/>
    <n v="1"/>
  </r>
  <r>
    <x v="20"/>
    <n v="114.3955077999999"/>
    <s v=""/>
    <n v="114.3955077999999"/>
    <s v=""/>
    <n v="1"/>
  </r>
  <r>
    <x v="21"/>
    <n v="121.77416989999983"/>
    <s v=""/>
    <n v="121.77416989999983"/>
    <s v=""/>
    <n v="1"/>
  </r>
  <r>
    <x v="22"/>
    <n v="82.491210899999942"/>
    <s v=""/>
    <n v="82.491210899999942"/>
    <s v=""/>
    <n v="1"/>
  </r>
  <r>
    <x v="23"/>
    <n v="50.032592799999975"/>
    <s v=""/>
    <n v="50.032592799999975"/>
    <s v=""/>
    <n v="1"/>
  </r>
  <r>
    <x v="0"/>
    <n v="-29.262084899999991"/>
    <n v="-29.262084899999991"/>
    <s v=""/>
    <n v="1"/>
    <s v=""/>
  </r>
  <r>
    <x v="1"/>
    <n v="-28.749023399999942"/>
    <n v="-28.749023399999942"/>
    <s v=""/>
    <n v="1"/>
    <s v=""/>
  </r>
  <r>
    <x v="2"/>
    <n v="-45.40893559999995"/>
    <n v="-45.40893559999995"/>
    <s v=""/>
    <n v="1"/>
    <s v=""/>
  </r>
  <r>
    <x v="3"/>
    <n v="-34.224731499999962"/>
    <n v="-34.224731499999962"/>
    <s v=""/>
    <n v="1"/>
    <s v=""/>
  </r>
  <r>
    <x v="4"/>
    <n v="8.926025399999844"/>
    <s v=""/>
    <n v="8.926025399999844"/>
    <s v=""/>
    <n v="1"/>
  </r>
  <r>
    <x v="5"/>
    <n v="56.95153809999988"/>
    <s v=""/>
    <n v="56.95153809999988"/>
    <s v=""/>
    <n v="1"/>
  </r>
  <r>
    <x v="6"/>
    <n v="108.76916499999993"/>
    <s v=""/>
    <n v="108.76916499999993"/>
    <s v=""/>
    <n v="1"/>
  </r>
  <r>
    <x v="7"/>
    <n v="138.39746089999994"/>
    <s v=""/>
    <n v="138.39746089999994"/>
    <s v=""/>
    <n v="1"/>
  </r>
  <r>
    <x v="8"/>
    <n v="131.70861819999982"/>
    <s v=""/>
    <n v="131.70861819999982"/>
    <s v=""/>
    <n v="1"/>
  </r>
  <r>
    <x v="9"/>
    <n v="611.16925053999989"/>
    <s v=""/>
    <n v="611.16925053999989"/>
    <s v=""/>
    <n v="1"/>
  </r>
  <r>
    <x v="10"/>
    <n v="275.9125975999998"/>
    <s v=""/>
    <n v="275.9125975999998"/>
    <s v=""/>
    <n v="1"/>
  </r>
  <r>
    <x v="11"/>
    <n v="43.441650399999844"/>
    <s v=""/>
    <n v="43.441650399999844"/>
    <s v=""/>
    <n v="1"/>
  </r>
  <r>
    <x v="12"/>
    <n v="25.578247099999999"/>
    <s v=""/>
    <n v="25.578247099999999"/>
    <s v=""/>
    <n v="1"/>
  </r>
  <r>
    <x v="13"/>
    <n v="-30.848266599999988"/>
    <n v="-30.848266599999988"/>
    <s v=""/>
    <n v="1"/>
    <s v=""/>
  </r>
  <r>
    <x v="14"/>
    <n v="-72.106811500000049"/>
    <n v="-72.106811500000049"/>
    <s v=""/>
    <n v="1"/>
    <s v=""/>
  </r>
  <r>
    <x v="15"/>
    <n v="-132.29016119999983"/>
    <n v="-132.29016119999983"/>
    <s v=""/>
    <n v="1"/>
    <s v=""/>
  </r>
  <r>
    <x v="16"/>
    <n v="-139.75524899999982"/>
    <n v="-139.75524899999982"/>
    <s v=""/>
    <n v="1"/>
    <s v=""/>
  </r>
  <r>
    <x v="17"/>
    <n v="-129.22143559999995"/>
    <n v="-129.22143559999995"/>
    <s v=""/>
    <n v="1"/>
    <s v=""/>
  </r>
  <r>
    <x v="18"/>
    <n v="-27.148803700000144"/>
    <n v="-27.148803700000144"/>
    <s v=""/>
    <n v="1"/>
    <s v=""/>
  </r>
  <r>
    <x v="19"/>
    <n v="11.878173800000013"/>
    <s v=""/>
    <n v="11.878173800000013"/>
    <s v=""/>
    <n v="1"/>
  </r>
  <r>
    <x v="20"/>
    <n v="4.0354004000000714"/>
    <s v=""/>
    <n v="4.0354004000000714"/>
    <s v=""/>
    <n v="1"/>
  </r>
  <r>
    <x v="21"/>
    <n v="19.545165999999881"/>
    <s v=""/>
    <n v="19.545165999999881"/>
    <s v=""/>
    <n v="1"/>
  </r>
  <r>
    <x v="22"/>
    <n v="38.490112299999964"/>
    <s v=""/>
    <n v="38.490112299999964"/>
    <s v=""/>
    <n v="1"/>
  </r>
  <r>
    <x v="23"/>
    <n v="21.37231450000013"/>
    <s v=""/>
    <n v="21.37231450000013"/>
    <s v=""/>
    <n v="1"/>
  </r>
  <r>
    <x v="0"/>
    <n v="14.841064399999823"/>
    <s v=""/>
    <n v="14.841064399999823"/>
    <s v=""/>
    <n v="1"/>
  </r>
  <r>
    <x v="1"/>
    <n v="-8.5162353999999141"/>
    <n v="-8.5162353999999141"/>
    <s v=""/>
    <n v="1"/>
    <s v=""/>
  </r>
  <r>
    <x v="2"/>
    <n v="-26.716430700000046"/>
    <n v="-26.716430700000046"/>
    <s v=""/>
    <n v="1"/>
    <s v=""/>
  </r>
  <r>
    <x v="3"/>
    <n v="4.984375"/>
    <s v=""/>
    <n v="4.984375"/>
    <s v=""/>
    <n v="1"/>
  </r>
  <r>
    <x v="4"/>
    <n v="0.46911619999991672"/>
    <s v=""/>
    <n v="0.46911619999991672"/>
    <s v=""/>
    <n v="1"/>
  </r>
  <r>
    <x v="5"/>
    <n v="17.761474599999929"/>
    <s v=""/>
    <n v="17.761474599999929"/>
    <s v=""/>
    <n v="1"/>
  </r>
  <r>
    <x v="6"/>
    <n v="57.571533199999976"/>
    <s v=""/>
    <n v="57.571533199999976"/>
    <s v=""/>
    <n v="1"/>
  </r>
  <r>
    <x v="7"/>
    <n v="75.785644599999841"/>
    <s v=""/>
    <n v="75.785644599999841"/>
    <s v=""/>
    <n v="1"/>
  </r>
  <r>
    <x v="8"/>
    <n v="43.936767500000087"/>
    <s v=""/>
    <n v="43.936767500000087"/>
    <s v=""/>
    <n v="1"/>
  </r>
  <r>
    <x v="9"/>
    <n v="-23.793212899999844"/>
    <n v="-23.793212899999844"/>
    <s v=""/>
    <n v="1"/>
    <s v=""/>
  </r>
  <r>
    <x v="10"/>
    <n v="-107.49597169999993"/>
    <n v="-107.49597169999993"/>
    <s v=""/>
    <n v="1"/>
    <s v=""/>
  </r>
  <r>
    <x v="11"/>
    <n v="-143.89465330000007"/>
    <n v="-143.89465330000007"/>
    <s v=""/>
    <n v="1"/>
    <s v=""/>
  </r>
  <r>
    <x v="12"/>
    <n v="-144.15271000000007"/>
    <n v="-144.15271000000007"/>
    <s v=""/>
    <n v="1"/>
    <s v=""/>
  </r>
  <r>
    <x v="13"/>
    <n v="-143.59069819999991"/>
    <n v="-143.59069819999991"/>
    <s v=""/>
    <n v="1"/>
    <s v=""/>
  </r>
  <r>
    <x v="14"/>
    <n v="-130.67346190000012"/>
    <n v="-130.67346190000012"/>
    <s v=""/>
    <n v="1"/>
    <s v=""/>
  </r>
  <r>
    <x v="15"/>
    <n v="-169.62329099999988"/>
    <n v="-169.62329099999988"/>
    <s v=""/>
    <n v="1"/>
    <s v=""/>
  </r>
  <r>
    <x v="16"/>
    <n v="-172.10083009999994"/>
    <n v="-172.10083009999994"/>
    <s v=""/>
    <n v="1"/>
    <s v=""/>
  </r>
  <r>
    <x v="17"/>
    <n v="-155.88122560000011"/>
    <n v="-155.88122560000011"/>
    <s v=""/>
    <n v="1"/>
    <s v=""/>
  </r>
  <r>
    <x v="18"/>
    <n v="-127.72326659999999"/>
    <n v="-127.72326659999999"/>
    <s v=""/>
    <n v="1"/>
    <s v=""/>
  </r>
  <r>
    <x v="19"/>
    <n v="-118.14050299999985"/>
    <n v="-118.14050299999985"/>
    <s v=""/>
    <n v="1"/>
    <s v=""/>
  </r>
  <r>
    <x v="20"/>
    <n v="-66.866699200000085"/>
    <n v="-66.866699200000085"/>
    <s v=""/>
    <n v="1"/>
    <s v=""/>
  </r>
  <r>
    <x v="21"/>
    <n v="-4.1435547000000952"/>
    <n v="-4.1435547000000952"/>
    <s v=""/>
    <n v="1"/>
    <s v=""/>
  </r>
  <r>
    <x v="22"/>
    <n v="-39.124511699999857"/>
    <n v="-39.124511699999857"/>
    <s v=""/>
    <n v="1"/>
    <s v=""/>
  </r>
  <r>
    <x v="23"/>
    <n v="-28.517211899999893"/>
    <n v="-28.517211899999893"/>
    <s v=""/>
    <n v="1"/>
    <s v=""/>
  </r>
  <r>
    <x v="0"/>
    <n v="64.684081999999989"/>
    <s v=""/>
    <n v="64.684081999999989"/>
    <s v=""/>
    <n v="1"/>
  </r>
  <r>
    <x v="1"/>
    <n v="70.534179699999868"/>
    <s v=""/>
    <n v="70.534179699999868"/>
    <s v=""/>
    <n v="1"/>
  </r>
  <r>
    <x v="2"/>
    <n v="48.550659100000075"/>
    <s v=""/>
    <n v="48.550659100000075"/>
    <s v=""/>
    <n v="1"/>
  </r>
  <r>
    <x v="3"/>
    <n v="47.871215799999845"/>
    <s v=""/>
    <n v="47.871215799999845"/>
    <s v=""/>
    <n v="1"/>
  </r>
  <r>
    <x v="4"/>
    <n v="61.522827100000086"/>
    <s v=""/>
    <n v="61.522827100000086"/>
    <s v=""/>
    <n v="1"/>
  </r>
  <r>
    <x v="5"/>
    <n v="64.145874000000049"/>
    <s v=""/>
    <n v="64.145874000000049"/>
    <s v=""/>
    <n v="1"/>
  </r>
  <r>
    <x v="6"/>
    <n v="120.30371100000002"/>
    <s v=""/>
    <n v="120.30371100000002"/>
    <s v=""/>
    <n v="1"/>
  </r>
  <r>
    <x v="7"/>
    <n v="116.66064449999999"/>
    <s v=""/>
    <n v="116.66064449999999"/>
    <s v=""/>
    <n v="1"/>
  </r>
  <r>
    <x v="8"/>
    <n v="111.1325683"/>
    <s v=""/>
    <n v="111.1325683"/>
    <s v=""/>
    <n v="1"/>
  </r>
  <r>
    <x v="9"/>
    <n v="76.854370100000096"/>
    <s v=""/>
    <n v="76.854370100000096"/>
    <s v=""/>
    <n v="1"/>
  </r>
  <r>
    <x v="10"/>
    <n v="38.053588900000022"/>
    <s v=""/>
    <n v="38.053588900000022"/>
    <s v=""/>
    <n v="1"/>
  </r>
  <r>
    <x v="11"/>
    <n v="34.920776400000022"/>
    <s v=""/>
    <n v="34.920776400000022"/>
    <s v=""/>
    <n v="1"/>
  </r>
  <r>
    <x v="12"/>
    <n v="51.516235400000141"/>
    <s v=""/>
    <n v="51.516235400000141"/>
    <s v=""/>
    <n v="1"/>
  </r>
  <r>
    <x v="13"/>
    <n v="72.70910640000011"/>
    <s v=""/>
    <n v="72.70910640000011"/>
    <s v=""/>
    <n v="1"/>
  </r>
  <r>
    <x v="14"/>
    <n v="67.9375"/>
    <s v=""/>
    <n v="67.9375"/>
    <s v=""/>
    <n v="1"/>
  </r>
  <r>
    <x v="15"/>
    <n v="79.65271000000007"/>
    <s v=""/>
    <n v="79.65271000000007"/>
    <s v=""/>
    <n v="1"/>
  </r>
  <r>
    <x v="16"/>
    <n v="81.436645499999941"/>
    <s v=""/>
    <n v="81.436645499999941"/>
    <s v=""/>
    <n v="1"/>
  </r>
  <r>
    <x v="17"/>
    <n v="110.07409660000008"/>
    <s v=""/>
    <n v="110.07409660000008"/>
    <s v=""/>
    <n v="1"/>
  </r>
  <r>
    <x v="18"/>
    <n v="80.300537099999929"/>
    <s v=""/>
    <n v="80.300537099999929"/>
    <s v=""/>
    <n v="1"/>
  </r>
  <r>
    <x v="19"/>
    <n v="70.772705099999939"/>
    <s v=""/>
    <n v="70.772705099999939"/>
    <s v=""/>
    <n v="1"/>
  </r>
  <r>
    <x v="20"/>
    <n v="54.195556599999918"/>
    <s v=""/>
    <n v="54.195556599999918"/>
    <s v=""/>
    <n v="1"/>
  </r>
  <r>
    <x v="21"/>
    <n v="100.98046879999993"/>
    <s v=""/>
    <n v="100.98046879999993"/>
    <s v=""/>
    <n v="1"/>
  </r>
  <r>
    <x v="22"/>
    <n v="54.20910640000011"/>
    <s v=""/>
    <n v="54.20910640000011"/>
    <s v=""/>
    <n v="1"/>
  </r>
  <r>
    <x v="23"/>
    <n v="5.4799804000001586"/>
    <s v=""/>
    <n v="5.4799804000001586"/>
    <s v=""/>
    <n v="1"/>
  </r>
  <r>
    <x v="0"/>
    <n v="-24.451293999999962"/>
    <n v="-24.451293999999962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309.20751949999976"/>
    <n v="-309.20751949999976"/>
    <s v=""/>
    <n v="1"/>
    <s v=""/>
  </r>
  <r>
    <x v="1"/>
    <n v="-214.25390630000038"/>
    <n v="-214.25390630000038"/>
    <s v=""/>
    <n v="1"/>
    <s v=""/>
  </r>
  <r>
    <x v="2"/>
    <n v="131.16064449999976"/>
    <s v=""/>
    <n v="131.16064449999976"/>
    <s v=""/>
    <n v="1"/>
  </r>
  <r>
    <x v="3"/>
    <n v="278.86621100000048"/>
    <s v=""/>
    <n v="278.86621100000048"/>
    <s v=""/>
    <n v="1"/>
  </r>
  <r>
    <x v="4"/>
    <n v="296.1923827999999"/>
    <s v=""/>
    <n v="296.1923827999999"/>
    <s v=""/>
    <n v="1"/>
  </r>
  <r>
    <x v="5"/>
    <n v="294.38818360000005"/>
    <s v=""/>
    <n v="294.38818360000005"/>
    <s v=""/>
    <n v="1"/>
  </r>
  <r>
    <x v="6"/>
    <n v="468.34423830000014"/>
    <s v=""/>
    <n v="468.34423830000014"/>
    <s v=""/>
    <n v="1"/>
  </r>
  <r>
    <x v="7"/>
    <n v="419.77001960000052"/>
    <s v=""/>
    <n v="419.77001960000052"/>
    <s v=""/>
    <n v="1"/>
  </r>
  <r>
    <x v="8"/>
    <n v="276.94140619999962"/>
    <s v=""/>
    <n v="276.94140619999962"/>
    <s v=""/>
    <n v="1"/>
  </r>
  <r>
    <x v="9"/>
    <n v="183.45751960000052"/>
    <s v=""/>
    <n v="183.45751960000052"/>
    <s v=""/>
    <n v="1"/>
  </r>
  <r>
    <x v="10"/>
    <n v="81.372070299999905"/>
    <s v=""/>
    <n v="81.372070299999905"/>
    <s v=""/>
    <n v="1"/>
  </r>
  <r>
    <x v="11"/>
    <n v="-25.620117200000095"/>
    <n v="-25.620117200000095"/>
    <s v=""/>
    <n v="1"/>
    <s v=""/>
  </r>
  <r>
    <x v="12"/>
    <n v="120.56347649999952"/>
    <s v=""/>
    <n v="120.56347649999952"/>
    <s v=""/>
    <n v="1"/>
  </r>
  <r>
    <x v="13"/>
    <n v="177.55224610000005"/>
    <s v=""/>
    <n v="177.55224610000005"/>
    <s v=""/>
    <n v="1"/>
  </r>
  <r>
    <x v="14"/>
    <n v="338.23242179999943"/>
    <s v=""/>
    <n v="338.23242179999943"/>
    <s v=""/>
    <n v="1"/>
  </r>
  <r>
    <x v="15"/>
    <n v="155.05810550000024"/>
    <s v=""/>
    <n v="155.05810550000024"/>
    <s v=""/>
    <n v="1"/>
  </r>
  <r>
    <x v="16"/>
    <n v="35.82226559999981"/>
    <s v=""/>
    <n v="35.82226559999981"/>
    <s v=""/>
    <n v="1"/>
  </r>
  <r>
    <x v="17"/>
    <n v="-56.381835899999714"/>
    <n v="-56.381835899999714"/>
    <s v=""/>
    <n v="1"/>
    <s v=""/>
  </r>
  <r>
    <x v="18"/>
    <n v="-53.754394499999762"/>
    <n v="-53.754394499999762"/>
    <s v=""/>
    <n v="1"/>
    <s v=""/>
  </r>
  <r>
    <x v="19"/>
    <n v="62.33007809999981"/>
    <s v=""/>
    <n v="62.33007809999981"/>
    <s v=""/>
    <n v="1"/>
  </r>
  <r>
    <x v="20"/>
    <n v="4.574706999999762"/>
    <s v=""/>
    <n v="4.574706999999762"/>
    <s v=""/>
    <n v="1"/>
  </r>
  <r>
    <x v="21"/>
    <n v="-78.466308600000048"/>
    <n v="-78.466308600000048"/>
    <s v=""/>
    <n v="1"/>
    <s v=""/>
  </r>
  <r>
    <x v="22"/>
    <n v="-301.8955077999999"/>
    <n v="-301.8955077999999"/>
    <s v=""/>
    <n v="1"/>
    <s v=""/>
  </r>
  <r>
    <x v="23"/>
    <n v="-494.96533199999976"/>
    <n v="-494.96533199999976"/>
    <s v=""/>
    <n v="1"/>
    <s v=""/>
  </r>
  <r>
    <x v="0"/>
    <n v="-429.27978509999957"/>
    <n v="-429.27978509999957"/>
    <s v=""/>
    <n v="1"/>
    <s v=""/>
  </r>
  <r>
    <x v="1"/>
    <n v="-630.11767580000014"/>
    <n v="-630.11767580000014"/>
    <s v=""/>
    <n v="1"/>
    <s v=""/>
  </r>
  <r>
    <x v="2"/>
    <n v="-743.41162110000005"/>
    <n v="-743.41162110000005"/>
    <s v=""/>
    <n v="1"/>
    <s v=""/>
  </r>
  <r>
    <x v="3"/>
    <n v="-733.51220699999976"/>
    <n v="-733.51220699999976"/>
    <s v=""/>
    <n v="1"/>
    <s v=""/>
  </r>
  <r>
    <x v="4"/>
    <n v="-695.82714839999971"/>
    <n v="-695.82714839999971"/>
    <s v=""/>
    <n v="1"/>
    <s v=""/>
  </r>
  <r>
    <x v="5"/>
    <n v="-680.70556639999995"/>
    <n v="-680.70556639999995"/>
    <s v=""/>
    <n v="1"/>
    <s v=""/>
  </r>
  <r>
    <x v="6"/>
    <n v="-601.11376960000052"/>
    <n v="-601.11376960000052"/>
    <s v=""/>
    <n v="1"/>
    <s v=""/>
  </r>
  <r>
    <x v="7"/>
    <n v="-629.78564460000052"/>
    <n v="-629.78564460000052"/>
    <s v=""/>
    <n v="1"/>
    <s v=""/>
  </r>
  <r>
    <x v="8"/>
    <n v="-737.57568360000005"/>
    <n v="-737.57568360000005"/>
    <s v=""/>
    <n v="1"/>
    <s v=""/>
  </r>
  <r>
    <x v="9"/>
    <n v="-817.16552740000043"/>
    <n v="-817.16552740000043"/>
    <s v=""/>
    <n v="1"/>
    <s v=""/>
  </r>
  <r>
    <x v="10"/>
    <n v="-961.30517580000014"/>
    <n v="-961.30517580000014"/>
    <s v=""/>
    <n v="1"/>
    <s v=""/>
  </r>
  <r>
    <x v="11"/>
    <n v="-1014.3422850999996"/>
    <n v="-1014.3422850999996"/>
    <s v=""/>
    <n v="1"/>
    <s v=""/>
  </r>
  <r>
    <x v="12"/>
    <n v="-829.3564452999999"/>
    <n v="-829.3564452999999"/>
    <s v=""/>
    <n v="1"/>
    <s v=""/>
  </r>
  <r>
    <x v="13"/>
    <n v="-543.68066399999952"/>
    <n v="-543.68066399999952"/>
    <s v=""/>
    <n v="1"/>
    <s v=""/>
  </r>
  <r>
    <x v="14"/>
    <n v="-381.47265630000038"/>
    <n v="-381.47265630000038"/>
    <s v=""/>
    <n v="1"/>
    <s v=""/>
  </r>
  <r>
    <x v="15"/>
    <n v="0.88574220000009518"/>
    <s v=""/>
    <n v="0.88574220000009518"/>
    <s v=""/>
    <n v="1"/>
  </r>
  <r>
    <x v="16"/>
    <n v="45.709960899999714"/>
    <s v=""/>
    <n v="45.709960899999714"/>
    <s v=""/>
    <n v="1"/>
  </r>
  <r>
    <x v="17"/>
    <n v="24.032714799999667"/>
    <s v=""/>
    <n v="24.032714799999667"/>
    <s v=""/>
    <n v="1"/>
  </r>
  <r>
    <x v="18"/>
    <n v="-46.662597700000333"/>
    <n v="-46.662597700000333"/>
    <s v=""/>
    <n v="1"/>
    <s v=""/>
  </r>
  <r>
    <x v="19"/>
    <n v="-166.79736319999938"/>
    <n v="-166.79736319999938"/>
    <s v=""/>
    <n v="1"/>
    <s v=""/>
  </r>
  <r>
    <x v="20"/>
    <n v="-262.39746089999971"/>
    <n v="-262.39746089999971"/>
    <s v=""/>
    <n v="1"/>
    <s v=""/>
  </r>
  <r>
    <x v="21"/>
    <n v="-206.5126952999999"/>
    <n v="-206.5126952999999"/>
    <s v=""/>
    <n v="1"/>
    <s v=""/>
  </r>
  <r>
    <x v="22"/>
    <n v="4.6479491999998572"/>
    <s v=""/>
    <n v="4.6479491999998572"/>
    <s v=""/>
    <n v="1"/>
  </r>
  <r>
    <x v="23"/>
    <n v="-27.926757799999905"/>
    <n v="-27.926757799999905"/>
    <s v=""/>
    <n v="1"/>
    <s v=""/>
  </r>
  <r>
    <x v="0"/>
    <n v="-318.92431650000071"/>
    <n v="-318.92431650000071"/>
    <s v=""/>
    <n v="1"/>
    <s v=""/>
  </r>
  <r>
    <x v="1"/>
    <n v="-379.55517569999938"/>
    <n v="-379.55517569999938"/>
    <s v=""/>
    <n v="1"/>
    <s v=""/>
  </r>
  <r>
    <x v="2"/>
    <n v="-358.05517580000014"/>
    <n v="-358.05517580000014"/>
    <s v=""/>
    <n v="1"/>
    <s v=""/>
  </r>
  <r>
    <x v="3"/>
    <n v="-213.08203130000038"/>
    <n v="-213.08203130000038"/>
    <s v=""/>
    <n v="1"/>
    <s v=""/>
  </r>
  <r>
    <x v="4"/>
    <n v="-125.01416009999957"/>
    <n v="-125.01416009999957"/>
    <s v=""/>
    <n v="1"/>
    <s v=""/>
  </r>
  <r>
    <x v="5"/>
    <n v="-71.711913999999524"/>
    <n v="-71.711913999999524"/>
    <s v=""/>
    <n v="1"/>
    <s v=""/>
  </r>
  <r>
    <x v="6"/>
    <n v="-60.671386699999857"/>
    <n v="-60.671386699999857"/>
    <s v=""/>
    <n v="1"/>
    <s v=""/>
  </r>
  <r>
    <x v="7"/>
    <n v="-34.377441399999952"/>
    <n v="-34.377441399999952"/>
    <s v=""/>
    <n v="1"/>
    <s v=""/>
  </r>
  <r>
    <x v="8"/>
    <n v="-383.11621100000048"/>
    <n v="-383.11621100000048"/>
    <s v=""/>
    <n v="1"/>
    <s v=""/>
  </r>
  <r>
    <x v="9"/>
    <n v="-379.83789059999981"/>
    <n v="-379.83789059999981"/>
    <s v=""/>
    <n v="1"/>
    <s v=""/>
  </r>
  <r>
    <x v="10"/>
    <n v="-421.39453119999962"/>
    <n v="-421.39453119999962"/>
    <s v=""/>
    <n v="1"/>
    <s v=""/>
  </r>
  <r>
    <x v="11"/>
    <n v="-518.13183600000048"/>
    <n v="-518.13183600000048"/>
    <s v=""/>
    <n v="1"/>
    <s v=""/>
  </r>
  <r>
    <x v="12"/>
    <n v="-613.94726559999981"/>
    <n v="-613.94726559999981"/>
    <s v=""/>
    <n v="1"/>
    <s v=""/>
  </r>
  <r>
    <x v="13"/>
    <n v="-578.65283199999976"/>
    <n v="-578.65283199999976"/>
    <s v=""/>
    <n v="1"/>
    <s v=""/>
  </r>
  <r>
    <x v="14"/>
    <n v="-582.31689449999976"/>
    <n v="-582.31689449999976"/>
    <s v=""/>
    <n v="1"/>
    <s v=""/>
  </r>
  <r>
    <x v="15"/>
    <n v="-579.42041009999957"/>
    <n v="-579.42041009999957"/>
    <s v=""/>
    <n v="1"/>
    <s v=""/>
  </r>
  <r>
    <x v="16"/>
    <n v="-521.60742190000019"/>
    <n v="-521.60742190000019"/>
    <s v=""/>
    <n v="1"/>
    <s v=""/>
  </r>
  <r>
    <x v="17"/>
    <n v="-607.52099610000005"/>
    <n v="-607.52099610000005"/>
    <s v=""/>
    <n v="1"/>
    <s v=""/>
  </r>
  <r>
    <x v="18"/>
    <n v="-539.20166020000033"/>
    <n v="-539.20166020000033"/>
    <s v=""/>
    <n v="1"/>
    <s v=""/>
  </r>
  <r>
    <x v="19"/>
    <n v="-320.45458979999967"/>
    <n v="-320.45458979999967"/>
    <s v=""/>
    <n v="1"/>
    <s v=""/>
  </r>
  <r>
    <x v="20"/>
    <n v="-565.73046869999962"/>
    <n v="-565.73046869999962"/>
    <s v=""/>
    <n v="1"/>
    <s v=""/>
  </r>
  <r>
    <x v="21"/>
    <n v="-480.6826172000001"/>
    <n v="-480.6826172000001"/>
    <s v=""/>
    <n v="1"/>
    <s v=""/>
  </r>
  <r>
    <x v="22"/>
    <n v="-398.19628910000029"/>
    <n v="-398.19628910000029"/>
    <s v=""/>
    <n v="1"/>
    <s v=""/>
  </r>
  <r>
    <x v="23"/>
    <n v="-430.64892569999938"/>
    <n v="-430.64892569999938"/>
    <s v=""/>
    <n v="1"/>
    <s v=""/>
  </r>
  <r>
    <x v="0"/>
    <n v="64.131836000000476"/>
    <s v=""/>
    <n v="64.131836000000476"/>
    <s v=""/>
    <n v="1"/>
  </r>
  <r>
    <x v="1"/>
    <n v="-126.98681639999995"/>
    <n v="-126.98681639999995"/>
    <s v=""/>
    <n v="1"/>
    <s v=""/>
  </r>
  <r>
    <x v="2"/>
    <n v="-296.54589839999971"/>
    <n v="-296.54589839999971"/>
    <s v=""/>
    <n v="1"/>
    <s v=""/>
  </r>
  <r>
    <x v="3"/>
    <n v="-387.69433589999971"/>
    <n v="-387.69433589999971"/>
    <s v=""/>
    <n v="1"/>
    <s v=""/>
  </r>
  <r>
    <x v="4"/>
    <n v="-277.80029300000024"/>
    <n v="-277.80029300000024"/>
    <s v=""/>
    <n v="1"/>
    <s v=""/>
  </r>
  <r>
    <x v="5"/>
    <n v="-145.0546875"/>
    <n v="-145.0546875"/>
    <s v=""/>
    <n v="1"/>
    <s v=""/>
  </r>
  <r>
    <x v="6"/>
    <n v="8.753418000000238"/>
    <s v=""/>
    <n v="8.753418000000238"/>
    <s v=""/>
    <n v="1"/>
  </r>
  <r>
    <x v="7"/>
    <n v="139.58740240000043"/>
    <s v=""/>
    <n v="139.58740240000043"/>
    <s v=""/>
    <n v="1"/>
  </r>
  <r>
    <x v="8"/>
    <n v="-131.17431639999995"/>
    <n v="-131.17431639999995"/>
    <s v=""/>
    <n v="1"/>
    <s v=""/>
  </r>
  <r>
    <x v="9"/>
    <n v="-198.42382809999981"/>
    <n v="-198.42382809999981"/>
    <s v=""/>
    <n v="1"/>
    <s v=""/>
  </r>
  <r>
    <x v="10"/>
    <n v="-70.042968800000381"/>
    <n v="-70.042968800000381"/>
    <s v=""/>
    <n v="1"/>
    <s v=""/>
  </r>
  <r>
    <x v="11"/>
    <n v="-71.625488199999381"/>
    <n v="-71.625488199999381"/>
    <s v=""/>
    <n v="1"/>
    <s v=""/>
  </r>
  <r>
    <x v="12"/>
    <n v="-208.40576169999986"/>
    <n v="-208.40576169999986"/>
    <s v=""/>
    <n v="1"/>
    <s v=""/>
  </r>
  <r>
    <x v="13"/>
    <n v="-363.02832040000067"/>
    <n v="-363.02832040000067"/>
    <s v=""/>
    <n v="1"/>
    <s v=""/>
  </r>
  <r>
    <x v="14"/>
    <n v="-345.48291020000033"/>
    <n v="-345.48291020000033"/>
    <s v=""/>
    <n v="1"/>
    <s v=""/>
  </r>
  <r>
    <x v="15"/>
    <n v="-366.62402339999971"/>
    <n v="-366.62402339999971"/>
    <s v=""/>
    <n v="1"/>
    <s v=""/>
  </r>
  <r>
    <x v="16"/>
    <n v="-477.41015630000038"/>
    <n v="-477.41015630000038"/>
    <s v=""/>
    <n v="1"/>
    <s v=""/>
  </r>
  <r>
    <x v="17"/>
    <n v="-449.88623039999948"/>
    <n v="-449.88623039999948"/>
    <s v=""/>
    <n v="1"/>
    <s v=""/>
  </r>
  <r>
    <x v="18"/>
    <n v="-72.424804700000095"/>
    <n v="-72.424804700000095"/>
    <s v=""/>
    <n v="1"/>
    <s v=""/>
  </r>
  <r>
    <x v="19"/>
    <n v="29.768554700000095"/>
    <s v=""/>
    <n v="29.768554700000095"/>
    <s v=""/>
    <n v="1"/>
  </r>
  <r>
    <x v="20"/>
    <n v="-232.81396479999967"/>
    <n v="-232.81396479999967"/>
    <s v=""/>
    <n v="1"/>
    <s v=""/>
  </r>
  <r>
    <x v="21"/>
    <n v="-395.97265619999962"/>
    <n v="-395.97265619999962"/>
    <s v=""/>
    <n v="1"/>
    <s v=""/>
  </r>
  <r>
    <x v="22"/>
    <n v="-314.60742179999943"/>
    <n v="-314.60742179999943"/>
    <s v=""/>
    <n v="1"/>
    <s v=""/>
  </r>
  <r>
    <x v="23"/>
    <n v="-333.87158210000052"/>
    <n v="-333.87158210000052"/>
    <s v=""/>
    <n v="1"/>
    <s v=""/>
  </r>
  <r>
    <x v="0"/>
    <n v="-189.5185547000001"/>
    <n v="-189.5185547000001"/>
    <s v=""/>
    <n v="1"/>
    <s v=""/>
  </r>
  <r>
    <x v="1"/>
    <n v="-300.91259759999957"/>
    <n v="-300.91259759999957"/>
    <s v=""/>
    <n v="1"/>
    <s v=""/>
  </r>
  <r>
    <x v="2"/>
    <n v="-281.19580080000014"/>
    <n v="-281.19580080000014"/>
    <s v=""/>
    <n v="1"/>
    <s v=""/>
  </r>
  <r>
    <x v="3"/>
    <n v="-291.01464850000048"/>
    <n v="-291.01464850000048"/>
    <s v=""/>
    <n v="1"/>
    <s v=""/>
  </r>
  <r>
    <x v="4"/>
    <n v="-193.4736327999999"/>
    <n v="-193.4736327999999"/>
    <s v=""/>
    <n v="1"/>
    <s v=""/>
  </r>
  <r>
    <x v="5"/>
    <n v="-207.61523440000019"/>
    <n v="-207.61523440000019"/>
    <s v=""/>
    <n v="1"/>
    <s v=""/>
  </r>
  <r>
    <x v="6"/>
    <n v="-254.2080077999999"/>
    <n v="-254.2080077999999"/>
    <s v=""/>
    <n v="1"/>
    <s v=""/>
  </r>
  <r>
    <x v="7"/>
    <n v="-296.6953125"/>
    <n v="-296.6953125"/>
    <s v=""/>
    <n v="1"/>
    <s v=""/>
  </r>
  <r>
    <x v="8"/>
    <n v="-225.23193360000005"/>
    <n v="-225.23193360000005"/>
    <s v=""/>
    <n v="1"/>
    <s v=""/>
  </r>
  <r>
    <x v="9"/>
    <n v="-214.64111330000014"/>
    <n v="-214.64111330000014"/>
    <s v=""/>
    <n v="1"/>
    <s v=""/>
  </r>
  <r>
    <x v="10"/>
    <n v="-248.25634759999957"/>
    <n v="-248.25634759999957"/>
    <s v=""/>
    <n v="1"/>
    <s v=""/>
  </r>
  <r>
    <x v="11"/>
    <n v="-166.31396479999967"/>
    <n v="-166.31396479999967"/>
    <s v=""/>
    <n v="1"/>
    <s v=""/>
  </r>
  <r>
    <x v="12"/>
    <n v="-216.21923830000014"/>
    <n v="-216.21923830000014"/>
    <s v=""/>
    <n v="1"/>
    <s v=""/>
  </r>
  <r>
    <x v="13"/>
    <n v="-172.37597660000029"/>
    <n v="-172.37597660000029"/>
    <s v=""/>
    <n v="1"/>
    <s v=""/>
  </r>
  <r>
    <x v="14"/>
    <n v="-168.31201180000062"/>
    <n v="-168.31201180000062"/>
    <s v=""/>
    <n v="1"/>
    <s v=""/>
  </r>
  <r>
    <x v="15"/>
    <n v="-211.31982419999986"/>
    <n v="-211.31982419999986"/>
    <s v=""/>
    <n v="1"/>
    <s v=""/>
  </r>
  <r>
    <x v="16"/>
    <n v="-190.11621089999971"/>
    <n v="-190.11621089999971"/>
    <s v=""/>
    <n v="1"/>
    <s v=""/>
  </r>
  <r>
    <x v="17"/>
    <n v="-180.77880860000005"/>
    <n v="-180.77880860000005"/>
    <s v=""/>
    <n v="1"/>
    <s v=""/>
  </r>
  <r>
    <x v="18"/>
    <n v="136.078125"/>
    <s v=""/>
    <n v="136.078125"/>
    <s v=""/>
    <n v="1"/>
  </r>
  <r>
    <x v="19"/>
    <n v="63.352538999999524"/>
    <s v=""/>
    <n v="63.352538999999524"/>
    <s v=""/>
    <n v="1"/>
  </r>
  <r>
    <x v="20"/>
    <n v="-338.65039070000057"/>
    <n v="-338.65039070000057"/>
    <s v=""/>
    <n v="1"/>
    <s v=""/>
  </r>
  <r>
    <x v="21"/>
    <n v="-327.50585940000019"/>
    <n v="-327.50585940000019"/>
    <s v=""/>
    <n v="1"/>
    <s v=""/>
  </r>
  <r>
    <x v="22"/>
    <n v="-328.22119139999995"/>
    <n v="-328.22119139999995"/>
    <s v=""/>
    <n v="1"/>
    <s v=""/>
  </r>
  <r>
    <x v="23"/>
    <n v="-244.921875"/>
    <n v="-244.921875"/>
    <s v=""/>
    <n v="1"/>
    <s v=""/>
  </r>
  <r>
    <x v="0"/>
    <n v="-99.577148500000476"/>
    <n v="-99.577148500000476"/>
    <s v=""/>
    <n v="1"/>
    <s v=""/>
  </r>
  <r>
    <x v="1"/>
    <n v="-116.82470699999976"/>
    <n v="-116.82470699999976"/>
    <s v=""/>
    <n v="1"/>
    <s v=""/>
  </r>
  <r>
    <x v="2"/>
    <n v="-55.497070299999905"/>
    <n v="-55.497070299999905"/>
    <s v=""/>
    <n v="1"/>
    <s v=""/>
  </r>
  <r>
    <x v="3"/>
    <n v="15.718261699999857"/>
    <s v=""/>
    <n v="15.718261699999857"/>
    <s v=""/>
    <n v="1"/>
  </r>
  <r>
    <x v="4"/>
    <n v="49.311035099999572"/>
    <s v=""/>
    <n v="49.311035099999572"/>
    <s v=""/>
    <n v="1"/>
  </r>
  <r>
    <x v="5"/>
    <n v="41.066406300000381"/>
    <s v=""/>
    <n v="41.066406300000381"/>
    <s v=""/>
    <n v="1"/>
  </r>
  <r>
    <x v="6"/>
    <n v="145.9453125"/>
    <s v=""/>
    <n v="145.9453125"/>
    <s v=""/>
    <n v="1"/>
  </r>
  <r>
    <x v="7"/>
    <n v="62.876464900000428"/>
    <s v=""/>
    <n v="62.876464900000428"/>
    <s v=""/>
    <n v="1"/>
  </r>
  <r>
    <x v="8"/>
    <n v="-57.958496100000048"/>
    <n v="-57.958496100000048"/>
    <s v=""/>
    <n v="1"/>
    <s v=""/>
  </r>
  <r>
    <x v="9"/>
    <n v="102.9248047000001"/>
    <s v=""/>
    <n v="102.9248047000001"/>
    <s v=""/>
    <n v="1"/>
  </r>
  <r>
    <x v="10"/>
    <n v="81.15820309999981"/>
    <s v=""/>
    <n v="81.15820309999981"/>
    <s v=""/>
    <n v="1"/>
  </r>
  <r>
    <x v="11"/>
    <n v="123.19091800000024"/>
    <s v=""/>
    <n v="123.19091800000024"/>
    <s v=""/>
    <n v="1"/>
  </r>
  <r>
    <x v="12"/>
    <n v="124.45263669999986"/>
    <s v=""/>
    <n v="124.45263669999986"/>
    <s v=""/>
    <n v="1"/>
  </r>
  <r>
    <x v="13"/>
    <n v="41.081054700000095"/>
    <s v=""/>
    <n v="41.081054700000095"/>
    <s v=""/>
    <n v="1"/>
  </r>
  <r>
    <x v="14"/>
    <n v="317.35302729999967"/>
    <s v=""/>
    <n v="317.35302729999967"/>
    <s v=""/>
    <n v="1"/>
  </r>
  <r>
    <x v="15"/>
    <n v="299.94189449999976"/>
    <s v=""/>
    <n v="299.94189449999976"/>
    <s v=""/>
    <n v="1"/>
  </r>
  <r>
    <x v="16"/>
    <n v="115.22998039999948"/>
    <s v=""/>
    <n v="115.22998039999948"/>
    <s v=""/>
    <n v="1"/>
  </r>
  <r>
    <x v="17"/>
    <n v="-17.293456999999762"/>
    <n v="-17.293456999999762"/>
    <s v=""/>
    <n v="1"/>
    <s v=""/>
  </r>
  <r>
    <x v="18"/>
    <n v="290.28222649999952"/>
    <s v=""/>
    <n v="290.28222649999952"/>
    <s v=""/>
    <n v="1"/>
  </r>
  <r>
    <x v="19"/>
    <n v="573.4375"/>
    <s v=""/>
    <n v="573.4375"/>
    <s v=""/>
    <n v="1"/>
  </r>
  <r>
    <x v="20"/>
    <n v="505.29833990000043"/>
    <s v=""/>
    <n v="505.29833990000043"/>
    <s v=""/>
    <n v="1"/>
  </r>
  <r>
    <x v="21"/>
    <n v="342.50341789999948"/>
    <s v=""/>
    <n v="342.50341789999948"/>
    <s v=""/>
    <n v="1"/>
  </r>
  <r>
    <x v="22"/>
    <n v="243.43798830000014"/>
    <s v=""/>
    <n v="243.43798830000014"/>
    <s v=""/>
    <n v="1"/>
  </r>
  <r>
    <x v="23"/>
    <n v="110.49365240000043"/>
    <s v=""/>
    <n v="110.49365240000043"/>
    <s v=""/>
    <n v="1"/>
  </r>
  <r>
    <x v="0"/>
    <n v="-105.20849610000005"/>
    <n v="-105.20849610000005"/>
    <s v=""/>
    <n v="1"/>
    <s v=""/>
  </r>
  <r>
    <x v="1"/>
    <n v="-363.38623050000024"/>
    <n v="-363.38623050000024"/>
    <s v=""/>
    <n v="1"/>
    <s v=""/>
  </r>
  <r>
    <x v="2"/>
    <n v="-335.37353520000033"/>
    <n v="-335.37353520000033"/>
    <s v=""/>
    <n v="1"/>
    <s v=""/>
  </r>
  <r>
    <x v="3"/>
    <n v="-245.72265619999962"/>
    <n v="-245.72265619999962"/>
    <s v=""/>
    <n v="1"/>
    <s v=""/>
  </r>
  <r>
    <x v="4"/>
    <n v="-287.96191410000029"/>
    <n v="-287.96191410000029"/>
    <s v=""/>
    <n v="1"/>
    <s v=""/>
  </r>
  <r>
    <x v="5"/>
    <n v="-336.29101570000057"/>
    <n v="-336.29101570000057"/>
    <s v=""/>
    <n v="1"/>
    <s v=""/>
  </r>
  <r>
    <x v="6"/>
    <n v="-124.90869139999995"/>
    <n v="-124.90869139999995"/>
    <s v=""/>
    <n v="1"/>
    <s v=""/>
  </r>
  <r>
    <x v="7"/>
    <n v="-82.510742200000095"/>
    <n v="-82.510742200000095"/>
    <s v=""/>
    <n v="1"/>
    <s v=""/>
  </r>
  <r>
    <x v="8"/>
    <n v="-89.441894600000523"/>
    <n v="-89.441894600000523"/>
    <s v=""/>
    <n v="1"/>
    <s v=""/>
  </r>
  <r>
    <x v="9"/>
    <n v="-222.1279297000001"/>
    <n v="-222.1279297000001"/>
    <s v=""/>
    <n v="1"/>
    <s v=""/>
  </r>
  <r>
    <x v="10"/>
    <n v="-128.7080077999999"/>
    <n v="-128.7080077999999"/>
    <s v=""/>
    <n v="1"/>
    <s v=""/>
  </r>
  <r>
    <x v="11"/>
    <n v="-178.6640625"/>
    <n v="-178.6640625"/>
    <s v=""/>
    <n v="1"/>
    <s v=""/>
  </r>
  <r>
    <x v="12"/>
    <n v="-167.84375"/>
    <n v="-167.84375"/>
    <s v=""/>
    <n v="1"/>
    <s v=""/>
  </r>
  <r>
    <x v="13"/>
    <n v="-166.4453125"/>
    <n v="-166.4453125"/>
    <s v=""/>
    <n v="1"/>
    <s v=""/>
  </r>
  <r>
    <x v="14"/>
    <n v="-23.138183600000048"/>
    <n v="-23.138183600000048"/>
    <s v=""/>
    <n v="1"/>
    <s v=""/>
  </r>
  <r>
    <x v="15"/>
    <n v="110.5234375"/>
    <s v=""/>
    <n v="110.5234375"/>
    <s v=""/>
    <n v="1"/>
  </r>
  <r>
    <x v="16"/>
    <n v="71.29492190000019"/>
    <s v=""/>
    <n v="71.29492190000019"/>
    <s v=""/>
    <n v="1"/>
  </r>
  <r>
    <x v="17"/>
    <n v="223.57617190000019"/>
    <s v=""/>
    <n v="223.57617190000019"/>
    <s v=""/>
    <n v="1"/>
  </r>
  <r>
    <x v="18"/>
    <n v="721.8203125"/>
    <s v=""/>
    <n v="721.8203125"/>
    <s v=""/>
    <n v="1"/>
  </r>
  <r>
    <x v="19"/>
    <n v="796.76171880000038"/>
    <s v=""/>
    <n v="796.76171880000038"/>
    <s v=""/>
    <n v="1"/>
  </r>
  <r>
    <x v="20"/>
    <n v="582.28564449999976"/>
    <s v=""/>
    <n v="582.28564449999976"/>
    <s v=""/>
    <n v="1"/>
  </r>
  <r>
    <x v="21"/>
    <n v="249.22998039999948"/>
    <s v=""/>
    <n v="249.22998039999948"/>
    <s v=""/>
    <n v="1"/>
  </r>
  <r>
    <x v="22"/>
    <n v="112.2861327999999"/>
    <s v=""/>
    <n v="112.2861327999999"/>
    <s v=""/>
    <n v="1"/>
  </r>
  <r>
    <x v="23"/>
    <n v="14.372070299999905"/>
    <s v=""/>
    <n v="14.372070299999905"/>
    <s v=""/>
    <n v="1"/>
  </r>
  <r>
    <x v="0"/>
    <n v="-66.323730399999477"/>
    <n v="-66.323730399999477"/>
    <s v=""/>
    <n v="1"/>
    <s v=""/>
  </r>
  <r>
    <x v="1"/>
    <n v="-46.50976559999981"/>
    <n v="-46.50976559999981"/>
    <s v=""/>
    <n v="1"/>
    <s v=""/>
  </r>
  <r>
    <x v="2"/>
    <n v="99.356445299999905"/>
    <s v=""/>
    <n v="99.356445299999905"/>
    <s v=""/>
    <n v="1"/>
  </r>
  <r>
    <x v="3"/>
    <n v="257.61279300000024"/>
    <s v=""/>
    <n v="257.61279300000024"/>
    <s v=""/>
    <n v="1"/>
  </r>
  <r>
    <x v="4"/>
    <n v="400.875"/>
    <s v=""/>
    <n v="400.875"/>
    <s v=""/>
    <n v="1"/>
  </r>
  <r>
    <x v="5"/>
    <n v="381.05029289999948"/>
    <s v=""/>
    <n v="381.05029289999948"/>
    <s v=""/>
    <n v="1"/>
  </r>
  <r>
    <x v="6"/>
    <n v="439.79492190000019"/>
    <s v=""/>
    <n v="439.79492190000019"/>
    <s v=""/>
    <n v="1"/>
  </r>
  <r>
    <x v="7"/>
    <n v="253.41357419999986"/>
    <s v=""/>
    <n v="253.41357419999986"/>
    <s v=""/>
    <n v="1"/>
  </r>
  <r>
    <x v="8"/>
    <n v="252.625"/>
    <s v=""/>
    <n v="252.625"/>
    <s v=""/>
    <n v="1"/>
  </r>
  <r>
    <x v="9"/>
    <n v="-59.293945400000666"/>
    <n v="-59.293945400000666"/>
    <s v=""/>
    <n v="1"/>
    <s v=""/>
  </r>
  <r>
    <x v="10"/>
    <n v="-164.9013672000001"/>
    <n v="-164.9013672000001"/>
    <s v=""/>
    <n v="1"/>
    <s v=""/>
  </r>
  <r>
    <x v="11"/>
    <n v="-282.31152339999971"/>
    <n v="-282.31152339999971"/>
    <s v=""/>
    <n v="1"/>
    <s v=""/>
  </r>
  <r>
    <x v="12"/>
    <n v="-328.2109375"/>
    <n v="-328.2109375"/>
    <s v=""/>
    <n v="1"/>
    <s v=""/>
  </r>
  <r>
    <x v="13"/>
    <n v="-261.79296880000038"/>
    <n v="-261.79296880000038"/>
    <s v=""/>
    <n v="1"/>
    <s v=""/>
  </r>
  <r>
    <x v="14"/>
    <n v="-284.05371100000048"/>
    <n v="-284.05371100000048"/>
    <s v=""/>
    <n v="1"/>
    <s v=""/>
  </r>
  <r>
    <x v="15"/>
    <n v="-299.82763669999986"/>
    <n v="-299.82763669999986"/>
    <s v=""/>
    <n v="1"/>
    <s v=""/>
  </r>
  <r>
    <x v="16"/>
    <n v="-49.635253899999952"/>
    <n v="-49.635253899999952"/>
    <s v=""/>
    <n v="1"/>
    <s v=""/>
  </r>
  <r>
    <x v="17"/>
    <n v="-0.95556639999995241"/>
    <n v="-0.95556639999995241"/>
    <s v=""/>
    <n v="1"/>
    <s v=""/>
  </r>
  <r>
    <x v="18"/>
    <n v="148.40234369999962"/>
    <s v=""/>
    <n v="148.40234369999962"/>
    <s v=""/>
    <n v="1"/>
  </r>
  <r>
    <x v="19"/>
    <n v="269.57373050000024"/>
    <s v=""/>
    <n v="269.57373050000024"/>
    <s v=""/>
    <n v="1"/>
  </r>
  <r>
    <x v="20"/>
    <n v="382.47265630000038"/>
    <s v=""/>
    <n v="382.47265630000038"/>
    <s v=""/>
    <n v="1"/>
  </r>
  <r>
    <x v="21"/>
    <n v="582.09814460000052"/>
    <s v=""/>
    <n v="582.09814460000052"/>
    <s v=""/>
    <n v="1"/>
  </r>
  <r>
    <x v="22"/>
    <n v="535.86914070000057"/>
    <s v=""/>
    <n v="535.86914070000057"/>
    <s v=""/>
    <n v="1"/>
  </r>
  <r>
    <x v="23"/>
    <n v="446.28759770000033"/>
    <s v=""/>
    <n v="446.28759770000033"/>
    <s v=""/>
    <n v="1"/>
  </r>
  <r>
    <x v="0"/>
    <n v="640.53515630000038"/>
    <s v=""/>
    <n v="640.53515630000038"/>
    <s v=""/>
    <n v="1"/>
  </r>
  <r>
    <x v="1"/>
    <n v="629.77148440000019"/>
    <s v=""/>
    <n v="629.77148440000019"/>
    <s v=""/>
    <n v="1"/>
  </r>
  <r>
    <x v="2"/>
    <n v="636.06982419999986"/>
    <s v=""/>
    <n v="636.06982419999986"/>
    <s v=""/>
    <n v="1"/>
  </r>
  <r>
    <x v="3"/>
    <n v="710.14892580000014"/>
    <s v=""/>
    <n v="710.14892580000014"/>
    <s v=""/>
    <n v="1"/>
  </r>
  <r>
    <x v="4"/>
    <n v="872.296875"/>
    <s v=""/>
    <n v="872.296875"/>
    <s v=""/>
    <n v="1"/>
  </r>
  <r>
    <x v="5"/>
    <n v="764.87011709999933"/>
    <s v=""/>
    <n v="764.87011709999933"/>
    <s v=""/>
    <n v="1"/>
  </r>
  <r>
    <x v="6"/>
    <n v="886.28857419999986"/>
    <s v=""/>
    <n v="886.28857419999986"/>
    <s v=""/>
    <n v="1"/>
  </r>
  <r>
    <x v="7"/>
    <n v="862.19384759999957"/>
    <s v=""/>
    <n v="862.19384759999957"/>
    <s v=""/>
    <n v="1"/>
  </r>
  <r>
    <x v="8"/>
    <n v="685.88867190000019"/>
    <s v=""/>
    <n v="685.88867190000019"/>
    <s v=""/>
    <n v="1"/>
  </r>
  <r>
    <x v="9"/>
    <n v="428.80908199999976"/>
    <s v=""/>
    <n v="428.80908199999976"/>
    <s v=""/>
    <n v="1"/>
  </r>
  <r>
    <x v="10"/>
    <n v="121.60791020000033"/>
    <s v=""/>
    <n v="121.60791020000033"/>
    <s v=""/>
    <n v="1"/>
  </r>
  <r>
    <x v="11"/>
    <n v="234.79101559999981"/>
    <s v=""/>
    <n v="234.79101559999981"/>
    <s v=""/>
    <n v="1"/>
  </r>
  <r>
    <x v="12"/>
    <n v="133.7685547000001"/>
    <s v=""/>
    <n v="133.7685547000001"/>
    <s v=""/>
    <n v="1"/>
  </r>
  <r>
    <x v="13"/>
    <n v="225.72705080000014"/>
    <s v=""/>
    <n v="225.72705080000014"/>
    <s v=""/>
    <n v="1"/>
  </r>
  <r>
    <x v="14"/>
    <n v="387.66162110000005"/>
    <s v=""/>
    <n v="387.66162110000005"/>
    <s v=""/>
    <n v="1"/>
  </r>
  <r>
    <x v="15"/>
    <n v="516.3388672000001"/>
    <s v=""/>
    <n v="516.3388672000001"/>
    <s v=""/>
    <n v="1"/>
  </r>
  <r>
    <x v="16"/>
    <n v="584.22509759999957"/>
    <s v=""/>
    <n v="584.22509759999957"/>
    <s v=""/>
    <n v="1"/>
  </r>
  <r>
    <x v="17"/>
    <n v="425.7001952999999"/>
    <s v=""/>
    <n v="425.7001952999999"/>
    <s v=""/>
    <n v="1"/>
  </r>
  <r>
    <x v="18"/>
    <n v="656.40380860000005"/>
    <s v=""/>
    <n v="656.40380860000005"/>
    <s v=""/>
    <n v="1"/>
  </r>
  <r>
    <x v="19"/>
    <n v="792.8330077999999"/>
    <s v=""/>
    <n v="792.8330077999999"/>
    <s v=""/>
    <n v="1"/>
  </r>
  <r>
    <x v="20"/>
    <n v="686.00585929999943"/>
    <s v=""/>
    <n v="686.00585929999943"/>
    <s v=""/>
    <n v="1"/>
  </r>
  <r>
    <x v="21"/>
    <n v="702.75"/>
    <s v=""/>
    <n v="702.75"/>
    <s v=""/>
    <n v="1"/>
  </r>
  <r>
    <x v="22"/>
    <n v="576.36962889999995"/>
    <s v=""/>
    <n v="576.36962889999995"/>
    <s v=""/>
    <n v="1"/>
  </r>
  <r>
    <x v="23"/>
    <n v="444.19189449999976"/>
    <s v=""/>
    <n v="444.19189449999976"/>
    <s v=""/>
    <n v="1"/>
  </r>
  <r>
    <x v="0"/>
    <n v="-91.581543000000238"/>
    <n v="-91.581543000000238"/>
    <s v=""/>
    <n v="1"/>
    <s v=""/>
  </r>
  <r>
    <x v="1"/>
    <n v="-139.29785149999952"/>
    <n v="-139.29785149999952"/>
    <s v=""/>
    <n v="1"/>
    <s v=""/>
  </r>
  <r>
    <x v="2"/>
    <n v="-148.66357419999986"/>
    <n v="-148.66357419999986"/>
    <s v=""/>
    <n v="1"/>
    <s v=""/>
  </r>
  <r>
    <x v="3"/>
    <n v="-102.86962889999995"/>
    <n v="-102.86962889999995"/>
    <s v=""/>
    <n v="1"/>
    <s v=""/>
  </r>
  <r>
    <x v="4"/>
    <n v="-61.835449199999857"/>
    <n v="-61.835449199999857"/>
    <s v=""/>
    <n v="1"/>
    <s v=""/>
  </r>
  <r>
    <x v="5"/>
    <n v="-38.062011699999857"/>
    <n v="-38.062011699999857"/>
    <s v=""/>
    <n v="1"/>
    <s v=""/>
  </r>
  <r>
    <x v="6"/>
    <n v="57.611816399999952"/>
    <s v=""/>
    <n v="57.611816399999952"/>
    <s v=""/>
    <n v="1"/>
  </r>
  <r>
    <x v="7"/>
    <n v="214.4794922000001"/>
    <s v=""/>
    <n v="214.4794922000001"/>
    <s v=""/>
    <n v="1"/>
  </r>
  <r>
    <x v="8"/>
    <n v="286.05566399999952"/>
    <s v=""/>
    <n v="286.05566399999952"/>
    <s v=""/>
    <n v="1"/>
  </r>
  <r>
    <x v="9"/>
    <n v="121.9326172000001"/>
    <s v=""/>
    <n v="121.9326172000001"/>
    <s v=""/>
    <n v="1"/>
  </r>
  <r>
    <x v="10"/>
    <n v="-52.178222599999572"/>
    <n v="-52.178222599999572"/>
    <s v=""/>
    <n v="1"/>
    <s v=""/>
  </r>
  <r>
    <x v="11"/>
    <n v="-245.04589839999971"/>
    <n v="-245.04589839999971"/>
    <s v=""/>
    <n v="1"/>
    <s v=""/>
  </r>
  <r>
    <x v="12"/>
    <n v="-191.13525389999995"/>
    <n v="-191.13525389999995"/>
    <s v=""/>
    <n v="1"/>
    <s v=""/>
  </r>
  <r>
    <x v="13"/>
    <n v="25.586425699999381"/>
    <s v=""/>
    <n v="25.586425699999381"/>
    <s v=""/>
    <n v="1"/>
  </r>
  <r>
    <x v="14"/>
    <n v="83.249511699999857"/>
    <s v=""/>
    <n v="83.249511699999857"/>
    <s v=""/>
    <n v="1"/>
  </r>
  <r>
    <x v="15"/>
    <n v="236.32910149999952"/>
    <s v=""/>
    <n v="236.32910149999952"/>
    <s v=""/>
    <n v="1"/>
  </r>
  <r>
    <x v="16"/>
    <n v="126.51611330000014"/>
    <s v=""/>
    <n v="126.51611330000014"/>
    <s v=""/>
    <n v="1"/>
  </r>
  <r>
    <x v="17"/>
    <n v="-87.778808600000048"/>
    <n v="-87.778808600000048"/>
    <s v=""/>
    <n v="1"/>
    <s v=""/>
  </r>
  <r>
    <x v="18"/>
    <n v="37.563964799999667"/>
    <s v=""/>
    <n v="37.563964799999667"/>
    <s v=""/>
    <n v="1"/>
  </r>
  <r>
    <x v="19"/>
    <n v="130.35791009999957"/>
    <s v=""/>
    <n v="130.35791009999957"/>
    <s v=""/>
    <n v="1"/>
  </r>
  <r>
    <x v="20"/>
    <n v="194.99902339999971"/>
    <s v=""/>
    <n v="194.99902339999971"/>
    <s v=""/>
    <n v="1"/>
  </r>
  <r>
    <x v="21"/>
    <n v="220.3017577999999"/>
    <s v=""/>
    <n v="220.3017577999999"/>
    <s v=""/>
    <n v="1"/>
  </r>
  <r>
    <x v="22"/>
    <n v="155.38330080000014"/>
    <s v=""/>
    <n v="155.38330080000014"/>
    <s v=""/>
    <n v="1"/>
  </r>
  <r>
    <x v="23"/>
    <n v="79.098632900000666"/>
    <s v=""/>
    <n v="79.098632900000666"/>
    <s v=""/>
    <n v="1"/>
  </r>
  <r>
    <x v="0"/>
    <n v="-243.74462889999995"/>
    <n v="-243.74462889999995"/>
    <s v=""/>
    <n v="1"/>
    <s v=""/>
  </r>
  <r>
    <x v="1"/>
    <n v="-252.23486330000014"/>
    <n v="-252.23486330000014"/>
    <s v=""/>
    <n v="1"/>
    <s v=""/>
  </r>
  <r>
    <x v="2"/>
    <n v="-338.58154300000024"/>
    <n v="-338.58154300000024"/>
    <s v=""/>
    <n v="1"/>
    <s v=""/>
  </r>
  <r>
    <x v="3"/>
    <n v="-311.23388669999986"/>
    <n v="-311.23388669999986"/>
    <s v=""/>
    <n v="1"/>
    <s v=""/>
  </r>
  <r>
    <x v="4"/>
    <n v="-361.83740240000043"/>
    <n v="-361.83740240000043"/>
    <s v=""/>
    <n v="1"/>
    <s v=""/>
  </r>
  <r>
    <x v="5"/>
    <n v="-488.84228520000033"/>
    <n v="-488.84228520000033"/>
    <s v=""/>
    <n v="1"/>
    <s v=""/>
  </r>
  <r>
    <x v="6"/>
    <n v="-443.26806639999995"/>
    <n v="-443.26806639999995"/>
    <s v=""/>
    <n v="1"/>
    <s v=""/>
  </r>
  <r>
    <x v="7"/>
    <n v="-395.95458979999967"/>
    <n v="-395.95458979999967"/>
    <s v=""/>
    <n v="1"/>
    <s v=""/>
  </r>
  <r>
    <x v="8"/>
    <n v="-315.13671880000038"/>
    <n v="-315.13671880000038"/>
    <s v=""/>
    <n v="1"/>
    <s v=""/>
  </r>
  <r>
    <x v="9"/>
    <n v="-244.46533210000052"/>
    <n v="-244.46533210000052"/>
    <s v=""/>
    <n v="1"/>
    <s v=""/>
  </r>
  <r>
    <x v="10"/>
    <n v="-178.55371089999971"/>
    <n v="-178.55371089999971"/>
    <s v=""/>
    <n v="1"/>
    <s v=""/>
  </r>
  <r>
    <x v="11"/>
    <n v="-33.111816500000714"/>
    <n v="-33.111816500000714"/>
    <s v=""/>
    <n v="1"/>
    <s v=""/>
  </r>
  <r>
    <x v="12"/>
    <n v="60.05664059999981"/>
    <s v=""/>
    <n v="60.05664059999981"/>
    <s v=""/>
    <n v="1"/>
  </r>
  <r>
    <x v="13"/>
    <n v="93.391113300000143"/>
    <s v=""/>
    <n v="93.391113300000143"/>
    <s v=""/>
    <n v="1"/>
  </r>
  <r>
    <x v="14"/>
    <n v="-14.868652299999667"/>
    <n v="-14.868652299999667"/>
    <s v=""/>
    <n v="1"/>
    <s v=""/>
  </r>
  <r>
    <x v="15"/>
    <n v="80.175293000000238"/>
    <s v=""/>
    <n v="80.175293000000238"/>
    <s v=""/>
    <n v="1"/>
  </r>
  <r>
    <x v="16"/>
    <n v="16.830566500000714"/>
    <s v=""/>
    <n v="16.830566500000714"/>
    <s v=""/>
    <n v="1"/>
  </r>
  <r>
    <x v="17"/>
    <n v="-114.35205080000014"/>
    <n v="-114.35205080000014"/>
    <s v=""/>
    <n v="1"/>
    <s v=""/>
  </r>
  <r>
    <x v="18"/>
    <n v="-270.80126949999976"/>
    <n v="-270.80126949999976"/>
    <s v=""/>
    <n v="1"/>
    <s v=""/>
  </r>
  <r>
    <x v="19"/>
    <n v="-289.12597660000029"/>
    <n v="-289.12597660000029"/>
    <s v=""/>
    <n v="1"/>
    <s v=""/>
  </r>
  <r>
    <x v="20"/>
    <n v="-303.71240240000043"/>
    <n v="-303.71240240000043"/>
    <s v=""/>
    <n v="1"/>
    <s v=""/>
  </r>
  <r>
    <x v="21"/>
    <n v="-297.33984380000038"/>
    <n v="-297.33984380000038"/>
    <s v=""/>
    <n v="1"/>
    <s v=""/>
  </r>
  <r>
    <x v="22"/>
    <n v="-487.85791009999957"/>
    <n v="-487.85791009999957"/>
    <s v=""/>
    <n v="1"/>
    <s v=""/>
  </r>
  <r>
    <x v="23"/>
    <n v="-466.00195309999981"/>
    <n v="-466.00195309999981"/>
    <s v=""/>
    <n v="1"/>
    <s v=""/>
  </r>
  <r>
    <x v="0"/>
    <n v="-222.38378910000029"/>
    <n v="-222.38378910000029"/>
    <s v=""/>
    <n v="1"/>
    <s v=""/>
  </r>
  <r>
    <x v="1"/>
    <n v="-208.36230459999933"/>
    <n v="-208.36230459999933"/>
    <s v=""/>
    <n v="1"/>
    <s v=""/>
  </r>
  <r>
    <x v="3"/>
    <n v="-326.36816410000029"/>
    <n v="-326.36816410000029"/>
    <s v=""/>
    <n v="1"/>
    <s v=""/>
  </r>
  <r>
    <x v="4"/>
    <n v="-291.05664059999981"/>
    <n v="-291.05664059999981"/>
    <s v=""/>
    <n v="1"/>
    <s v=""/>
  </r>
  <r>
    <x v="5"/>
    <n v="-226.60253910000029"/>
    <n v="-226.60253910000029"/>
    <s v=""/>
    <n v="1"/>
    <s v=""/>
  </r>
  <r>
    <x v="6"/>
    <n v="-185.89794919999986"/>
    <n v="-185.89794919999986"/>
    <s v=""/>
    <n v="1"/>
    <s v=""/>
  </r>
  <r>
    <x v="7"/>
    <n v="-64.310546799999429"/>
    <n v="-64.310546799999429"/>
    <s v=""/>
    <n v="1"/>
    <s v=""/>
  </r>
  <r>
    <x v="8"/>
    <n v="-158.87158199999976"/>
    <n v="-158.87158199999976"/>
    <s v=""/>
    <n v="1"/>
    <s v=""/>
  </r>
  <r>
    <x v="9"/>
    <n v="-350.50976559999981"/>
    <n v="-350.50976559999981"/>
    <s v=""/>
    <n v="1"/>
    <s v=""/>
  </r>
  <r>
    <x v="10"/>
    <n v="-294.31982419999986"/>
    <n v="-294.31982419999986"/>
    <s v=""/>
    <n v="1"/>
    <s v=""/>
  </r>
  <r>
    <x v="11"/>
    <n v="-219.5751952999999"/>
    <n v="-219.5751952999999"/>
    <s v=""/>
    <n v="1"/>
    <s v=""/>
  </r>
  <r>
    <x v="12"/>
    <n v="-231.2705077999999"/>
    <n v="-231.2705077999999"/>
    <s v=""/>
    <n v="1"/>
    <s v=""/>
  </r>
  <r>
    <x v="13"/>
    <n v="-155.23388669999986"/>
    <n v="-155.23388669999986"/>
    <s v=""/>
    <n v="1"/>
    <s v=""/>
  </r>
  <r>
    <x v="14"/>
    <n v="-146.81982419999986"/>
    <n v="-146.81982419999986"/>
    <s v=""/>
    <n v="1"/>
    <s v=""/>
  </r>
  <r>
    <x v="15"/>
    <n v="-130.484375"/>
    <n v="-130.484375"/>
    <s v=""/>
    <n v="1"/>
    <s v=""/>
  </r>
  <r>
    <x v="16"/>
    <n v="-196.38720699999976"/>
    <n v="-196.38720699999976"/>
    <s v=""/>
    <n v="1"/>
    <s v=""/>
  </r>
  <r>
    <x v="17"/>
    <n v="-286.52148429999943"/>
    <n v="-286.52148429999943"/>
    <s v=""/>
    <n v="1"/>
    <s v=""/>
  </r>
  <r>
    <x v="18"/>
    <n v="-230.02978509999957"/>
    <n v="-230.02978509999957"/>
    <s v=""/>
    <n v="1"/>
    <s v=""/>
  </r>
  <r>
    <x v="19"/>
    <n v="-119.9580077999999"/>
    <n v="-119.9580077999999"/>
    <s v=""/>
    <n v="1"/>
    <s v=""/>
  </r>
  <r>
    <x v="20"/>
    <n v="-93.686523399999714"/>
    <n v="-93.686523399999714"/>
    <s v=""/>
    <n v="1"/>
    <s v=""/>
  </r>
  <r>
    <x v="21"/>
    <n v="16.297363300000143"/>
    <s v=""/>
    <n v="16.297363300000143"/>
    <s v=""/>
    <n v="1"/>
  </r>
  <r>
    <x v="22"/>
    <n v="-39.043457100000523"/>
    <n v="-39.043457100000523"/>
    <s v=""/>
    <n v="1"/>
    <s v=""/>
  </r>
  <r>
    <x v="23"/>
    <n v="-156.734375"/>
    <n v="-156.734375"/>
    <s v=""/>
    <n v="1"/>
    <s v=""/>
  </r>
  <r>
    <x v="0"/>
    <n v="-105.75439449999976"/>
    <n v="-105.75439449999976"/>
    <s v=""/>
    <n v="1"/>
    <s v=""/>
  </r>
  <r>
    <x v="1"/>
    <n v="-235.46923830000014"/>
    <n v="-235.46923830000014"/>
    <s v=""/>
    <n v="1"/>
    <s v=""/>
  </r>
  <r>
    <x v="2"/>
    <n v="-265.80419919999986"/>
    <n v="-265.80419919999986"/>
    <s v=""/>
    <n v="1"/>
    <s v=""/>
  </r>
  <r>
    <x v="3"/>
    <n v="-232.91601559999981"/>
    <n v="-232.91601559999981"/>
    <s v=""/>
    <n v="1"/>
    <s v=""/>
  </r>
  <r>
    <x v="4"/>
    <n v="-281.75097660000029"/>
    <n v="-281.75097660000029"/>
    <s v=""/>
    <n v="1"/>
    <s v=""/>
  </r>
  <r>
    <x v="5"/>
    <n v="-240.45458979999967"/>
    <n v="-240.45458979999967"/>
    <s v=""/>
    <n v="1"/>
    <s v=""/>
  </r>
  <r>
    <x v="6"/>
    <n v="-172.77099610000005"/>
    <n v="-172.77099610000005"/>
    <s v=""/>
    <n v="1"/>
    <s v=""/>
  </r>
  <r>
    <x v="7"/>
    <n v="-143.67529300000024"/>
    <n v="-143.67529300000024"/>
    <s v=""/>
    <n v="1"/>
    <s v=""/>
  </r>
  <r>
    <x v="8"/>
    <n v="-245.66601570000057"/>
    <n v="-245.66601570000057"/>
    <s v=""/>
    <n v="1"/>
    <s v=""/>
  </r>
  <r>
    <x v="9"/>
    <n v="-412.8857422000001"/>
    <n v="-412.8857422000001"/>
    <s v=""/>
    <n v="1"/>
    <s v=""/>
  </r>
  <r>
    <x v="10"/>
    <n v="-389.1279297000001"/>
    <n v="-389.1279297000001"/>
    <s v=""/>
    <n v="1"/>
    <s v=""/>
  </r>
  <r>
    <x v="11"/>
    <n v="-425.91259770000033"/>
    <n v="-425.91259770000033"/>
    <s v=""/>
    <n v="1"/>
    <s v=""/>
  </r>
  <r>
    <x v="12"/>
    <n v="-410.76611330000014"/>
    <n v="-410.76611330000014"/>
    <s v=""/>
    <n v="1"/>
    <s v=""/>
  </r>
  <r>
    <x v="13"/>
    <n v="-405.38671880000038"/>
    <n v="-405.38671880000038"/>
    <s v=""/>
    <n v="1"/>
    <s v=""/>
  </r>
  <r>
    <x v="14"/>
    <n v="-380.7890625"/>
    <n v="-380.7890625"/>
    <s v=""/>
    <n v="1"/>
    <s v=""/>
  </r>
  <r>
    <x v="15"/>
    <n v="-303.41064449999976"/>
    <n v="-303.41064449999976"/>
    <s v=""/>
    <n v="1"/>
    <s v=""/>
  </r>
  <r>
    <x v="16"/>
    <n v="-304.51904300000024"/>
    <n v="-304.51904300000024"/>
    <s v=""/>
    <n v="1"/>
    <s v=""/>
  </r>
  <r>
    <x v="17"/>
    <n v="-404.64453130000038"/>
    <n v="-404.64453130000038"/>
    <s v=""/>
    <n v="1"/>
    <s v=""/>
  </r>
  <r>
    <x v="18"/>
    <n v="-444.40234380000038"/>
    <n v="-444.40234380000038"/>
    <s v=""/>
    <n v="1"/>
    <s v=""/>
  </r>
  <r>
    <x v="19"/>
    <n v="-345.70117179999943"/>
    <n v="-345.70117179999943"/>
    <s v=""/>
    <n v="1"/>
    <s v=""/>
  </r>
  <r>
    <x v="20"/>
    <n v="-346.34765619999962"/>
    <n v="-346.34765619999962"/>
    <s v=""/>
    <n v="1"/>
    <s v=""/>
  </r>
  <r>
    <x v="21"/>
    <n v="-485.1796875"/>
    <n v="-485.1796875"/>
    <s v=""/>
    <n v="1"/>
    <s v=""/>
  </r>
  <r>
    <x v="22"/>
    <n v="-377.46826169999986"/>
    <n v="-377.46826169999986"/>
    <s v=""/>
    <n v="1"/>
    <s v=""/>
  </r>
  <r>
    <x v="23"/>
    <n v="-333.5234375"/>
    <n v="-333.5234375"/>
    <s v=""/>
    <n v="1"/>
    <s v=""/>
  </r>
  <r>
    <x v="0"/>
    <n v="-484.33691410000029"/>
    <n v="-484.33691410000029"/>
    <s v=""/>
    <n v="1"/>
    <s v=""/>
  </r>
  <r>
    <x v="1"/>
    <n v="-585.15185550000024"/>
    <n v="-585.15185550000024"/>
    <s v=""/>
    <n v="1"/>
    <s v=""/>
  </r>
  <r>
    <x v="2"/>
    <n v="-625.59814449999976"/>
    <n v="-625.59814449999976"/>
    <s v=""/>
    <n v="1"/>
    <s v=""/>
  </r>
  <r>
    <x v="3"/>
    <n v="-593.13183589999971"/>
    <n v="-593.13183589999971"/>
    <s v=""/>
    <n v="1"/>
    <s v=""/>
  </r>
  <r>
    <x v="4"/>
    <n v="-583.64697259999957"/>
    <n v="-583.64697259999957"/>
    <s v=""/>
    <n v="1"/>
    <s v=""/>
  </r>
  <r>
    <x v="5"/>
    <n v="-600.36914059999981"/>
    <n v="-600.36914059999981"/>
    <s v=""/>
    <n v="1"/>
    <s v=""/>
  </r>
  <r>
    <x v="6"/>
    <n v="-446.47412110000005"/>
    <n v="-446.47412110000005"/>
    <s v=""/>
    <n v="1"/>
    <s v=""/>
  </r>
  <r>
    <x v="7"/>
    <n v="-422.13671880000038"/>
    <n v="-422.13671880000038"/>
    <s v=""/>
    <n v="1"/>
    <s v=""/>
  </r>
  <r>
    <x v="8"/>
    <n v="-197.65283210000052"/>
    <n v="-197.65283210000052"/>
    <s v=""/>
    <n v="1"/>
    <s v=""/>
  </r>
  <r>
    <x v="9"/>
    <n v="-459.90869139999995"/>
    <n v="-459.90869139999995"/>
    <s v=""/>
    <n v="1"/>
    <s v=""/>
  </r>
  <r>
    <x v="10"/>
    <n v="-632.20751960000052"/>
    <n v="-632.20751960000052"/>
    <s v=""/>
    <n v="1"/>
    <s v=""/>
  </r>
  <r>
    <x v="11"/>
    <n v="-496.69384759999957"/>
    <n v="-496.69384759999957"/>
    <s v=""/>
    <n v="1"/>
    <s v=""/>
  </r>
  <r>
    <x v="12"/>
    <n v="-410.41210940000019"/>
    <n v="-410.41210940000019"/>
    <s v=""/>
    <n v="1"/>
    <s v=""/>
  </r>
  <r>
    <x v="13"/>
    <n v="-407.57958979999967"/>
    <n v="-407.57958979999967"/>
    <s v=""/>
    <n v="1"/>
    <s v=""/>
  </r>
  <r>
    <x v="14"/>
    <n v="-481.42822259999957"/>
    <n v="-481.42822259999957"/>
    <s v=""/>
    <n v="1"/>
    <s v=""/>
  </r>
  <r>
    <x v="15"/>
    <n v="-472.36474599999929"/>
    <n v="-472.36474599999929"/>
    <s v=""/>
    <n v="1"/>
    <s v=""/>
  </r>
  <r>
    <x v="16"/>
    <n v="-413.91259759999957"/>
    <n v="-413.91259759999957"/>
    <s v=""/>
    <n v="1"/>
    <s v=""/>
  </r>
  <r>
    <x v="17"/>
    <n v="-401.49609380000038"/>
    <n v="-401.49609380000038"/>
    <s v=""/>
    <n v="1"/>
    <s v=""/>
  </r>
  <r>
    <x v="18"/>
    <n v="-257.17236330000014"/>
    <n v="-257.17236330000014"/>
    <s v=""/>
    <n v="1"/>
    <s v=""/>
  </r>
  <r>
    <x v="19"/>
    <n v="-303.7265625"/>
    <n v="-303.7265625"/>
    <s v=""/>
    <n v="1"/>
    <s v=""/>
  </r>
  <r>
    <x v="20"/>
    <n v="-237.39746089999971"/>
    <n v="-237.39746089999971"/>
    <s v=""/>
    <n v="1"/>
    <s v=""/>
  </r>
  <r>
    <x v="21"/>
    <n v="-114.79931639999995"/>
    <n v="-114.79931639999995"/>
    <s v=""/>
    <n v="1"/>
    <s v=""/>
  </r>
  <r>
    <x v="22"/>
    <n v="-126.41943360000005"/>
    <n v="-126.41943360000005"/>
    <s v=""/>
    <n v="1"/>
    <s v=""/>
  </r>
  <r>
    <x v="23"/>
    <n v="-25.622558600000048"/>
    <n v="-25.622558600000048"/>
    <s v=""/>
    <n v="1"/>
    <s v=""/>
  </r>
  <r>
    <x v="0"/>
    <n v="62.547851600000286"/>
    <s v=""/>
    <n v="62.547851600000286"/>
    <s v=""/>
    <n v="1"/>
  </r>
  <r>
    <x v="1"/>
    <n v="10.676269499999762"/>
    <s v=""/>
    <n v="10.676269499999762"/>
    <s v=""/>
    <n v="1"/>
  </r>
  <r>
    <x v="2"/>
    <n v="24.59375"/>
    <s v=""/>
    <n v="24.59375"/>
    <s v=""/>
    <n v="1"/>
  </r>
  <r>
    <x v="3"/>
    <n v="56.262207100000523"/>
    <s v=""/>
    <n v="56.262207100000523"/>
    <s v=""/>
    <n v="1"/>
  </r>
  <r>
    <x v="4"/>
    <n v="96.341308600000048"/>
    <s v=""/>
    <n v="96.341308600000048"/>
    <s v=""/>
    <n v="1"/>
  </r>
  <r>
    <x v="5"/>
    <n v="42.600585899999714"/>
    <s v=""/>
    <n v="42.600585899999714"/>
    <s v=""/>
    <n v="1"/>
  </r>
  <r>
    <x v="6"/>
    <n v="158.49462889999995"/>
    <s v=""/>
    <n v="158.49462889999995"/>
    <s v=""/>
    <n v="1"/>
  </r>
  <r>
    <x v="7"/>
    <n v="195.47119139999995"/>
    <s v=""/>
    <n v="195.47119139999995"/>
    <s v=""/>
    <n v="1"/>
  </r>
  <r>
    <x v="8"/>
    <n v="160.05566410000029"/>
    <s v=""/>
    <n v="160.05566410000029"/>
    <s v=""/>
    <n v="1"/>
  </r>
  <r>
    <x v="9"/>
    <n v="39.670898399999714"/>
    <s v=""/>
    <n v="39.670898399999714"/>
    <s v=""/>
    <n v="1"/>
  </r>
  <r>
    <x v="10"/>
    <n v="-57.389160200000333"/>
    <n v="-57.389160200000333"/>
    <s v=""/>
    <n v="1"/>
    <s v=""/>
  </r>
  <r>
    <x v="11"/>
    <n v="87.9609375"/>
    <s v=""/>
    <n v="87.9609375"/>
    <s v=""/>
    <n v="1"/>
  </r>
  <r>
    <x v="12"/>
    <n v="15.744628899999952"/>
    <s v=""/>
    <n v="15.744628899999952"/>
    <s v=""/>
    <n v="1"/>
  </r>
  <r>
    <x v="13"/>
    <n v="-17.446289100000286"/>
    <n v="-17.446289100000286"/>
    <s v=""/>
    <n v="1"/>
    <s v=""/>
  </r>
  <r>
    <x v="14"/>
    <n v="-58.965820299999905"/>
    <n v="-58.965820299999905"/>
    <s v=""/>
    <n v="1"/>
    <s v=""/>
  </r>
  <r>
    <x v="15"/>
    <n v="-129.91162110000005"/>
    <n v="-129.91162110000005"/>
    <s v=""/>
    <n v="1"/>
    <s v=""/>
  </r>
  <r>
    <x v="16"/>
    <n v="-198.6435547000001"/>
    <n v="-198.6435547000001"/>
    <s v=""/>
    <n v="1"/>
    <s v=""/>
  </r>
  <r>
    <x v="17"/>
    <n v="-116.11572270000033"/>
    <n v="-116.11572270000033"/>
    <s v=""/>
    <n v="1"/>
    <s v=""/>
  </r>
  <r>
    <x v="18"/>
    <n v="-33.348632799999905"/>
    <n v="-33.348632799999905"/>
    <s v=""/>
    <n v="1"/>
    <s v=""/>
  </r>
  <r>
    <x v="19"/>
    <n v="93.666503899999952"/>
    <s v=""/>
    <n v="93.666503899999952"/>
    <s v=""/>
    <n v="1"/>
  </r>
  <r>
    <x v="20"/>
    <n v="146.99609369999962"/>
    <s v=""/>
    <n v="146.99609369999962"/>
    <s v=""/>
    <n v="1"/>
  </r>
  <r>
    <x v="21"/>
    <n v="193.3642577999999"/>
    <s v=""/>
    <n v="193.3642577999999"/>
    <s v=""/>
    <n v="1"/>
  </r>
  <r>
    <x v="22"/>
    <n v="218.82226559999981"/>
    <s v=""/>
    <n v="218.82226559999981"/>
    <s v=""/>
    <n v="1"/>
  </r>
  <r>
    <x v="23"/>
    <n v="199.40087889999995"/>
    <s v=""/>
    <n v="199.40087889999995"/>
    <s v=""/>
    <n v="1"/>
  </r>
  <r>
    <x v="0"/>
    <n v="255.06933589999971"/>
    <s v=""/>
    <n v="255.06933589999971"/>
    <s v=""/>
    <n v="1"/>
  </r>
  <r>
    <x v="1"/>
    <n v="238.62402339999971"/>
    <s v=""/>
    <n v="238.62402339999971"/>
    <s v=""/>
    <n v="1"/>
  </r>
  <r>
    <x v="2"/>
    <n v="200.1064452999999"/>
    <s v=""/>
    <n v="200.1064452999999"/>
    <s v=""/>
    <n v="1"/>
  </r>
  <r>
    <x v="3"/>
    <n v="203.82177740000043"/>
    <s v=""/>
    <n v="203.82177740000043"/>
    <s v=""/>
    <n v="1"/>
  </r>
  <r>
    <x v="4"/>
    <n v="229.13085940000019"/>
    <s v=""/>
    <n v="229.13085940000019"/>
    <s v=""/>
    <n v="1"/>
  </r>
  <r>
    <x v="5"/>
    <n v="162.89208979999967"/>
    <s v=""/>
    <n v="162.89208979999967"/>
    <s v=""/>
    <n v="1"/>
  </r>
  <r>
    <x v="6"/>
    <n v="199.68408199999976"/>
    <s v=""/>
    <n v="199.68408199999976"/>
    <s v=""/>
    <n v="1"/>
  </r>
  <r>
    <x v="7"/>
    <n v="182.56787110000005"/>
    <s v=""/>
    <n v="182.56787110000005"/>
    <s v=""/>
    <n v="1"/>
  </r>
  <r>
    <x v="8"/>
    <n v="143.74609380000038"/>
    <s v=""/>
    <n v="143.74609380000038"/>
    <s v=""/>
    <n v="1"/>
  </r>
  <r>
    <x v="9"/>
    <n v="74.75976559999981"/>
    <s v=""/>
    <n v="74.75976559999981"/>
    <s v=""/>
    <n v="1"/>
  </r>
  <r>
    <x v="10"/>
    <n v="9.7714844000001904"/>
    <s v=""/>
    <n v="9.7714844000001904"/>
    <s v=""/>
    <n v="1"/>
  </r>
  <r>
    <x v="11"/>
    <n v="-8.0288086000000476"/>
    <n v="-8.0288086000000476"/>
    <s v=""/>
    <n v="1"/>
    <s v=""/>
  </r>
  <r>
    <x v="12"/>
    <n v="134.32275389999995"/>
    <s v=""/>
    <n v="134.32275389999995"/>
    <s v=""/>
    <n v="1"/>
  </r>
  <r>
    <x v="13"/>
    <n v="140.5986327999999"/>
    <s v=""/>
    <n v="140.5986327999999"/>
    <s v=""/>
    <n v="1"/>
  </r>
  <r>
    <x v="14"/>
    <n v="-0.63769529999990482"/>
    <n v="-0.63769529999990482"/>
    <s v=""/>
    <n v="1"/>
    <s v=""/>
  </r>
  <r>
    <x v="15"/>
    <n v="18.881347700000333"/>
    <s v=""/>
    <n v="18.881347700000333"/>
    <s v=""/>
    <n v="1"/>
  </r>
  <r>
    <x v="16"/>
    <n v="-55.985839799999667"/>
    <n v="-55.985839799999667"/>
    <s v=""/>
    <n v="1"/>
    <s v=""/>
  </r>
  <r>
    <x v="17"/>
    <n v="-82.3671875"/>
    <n v="-82.3671875"/>
    <s v=""/>
    <n v="1"/>
    <s v=""/>
  </r>
  <r>
    <x v="18"/>
    <n v="-11.99804690000019"/>
    <n v="-11.99804690000019"/>
    <s v=""/>
    <n v="1"/>
    <s v=""/>
  </r>
  <r>
    <x v="19"/>
    <n v="-9.2607422000000952"/>
    <n v="-9.2607422000000952"/>
    <s v=""/>
    <n v="1"/>
    <s v=""/>
  </r>
  <r>
    <x v="20"/>
    <n v="53.66210940000019"/>
    <s v=""/>
    <n v="53.66210940000019"/>
    <s v=""/>
    <n v="1"/>
  </r>
  <r>
    <x v="21"/>
    <n v="75.697753899999952"/>
    <s v=""/>
    <n v="75.697753899999952"/>
    <s v=""/>
    <n v="1"/>
  </r>
  <r>
    <x v="22"/>
    <n v="20.816894499999762"/>
    <s v=""/>
    <n v="20.816894499999762"/>
    <s v=""/>
    <n v="1"/>
  </r>
  <r>
    <x v="23"/>
    <n v="38.715331999999762"/>
    <s v=""/>
    <n v="38.715331999999762"/>
    <s v=""/>
    <n v="1"/>
  </r>
  <r>
    <x v="0"/>
    <n v="-197.79638680000062"/>
    <n v="-197.79638680000062"/>
    <s v=""/>
    <n v="1"/>
    <s v=""/>
  </r>
  <r>
    <x v="1"/>
    <n v="-353.68310550000024"/>
    <n v="-353.68310550000024"/>
    <s v=""/>
    <n v="1"/>
    <s v=""/>
  </r>
  <r>
    <x v="2"/>
    <n v="-292.52148440000019"/>
    <n v="-292.52148440000019"/>
    <s v=""/>
    <n v="1"/>
    <s v=""/>
  </r>
  <r>
    <x v="3"/>
    <n v="-322.80273429999943"/>
    <n v="-322.80273429999943"/>
    <s v=""/>
    <n v="1"/>
    <s v=""/>
  </r>
  <r>
    <x v="4"/>
    <n v="-369.3955077999999"/>
    <n v="-369.3955077999999"/>
    <s v=""/>
    <n v="1"/>
    <s v=""/>
  </r>
  <r>
    <x v="5"/>
    <n v="-329.71484369999962"/>
    <n v="-329.71484369999962"/>
    <s v=""/>
    <n v="1"/>
    <s v=""/>
  </r>
  <r>
    <x v="6"/>
    <n v="-120.70214839999971"/>
    <n v="-120.70214839999971"/>
    <s v=""/>
    <n v="1"/>
    <s v=""/>
  </r>
  <r>
    <x v="7"/>
    <n v="-124.42089839999971"/>
    <n v="-124.42089839999971"/>
    <s v=""/>
    <n v="1"/>
    <s v=""/>
  </r>
  <r>
    <x v="8"/>
    <n v="-193.77978520000033"/>
    <n v="-193.77978520000033"/>
    <s v=""/>
    <n v="1"/>
    <s v=""/>
  </r>
  <r>
    <x v="9"/>
    <n v="-306.77978520000033"/>
    <n v="-306.77978520000033"/>
    <s v=""/>
    <n v="1"/>
    <s v=""/>
  </r>
  <r>
    <x v="10"/>
    <n v="-296.36669919999986"/>
    <n v="-296.36669919999986"/>
    <s v=""/>
    <n v="1"/>
    <s v=""/>
  </r>
  <r>
    <x v="11"/>
    <n v="-348.13085929999943"/>
    <n v="-348.13085929999943"/>
    <s v=""/>
    <n v="1"/>
    <s v=""/>
  </r>
  <r>
    <x v="12"/>
    <n v="-246.39404300000024"/>
    <n v="-246.39404300000024"/>
    <s v=""/>
    <n v="1"/>
    <s v=""/>
  </r>
  <r>
    <x v="13"/>
    <n v="-254.49462889999995"/>
    <n v="-254.49462889999995"/>
    <s v=""/>
    <n v="1"/>
    <s v=""/>
  </r>
  <r>
    <x v="14"/>
    <n v="-362.30566399999952"/>
    <n v="-362.30566399999952"/>
    <s v=""/>
    <n v="1"/>
    <s v=""/>
  </r>
  <r>
    <x v="15"/>
    <n v="-486.76025389999995"/>
    <n v="-486.76025389999995"/>
    <s v=""/>
    <n v="1"/>
    <s v=""/>
  </r>
  <r>
    <x v="16"/>
    <n v="-470.2001952999999"/>
    <n v="-470.2001952999999"/>
    <s v=""/>
    <n v="1"/>
    <s v=""/>
  </r>
  <r>
    <x v="17"/>
    <n v="-478.4189452999999"/>
    <n v="-478.4189452999999"/>
    <s v=""/>
    <n v="1"/>
    <s v=""/>
  </r>
  <r>
    <x v="18"/>
    <n v="-286.61865240000043"/>
    <n v="-286.61865240000043"/>
    <s v=""/>
    <n v="1"/>
    <s v=""/>
  </r>
  <r>
    <x v="19"/>
    <n v="187.68994139999995"/>
    <s v=""/>
    <n v="187.68994139999995"/>
    <s v=""/>
    <n v="1"/>
  </r>
  <r>
    <x v="20"/>
    <n v="314.55078130000038"/>
    <s v=""/>
    <n v="314.55078130000038"/>
    <s v=""/>
    <n v="1"/>
  </r>
  <r>
    <x v="21"/>
    <n v="357.89941410000029"/>
    <s v=""/>
    <n v="357.89941410000029"/>
    <s v=""/>
    <n v="1"/>
  </r>
  <r>
    <x v="22"/>
    <n v="133.19091800000024"/>
    <s v=""/>
    <n v="133.19091800000024"/>
    <s v=""/>
    <n v="1"/>
  </r>
  <r>
    <x v="23"/>
    <n v="-185.1845702999999"/>
    <n v="-185.1845702999999"/>
    <s v=""/>
    <n v="1"/>
    <s v=""/>
  </r>
  <r>
    <x v="0"/>
    <n v="-201.31787110000005"/>
    <n v="-201.31787110000005"/>
    <s v=""/>
    <n v="1"/>
    <s v=""/>
  </r>
  <r>
    <x v="1"/>
    <n v="-318.40869139999995"/>
    <n v="-318.40869139999995"/>
    <s v=""/>
    <n v="1"/>
    <s v=""/>
  </r>
  <r>
    <x v="2"/>
    <n v="-218.85058589999971"/>
    <n v="-218.85058589999971"/>
    <s v=""/>
    <n v="1"/>
    <s v=""/>
  </r>
  <r>
    <x v="3"/>
    <n v="-293.05615229999967"/>
    <n v="-293.05615229999967"/>
    <s v=""/>
    <n v="1"/>
    <s v=""/>
  </r>
  <r>
    <x v="4"/>
    <n v="-146.15820309999981"/>
    <n v="-146.15820309999981"/>
    <s v=""/>
    <n v="1"/>
    <s v=""/>
  </r>
  <r>
    <x v="5"/>
    <n v="68.174804700000095"/>
    <s v=""/>
    <n v="68.174804700000095"/>
    <s v=""/>
    <n v="1"/>
  </r>
  <r>
    <x v="6"/>
    <n v="218.16650389999995"/>
    <s v=""/>
    <n v="218.16650389999995"/>
    <s v=""/>
    <n v="1"/>
  </r>
  <r>
    <x v="7"/>
    <n v="414.66357419999986"/>
    <s v=""/>
    <n v="414.66357419999986"/>
    <s v=""/>
    <n v="1"/>
  </r>
  <r>
    <x v="8"/>
    <n v="534.15820309999981"/>
    <s v=""/>
    <n v="534.15820309999981"/>
    <s v=""/>
    <n v="1"/>
  </r>
  <r>
    <x v="9"/>
    <n v="464.66552729999967"/>
    <s v=""/>
    <n v="464.66552729999967"/>
    <s v=""/>
    <n v="1"/>
  </r>
  <r>
    <x v="10"/>
    <n v="86.9765625"/>
    <s v=""/>
    <n v="86.9765625"/>
    <s v=""/>
    <n v="1"/>
  </r>
  <r>
    <x v="11"/>
    <n v="-173.61279300000024"/>
    <n v="-173.61279300000024"/>
    <s v=""/>
    <n v="1"/>
    <s v=""/>
  </r>
  <r>
    <x v="12"/>
    <n v="-176.82666020000033"/>
    <n v="-176.82666020000033"/>
    <s v=""/>
    <n v="1"/>
    <s v=""/>
  </r>
  <r>
    <x v="13"/>
    <n v="-108.69726559999981"/>
    <n v="-108.69726559999981"/>
    <s v=""/>
    <n v="1"/>
    <s v=""/>
  </r>
  <r>
    <x v="14"/>
    <n v="-78.50195309999981"/>
    <n v="-78.50195309999981"/>
    <s v=""/>
    <n v="1"/>
    <s v=""/>
  </r>
  <r>
    <x v="15"/>
    <n v="-42.441894600000523"/>
    <n v="-42.441894600000523"/>
    <s v=""/>
    <n v="1"/>
    <s v=""/>
  </r>
  <r>
    <x v="16"/>
    <n v="-182.81005860000005"/>
    <n v="-182.81005860000005"/>
    <s v=""/>
    <n v="1"/>
    <s v=""/>
  </r>
  <r>
    <x v="17"/>
    <n v="-280.01953130000038"/>
    <n v="-280.01953130000038"/>
    <s v=""/>
    <n v="1"/>
    <s v=""/>
  </r>
  <r>
    <x v="18"/>
    <n v="-337.39306639999995"/>
    <n v="-337.39306639999995"/>
    <s v=""/>
    <n v="1"/>
    <s v=""/>
  </r>
  <r>
    <x v="19"/>
    <n v="-171.3955077999999"/>
    <n v="-171.3955077999999"/>
    <s v=""/>
    <n v="1"/>
    <s v=""/>
  </r>
  <r>
    <x v="20"/>
    <n v="112.61621089999971"/>
    <s v=""/>
    <n v="112.61621089999971"/>
    <s v=""/>
    <n v="1"/>
  </r>
  <r>
    <x v="21"/>
    <n v="109.8828125"/>
    <s v=""/>
    <n v="109.8828125"/>
    <s v=""/>
    <n v="1"/>
  </r>
  <r>
    <x v="22"/>
    <n v="106.4326172000001"/>
    <s v=""/>
    <n v="106.4326172000001"/>
    <s v=""/>
    <n v="1"/>
  </r>
  <r>
    <x v="23"/>
    <n v="115.48242190000019"/>
    <s v=""/>
    <n v="115.48242190000019"/>
    <s v=""/>
    <n v="1"/>
  </r>
  <r>
    <x v="0"/>
    <n v="439.87304690000019"/>
    <s v=""/>
    <n v="439.87304690000019"/>
    <s v=""/>
    <n v="1"/>
  </r>
  <r>
    <x v="1"/>
    <n v="487.375"/>
    <s v=""/>
    <n v="487.375"/>
    <s v=""/>
    <n v="1"/>
  </r>
  <r>
    <x v="2"/>
    <n v="561.85302729999967"/>
    <s v=""/>
    <n v="561.85302729999967"/>
    <s v=""/>
    <n v="1"/>
  </r>
  <r>
    <x v="3"/>
    <n v="528.42919919999986"/>
    <s v=""/>
    <n v="528.42919919999986"/>
    <s v=""/>
    <n v="1"/>
  </r>
  <r>
    <x v="4"/>
    <n v="528.88818349999929"/>
    <s v=""/>
    <n v="528.88818349999929"/>
    <s v=""/>
    <n v="1"/>
  </r>
  <r>
    <x v="5"/>
    <n v="605.84960940000019"/>
    <s v=""/>
    <n v="605.84960940000019"/>
    <s v=""/>
    <n v="1"/>
  </r>
  <r>
    <x v="6"/>
    <n v="624.92333990000043"/>
    <s v=""/>
    <n v="624.92333990000043"/>
    <s v=""/>
    <n v="1"/>
  </r>
  <r>
    <x v="7"/>
    <n v="661.109375"/>
    <s v=""/>
    <n v="661.109375"/>
    <s v=""/>
    <n v="1"/>
  </r>
  <r>
    <x v="8"/>
    <n v="552.39648440000019"/>
    <s v=""/>
    <n v="552.39648440000019"/>
    <s v=""/>
    <n v="1"/>
  </r>
  <r>
    <x v="9"/>
    <n v="165.71875"/>
    <s v=""/>
    <n v="165.71875"/>
    <s v=""/>
    <n v="1"/>
  </r>
  <r>
    <x v="10"/>
    <n v="41.961913999999524"/>
    <s v=""/>
    <n v="41.961913999999524"/>
    <s v=""/>
    <n v="1"/>
  </r>
  <r>
    <x v="11"/>
    <n v="-26.538085899999714"/>
    <n v="-26.538085899999714"/>
    <s v=""/>
    <n v="1"/>
    <s v=""/>
  </r>
  <r>
    <x v="12"/>
    <n v="-18.082519499999762"/>
    <n v="-18.082519499999762"/>
    <s v=""/>
    <n v="1"/>
    <s v=""/>
  </r>
  <r>
    <x v="13"/>
    <n v="25.898925800000143"/>
    <s v=""/>
    <n v="25.898925800000143"/>
    <s v=""/>
    <n v="1"/>
  </r>
  <r>
    <x v="14"/>
    <n v="117.33691399999952"/>
    <s v=""/>
    <n v="117.33691399999952"/>
    <s v=""/>
    <n v="1"/>
  </r>
  <r>
    <x v="15"/>
    <n v="199.95117190000019"/>
    <s v=""/>
    <n v="199.95117190000019"/>
    <s v=""/>
    <n v="1"/>
  </r>
  <r>
    <x v="16"/>
    <n v="181.00097660000029"/>
    <s v=""/>
    <n v="181.00097660000029"/>
    <s v=""/>
    <n v="1"/>
  </r>
  <r>
    <x v="17"/>
    <n v="124.9140625"/>
    <s v=""/>
    <n v="124.9140625"/>
    <s v=""/>
    <n v="1"/>
  </r>
  <r>
    <x v="18"/>
    <n v="11.346679700000095"/>
    <s v=""/>
    <n v="11.346679700000095"/>
    <s v=""/>
    <n v="1"/>
  </r>
  <r>
    <x v="19"/>
    <n v="-64.829101600000286"/>
    <n v="-64.829101600000286"/>
    <s v=""/>
    <n v="1"/>
    <s v=""/>
  </r>
  <r>
    <x v="20"/>
    <n v="50.450683499999286"/>
    <s v=""/>
    <n v="50.450683499999286"/>
    <s v=""/>
    <n v="1"/>
  </r>
  <r>
    <x v="21"/>
    <n v="146.22509770000033"/>
    <s v=""/>
    <n v="146.22509770000033"/>
    <s v=""/>
    <n v="1"/>
  </r>
  <r>
    <x v="22"/>
    <n v="172.65625"/>
    <s v=""/>
    <n v="172.65625"/>
    <s v=""/>
    <n v="1"/>
  </r>
  <r>
    <x v="23"/>
    <n v="-38.325683600000048"/>
    <n v="-38.325683600000048"/>
    <s v=""/>
    <n v="1"/>
    <s v=""/>
  </r>
  <r>
    <x v="0"/>
    <n v="-186.66455080000014"/>
    <n v="-186.66455080000014"/>
    <s v=""/>
    <n v="1"/>
    <s v=""/>
  </r>
  <r>
    <x v="1"/>
    <n v="-183.25244139999995"/>
    <n v="-183.25244139999995"/>
    <s v=""/>
    <n v="1"/>
    <s v=""/>
  </r>
  <r>
    <x v="2"/>
    <n v="-165.60693360000005"/>
    <n v="-165.60693360000005"/>
    <s v=""/>
    <n v="1"/>
    <s v=""/>
  </r>
  <r>
    <x v="3"/>
    <n v="-197.1435547000001"/>
    <n v="-197.1435547000001"/>
    <s v=""/>
    <n v="1"/>
    <s v=""/>
  </r>
  <r>
    <x v="4"/>
    <n v="-155.47265619999962"/>
    <n v="-155.47265619999962"/>
    <s v=""/>
    <n v="1"/>
    <s v=""/>
  </r>
  <r>
    <x v="5"/>
    <n v="-177.78076169999986"/>
    <n v="-177.78076169999986"/>
    <s v=""/>
    <n v="1"/>
    <s v=""/>
  </r>
  <r>
    <x v="6"/>
    <n v="-207.7158202999999"/>
    <n v="-207.7158202999999"/>
    <s v=""/>
    <n v="1"/>
    <s v=""/>
  </r>
  <r>
    <x v="7"/>
    <n v="-258.46191399999952"/>
    <n v="-258.46191399999952"/>
    <s v=""/>
    <n v="1"/>
    <s v=""/>
  </r>
  <r>
    <x v="8"/>
    <n v="-300.77294930000062"/>
    <n v="-300.77294930000062"/>
    <s v=""/>
    <n v="1"/>
    <s v=""/>
  </r>
  <r>
    <x v="9"/>
    <n v="-347.171875"/>
    <n v="-347.171875"/>
    <s v=""/>
    <n v="1"/>
    <s v=""/>
  </r>
  <r>
    <x v="10"/>
    <n v="-304.82470699999976"/>
    <n v="-304.82470699999976"/>
    <s v=""/>
    <n v="1"/>
    <s v=""/>
  </r>
  <r>
    <x v="11"/>
    <n v="-287.59179690000019"/>
    <n v="-287.59179690000019"/>
    <s v=""/>
    <n v="1"/>
    <s v=""/>
  </r>
  <r>
    <x v="12"/>
    <n v="-285.28710940000019"/>
    <n v="-285.28710940000019"/>
    <s v=""/>
    <n v="1"/>
    <s v=""/>
  </r>
  <r>
    <x v="13"/>
    <n v="-269.39404300000024"/>
    <n v="-269.39404300000024"/>
    <s v=""/>
    <n v="1"/>
    <s v=""/>
  </r>
  <r>
    <x v="14"/>
    <n v="-299.48388669999986"/>
    <n v="-299.48388669999986"/>
    <s v=""/>
    <n v="1"/>
    <s v=""/>
  </r>
  <r>
    <x v="15"/>
    <n v="-274.52197259999957"/>
    <n v="-274.52197259999957"/>
    <s v=""/>
    <n v="1"/>
    <s v=""/>
  </r>
  <r>
    <x v="16"/>
    <n v="-417.66601559999981"/>
    <n v="-417.66601559999981"/>
    <s v=""/>
    <n v="1"/>
    <s v=""/>
  </r>
  <r>
    <x v="17"/>
    <n v="-327.99267580000014"/>
    <n v="-327.99267580000014"/>
    <s v=""/>
    <n v="1"/>
    <s v=""/>
  </r>
  <r>
    <x v="18"/>
    <n v="-277.99853520000033"/>
    <n v="-277.99853520000033"/>
    <s v=""/>
    <n v="1"/>
    <s v=""/>
  </r>
  <r>
    <x v="19"/>
    <n v="-261.28125"/>
    <n v="-261.28125"/>
    <s v=""/>
    <n v="1"/>
    <s v=""/>
  </r>
  <r>
    <x v="20"/>
    <n v="-219.37597660000029"/>
    <n v="-219.37597660000029"/>
    <s v=""/>
    <n v="1"/>
    <s v=""/>
  </r>
  <r>
    <x v="21"/>
    <n v="-203.97314449999976"/>
    <n v="-203.97314449999976"/>
    <s v=""/>
    <n v="1"/>
    <s v=""/>
  </r>
  <r>
    <x v="22"/>
    <n v="-197.58691399999952"/>
    <n v="-197.58691399999952"/>
    <s v=""/>
    <n v="1"/>
    <s v=""/>
  </r>
  <r>
    <x v="23"/>
    <n v="-262.84130860000005"/>
    <n v="-262.84130860000005"/>
    <s v=""/>
    <n v="1"/>
    <s v=""/>
  </r>
  <r>
    <x v="0"/>
    <n v="-352.69287110000005"/>
    <n v="-352.69287110000005"/>
    <s v=""/>
    <n v="1"/>
    <s v=""/>
  </r>
  <r>
    <x v="1"/>
    <n v="-446.91796869999962"/>
    <n v="-446.91796869999962"/>
    <s v=""/>
    <n v="1"/>
    <s v=""/>
  </r>
  <r>
    <x v="2"/>
    <n v="-445.02880860000005"/>
    <n v="-445.02880860000005"/>
    <s v=""/>
    <n v="1"/>
    <s v=""/>
  </r>
  <r>
    <x v="3"/>
    <n v="-424.67089839999971"/>
    <n v="-424.67089839999971"/>
    <s v=""/>
    <n v="1"/>
    <s v=""/>
  </r>
  <r>
    <x v="4"/>
    <n v="-460.80810539999948"/>
    <n v="-460.80810539999948"/>
    <s v=""/>
    <n v="1"/>
    <s v=""/>
  </r>
  <r>
    <x v="5"/>
    <n v="-494.46875"/>
    <n v="-494.46875"/>
    <s v=""/>
    <n v="1"/>
    <s v=""/>
  </r>
  <r>
    <x v="6"/>
    <n v="-271.4892577999999"/>
    <n v="-271.4892577999999"/>
    <s v=""/>
    <n v="1"/>
    <s v=""/>
  </r>
  <r>
    <x v="7"/>
    <n v="-230.45849610000005"/>
    <n v="-230.45849610000005"/>
    <s v=""/>
    <n v="1"/>
    <s v=""/>
  </r>
  <r>
    <x v="8"/>
    <n v="-380.35009759999957"/>
    <n v="-380.35009759999957"/>
    <s v=""/>
    <n v="1"/>
    <s v=""/>
  </r>
  <r>
    <x v="9"/>
    <n v="-453.56298830000014"/>
    <n v="-453.56298830000014"/>
    <s v=""/>
    <n v="1"/>
    <s v=""/>
  </r>
  <r>
    <x v="10"/>
    <n v="-402.89208979999967"/>
    <n v="-402.89208979999967"/>
    <s v=""/>
    <n v="1"/>
    <s v=""/>
  </r>
  <r>
    <x v="11"/>
    <n v="-376.36083990000043"/>
    <n v="-376.36083990000043"/>
    <s v=""/>
    <n v="1"/>
    <s v=""/>
  </r>
  <r>
    <x v="12"/>
    <n v="-343.18603509999957"/>
    <n v="-343.18603509999957"/>
    <s v=""/>
    <n v="1"/>
    <s v=""/>
  </r>
  <r>
    <x v="13"/>
    <n v="-388.67285160000029"/>
    <n v="-388.67285160000029"/>
    <s v=""/>
    <n v="1"/>
    <s v=""/>
  </r>
  <r>
    <x v="14"/>
    <n v="-200.62304690000019"/>
    <n v="-200.62304690000019"/>
    <s v=""/>
    <n v="1"/>
    <s v=""/>
  </r>
  <r>
    <x v="15"/>
    <n v="-121.65966789999948"/>
    <n v="-121.65966789999948"/>
    <s v=""/>
    <n v="1"/>
    <s v=""/>
  </r>
  <r>
    <x v="16"/>
    <n v="-276.96630860000005"/>
    <n v="-276.96630860000005"/>
    <s v=""/>
    <n v="1"/>
    <s v=""/>
  </r>
  <r>
    <x v="17"/>
    <n v="-238.27587900000071"/>
    <n v="-238.27587900000071"/>
    <s v=""/>
    <n v="1"/>
    <s v=""/>
  </r>
  <r>
    <x v="18"/>
    <n v="-247.203125"/>
    <n v="-247.203125"/>
    <s v=""/>
    <n v="1"/>
    <s v=""/>
  </r>
  <r>
    <x v="19"/>
    <n v="-245.33007820000057"/>
    <n v="-245.33007820000057"/>
    <s v=""/>
    <n v="1"/>
    <s v=""/>
  </r>
  <r>
    <x v="20"/>
    <n v="-195.81591789999948"/>
    <n v="-195.81591789999948"/>
    <s v=""/>
    <n v="1"/>
    <s v=""/>
  </r>
  <r>
    <x v="21"/>
    <n v="-164.0810547000001"/>
    <n v="-164.0810547000001"/>
    <s v=""/>
    <n v="1"/>
    <s v=""/>
  </r>
  <r>
    <x v="22"/>
    <n v="-180.64697259999957"/>
    <n v="-180.64697259999957"/>
    <s v=""/>
    <n v="1"/>
    <s v=""/>
  </r>
  <r>
    <x v="23"/>
    <n v="-216.26123050000024"/>
    <n v="-216.26123050000024"/>
    <s v=""/>
    <n v="1"/>
    <s v=""/>
  </r>
  <r>
    <x v="0"/>
    <n v="-109.26171869999962"/>
    <n v="-109.26171869999962"/>
    <s v=""/>
    <n v="1"/>
    <s v=""/>
  </r>
  <r>
    <x v="1"/>
    <n v="-175.44189460000052"/>
    <n v="-175.44189460000052"/>
    <s v=""/>
    <n v="1"/>
    <s v=""/>
  </r>
  <r>
    <x v="2"/>
    <n v="-189.1533202999999"/>
    <n v="-189.1533202999999"/>
    <s v=""/>
    <n v="1"/>
    <s v=""/>
  </r>
  <r>
    <x v="3"/>
    <n v="-211.50585929999943"/>
    <n v="-211.50585929999943"/>
    <s v=""/>
    <n v="1"/>
    <s v=""/>
  </r>
  <r>
    <x v="4"/>
    <n v="-145.42431650000071"/>
    <n v="-145.42431650000071"/>
    <s v=""/>
    <n v="1"/>
    <s v=""/>
  </r>
  <r>
    <x v="5"/>
    <n v="-175.67578119999962"/>
    <n v="-175.67578119999962"/>
    <s v=""/>
    <n v="1"/>
    <s v=""/>
  </r>
  <r>
    <x v="6"/>
    <n v="-113.55322259999957"/>
    <n v="-113.55322259999957"/>
    <s v=""/>
    <n v="1"/>
    <s v=""/>
  </r>
  <r>
    <x v="7"/>
    <n v="-9.8759766000002855"/>
    <n v="-9.8759766000002855"/>
    <s v=""/>
    <n v="1"/>
    <s v=""/>
  </r>
  <r>
    <x v="8"/>
    <n v="-42.196289100000286"/>
    <n v="-42.196289100000286"/>
    <s v=""/>
    <n v="1"/>
    <s v=""/>
  </r>
  <r>
    <x v="9"/>
    <n v="-188.71191410000029"/>
    <n v="-188.71191410000029"/>
    <s v=""/>
    <n v="1"/>
    <s v=""/>
  </r>
  <r>
    <x v="10"/>
    <n v="-232.296875"/>
    <n v="-232.296875"/>
    <s v=""/>
    <n v="1"/>
    <s v=""/>
  </r>
  <r>
    <x v="11"/>
    <n v="-209.72119139999995"/>
    <n v="-209.72119139999995"/>
    <s v=""/>
    <n v="1"/>
    <s v=""/>
  </r>
  <r>
    <x v="12"/>
    <n v="-173.97607419999986"/>
    <n v="-173.97607419999986"/>
    <s v=""/>
    <n v="1"/>
    <s v=""/>
  </r>
  <r>
    <x v="13"/>
    <n v="-180.99902339999971"/>
    <n v="-180.99902339999971"/>
    <s v=""/>
    <n v="1"/>
    <s v=""/>
  </r>
  <r>
    <x v="14"/>
    <n v="-228.06054690000019"/>
    <n v="-228.06054690000019"/>
    <s v=""/>
    <n v="1"/>
    <s v=""/>
  </r>
  <r>
    <x v="15"/>
    <n v="-161.64501960000052"/>
    <n v="-161.64501960000052"/>
    <s v=""/>
    <n v="1"/>
    <s v=""/>
  </r>
  <r>
    <x v="16"/>
    <n v="-242.06933589999971"/>
    <n v="-242.06933589999971"/>
    <s v=""/>
    <n v="1"/>
    <s v=""/>
  </r>
  <r>
    <x v="17"/>
    <n v="-337.01123050000024"/>
    <n v="-337.01123050000024"/>
    <s v=""/>
    <n v="1"/>
    <s v=""/>
  </r>
  <r>
    <x v="18"/>
    <n v="-424.89355459999933"/>
    <n v="-424.89355459999933"/>
    <s v=""/>
    <n v="1"/>
    <s v=""/>
  </r>
  <r>
    <x v="19"/>
    <n v="47.937988300000143"/>
    <s v=""/>
    <n v="47.937988300000143"/>
    <s v=""/>
    <n v="1"/>
  </r>
  <r>
    <x v="20"/>
    <n v="309.40625"/>
    <s v=""/>
    <n v="309.40625"/>
    <s v=""/>
    <n v="1"/>
  </r>
  <r>
    <x v="21"/>
    <n v="-8.7358397999996669"/>
    <n v="-8.7358397999996669"/>
    <s v=""/>
    <n v="1"/>
    <s v=""/>
  </r>
  <r>
    <x v="22"/>
    <n v="-71.170410099999572"/>
    <n v="-71.170410099999572"/>
    <s v=""/>
    <n v="1"/>
    <s v=""/>
  </r>
  <r>
    <x v="23"/>
    <n v="-309.13916020000033"/>
    <n v="-309.13916020000033"/>
    <s v=""/>
    <n v="1"/>
    <s v=""/>
  </r>
  <r>
    <x v="0"/>
    <n v="-322.48486330000014"/>
    <n v="-322.48486330000014"/>
    <s v=""/>
    <n v="1"/>
    <s v=""/>
  </r>
  <r>
    <x v="1"/>
    <n v="-364.70996100000048"/>
    <n v="-364.70996100000048"/>
    <s v=""/>
    <n v="1"/>
    <s v=""/>
  </r>
  <r>
    <x v="2"/>
    <n v="-296.8671875"/>
    <n v="-296.8671875"/>
    <s v=""/>
    <n v="1"/>
    <s v=""/>
  </r>
  <r>
    <x v="3"/>
    <n v="-298.17089839999971"/>
    <n v="-298.17089839999971"/>
    <s v=""/>
    <n v="1"/>
    <s v=""/>
  </r>
  <r>
    <x v="4"/>
    <n v="-436.70068360000005"/>
    <n v="-436.70068360000005"/>
    <s v=""/>
    <n v="1"/>
    <s v=""/>
  </r>
  <r>
    <x v="5"/>
    <n v="-432.35302729999967"/>
    <n v="-432.35302729999967"/>
    <s v=""/>
    <n v="1"/>
    <s v=""/>
  </r>
  <r>
    <x v="6"/>
    <n v="-318.50585940000019"/>
    <n v="-318.50585940000019"/>
    <s v=""/>
    <n v="1"/>
    <s v=""/>
  </r>
  <r>
    <x v="7"/>
    <n v="-314.17822259999957"/>
    <n v="-314.17822259999957"/>
    <s v=""/>
    <n v="1"/>
    <s v=""/>
  </r>
  <r>
    <x v="8"/>
    <n v="-283.39013669999986"/>
    <n v="-283.39013669999986"/>
    <s v=""/>
    <n v="1"/>
    <s v=""/>
  </r>
  <r>
    <x v="9"/>
    <n v="-337.18994139999995"/>
    <n v="-337.18994139999995"/>
    <s v=""/>
    <n v="1"/>
    <s v=""/>
  </r>
  <r>
    <x v="10"/>
    <n v="-335.58349610000005"/>
    <n v="-335.58349610000005"/>
    <s v=""/>
    <n v="1"/>
    <s v=""/>
  </r>
  <r>
    <x v="11"/>
    <n v="-315.91064449999976"/>
    <n v="-315.91064449999976"/>
    <s v=""/>
    <n v="1"/>
    <s v=""/>
  </r>
  <r>
    <x v="12"/>
    <n v="-152.05126960000052"/>
    <n v="-152.05126960000052"/>
    <s v=""/>
    <n v="1"/>
    <s v=""/>
  </r>
  <r>
    <x v="13"/>
    <n v="-8.5522461000000476"/>
    <n v="-8.5522461000000476"/>
    <s v=""/>
    <n v="1"/>
    <s v=""/>
  </r>
  <r>
    <x v="14"/>
    <n v="-99.394531199999619"/>
    <n v="-99.394531199999619"/>
    <s v=""/>
    <n v="1"/>
    <s v=""/>
  </r>
  <r>
    <x v="15"/>
    <n v="-283.24169919999986"/>
    <n v="-283.24169919999986"/>
    <s v=""/>
    <n v="1"/>
    <s v=""/>
  </r>
  <r>
    <x v="16"/>
    <n v="-552.94677740000043"/>
    <n v="-552.94677740000043"/>
    <s v=""/>
    <n v="1"/>
    <s v=""/>
  </r>
  <r>
    <x v="17"/>
    <n v="-618.53076180000062"/>
    <n v="-618.53076180000062"/>
    <s v=""/>
    <n v="1"/>
    <s v=""/>
  </r>
  <r>
    <x v="18"/>
    <n v="-464.66503910000029"/>
    <n v="-464.66503910000029"/>
    <s v=""/>
    <n v="1"/>
    <s v=""/>
  </r>
  <r>
    <x v="19"/>
    <n v="83.09179690000019"/>
    <s v=""/>
    <n v="83.09179690000019"/>
    <s v=""/>
    <n v="1"/>
  </r>
  <r>
    <x v="20"/>
    <n v="143.82617179999943"/>
    <s v=""/>
    <n v="143.82617179999943"/>
    <s v=""/>
    <n v="1"/>
  </r>
  <r>
    <x v="21"/>
    <n v="216.19189449999976"/>
    <s v=""/>
    <n v="216.19189449999976"/>
    <s v=""/>
    <n v="1"/>
  </r>
  <r>
    <x v="22"/>
    <n v="217.29248050000024"/>
    <s v=""/>
    <n v="217.29248050000024"/>
    <s v=""/>
    <n v="1"/>
  </r>
  <r>
    <x v="23"/>
    <n v="254.89404300000024"/>
    <s v=""/>
    <n v="254.89404300000024"/>
    <s v=""/>
    <n v="1"/>
  </r>
  <r>
    <x v="0"/>
    <n v="-356.5126952999999"/>
    <n v="-356.5126952999999"/>
    <s v=""/>
    <n v="1"/>
    <s v=""/>
  </r>
  <r>
    <x v="1"/>
    <n v="-575.10351559999981"/>
    <n v="-575.10351559999981"/>
    <s v=""/>
    <n v="1"/>
    <s v=""/>
  </r>
  <r>
    <x v="2"/>
    <n v="-651.03857419999986"/>
    <n v="-651.03857419999986"/>
    <s v=""/>
    <n v="1"/>
    <s v=""/>
  </r>
  <r>
    <x v="3"/>
    <n v="-509.48583979999967"/>
    <n v="-509.48583979999967"/>
    <s v=""/>
    <n v="1"/>
    <s v=""/>
  </r>
  <r>
    <x v="4"/>
    <n v="-301.46337889999995"/>
    <n v="-301.46337889999995"/>
    <s v=""/>
    <n v="1"/>
    <s v=""/>
  </r>
  <r>
    <x v="5"/>
    <n v="-366.40478520000033"/>
    <n v="-366.40478520000033"/>
    <s v=""/>
    <n v="1"/>
    <s v=""/>
  </r>
  <r>
    <x v="6"/>
    <n v="-289.49560550000024"/>
    <n v="-289.49560550000024"/>
    <s v=""/>
    <n v="1"/>
    <s v=""/>
  </r>
  <r>
    <x v="7"/>
    <n v="-323.58496089999971"/>
    <n v="-323.58496089999971"/>
    <s v=""/>
    <n v="1"/>
    <s v=""/>
  </r>
  <r>
    <x v="8"/>
    <n v="-380.16796869999962"/>
    <n v="-380.16796869999962"/>
    <s v=""/>
    <n v="1"/>
    <s v=""/>
  </r>
  <r>
    <x v="9"/>
    <n v="-345.66162110000005"/>
    <n v="-345.66162110000005"/>
    <s v=""/>
    <n v="1"/>
    <s v=""/>
  </r>
  <r>
    <x v="10"/>
    <n v="-378.65966800000024"/>
    <n v="-378.65966800000024"/>
    <s v=""/>
    <n v="1"/>
    <s v=""/>
  </r>
  <r>
    <x v="11"/>
    <n v="-431.22998050000024"/>
    <n v="-431.22998050000024"/>
    <s v=""/>
    <n v="1"/>
    <s v=""/>
  </r>
  <r>
    <x v="12"/>
    <n v="-455.38818360000005"/>
    <n v="-455.38818360000005"/>
    <s v=""/>
    <n v="1"/>
    <s v=""/>
  </r>
  <r>
    <x v="13"/>
    <n v="-336.44726570000057"/>
    <n v="-336.44726570000057"/>
    <s v=""/>
    <n v="1"/>
    <s v=""/>
  </r>
  <r>
    <x v="14"/>
    <n v="-277.45654300000024"/>
    <n v="-277.45654300000024"/>
    <s v=""/>
    <n v="1"/>
    <s v=""/>
  </r>
  <r>
    <x v="15"/>
    <n v="-194.61376960000052"/>
    <n v="-194.61376960000052"/>
    <s v=""/>
    <n v="1"/>
    <s v=""/>
  </r>
  <r>
    <x v="16"/>
    <n v="-281.39941410000029"/>
    <n v="-281.39941410000029"/>
    <s v=""/>
    <n v="1"/>
    <s v=""/>
  </r>
  <r>
    <x v="17"/>
    <n v="-277.0986327999999"/>
    <n v="-277.0986327999999"/>
    <s v=""/>
    <n v="1"/>
    <s v=""/>
  </r>
  <r>
    <x v="18"/>
    <n v="-281.68457040000067"/>
    <n v="-281.68457040000067"/>
    <s v=""/>
    <n v="1"/>
    <s v=""/>
  </r>
  <r>
    <x v="19"/>
    <n v="-337.91308589999971"/>
    <n v="-337.91308589999971"/>
    <s v=""/>
    <n v="1"/>
    <s v=""/>
  </r>
  <r>
    <x v="20"/>
    <n v="-377.55615229999967"/>
    <n v="-377.55615229999967"/>
    <s v=""/>
    <n v="1"/>
    <s v=""/>
  </r>
  <r>
    <x v="21"/>
    <n v="-360.41650389999995"/>
    <n v="-360.41650389999995"/>
    <s v=""/>
    <n v="1"/>
    <s v=""/>
  </r>
  <r>
    <x v="22"/>
    <n v="-338.13183600000048"/>
    <n v="-338.13183600000048"/>
    <s v=""/>
    <n v="1"/>
    <s v=""/>
  </r>
  <r>
    <x v="23"/>
    <n v="-564.68994139999995"/>
    <n v="-564.68994139999995"/>
    <s v=""/>
    <n v="1"/>
    <s v=""/>
  </r>
  <r>
    <x v="0"/>
    <n v="-261.56689460000052"/>
    <n v="-261.56689460000052"/>
    <s v=""/>
    <n v="1"/>
    <s v=""/>
  </r>
  <r>
    <x v="1"/>
    <n v="-291.8330077999999"/>
    <n v="-291.8330077999999"/>
    <s v=""/>
    <n v="1"/>
    <s v=""/>
  </r>
  <r>
    <x v="2"/>
    <n v="-325.78662110000005"/>
    <n v="-325.78662110000005"/>
    <s v=""/>
    <n v="1"/>
    <s v=""/>
  </r>
  <r>
    <x v="3"/>
    <n v="-301.10009770000033"/>
    <n v="-301.10009770000033"/>
    <s v=""/>
    <n v="1"/>
    <s v=""/>
  </r>
  <r>
    <x v="4"/>
    <n v="-254.82861330000014"/>
    <n v="-254.82861330000014"/>
    <s v=""/>
    <n v="1"/>
    <s v=""/>
  </r>
  <r>
    <x v="5"/>
    <n v="-145.33447259999957"/>
    <n v="-145.33447259999957"/>
    <s v=""/>
    <n v="1"/>
    <s v=""/>
  </r>
  <r>
    <x v="6"/>
    <n v="-136.140625"/>
    <n v="-136.140625"/>
    <s v=""/>
    <n v="1"/>
    <s v=""/>
  </r>
  <r>
    <x v="7"/>
    <n v="-124.32958979999967"/>
    <n v="-124.32958979999967"/>
    <s v=""/>
    <n v="1"/>
    <s v=""/>
  </r>
  <r>
    <x v="8"/>
    <n v="-128.70703130000038"/>
    <n v="-128.70703130000038"/>
    <s v=""/>
    <n v="1"/>
    <s v=""/>
  </r>
  <r>
    <x v="9"/>
    <n v="-226.57861330000014"/>
    <n v="-226.57861330000014"/>
    <s v=""/>
    <n v="1"/>
    <s v=""/>
  </r>
  <r>
    <x v="10"/>
    <n v="-329.66162110000005"/>
    <n v="-329.66162110000005"/>
    <s v=""/>
    <n v="1"/>
    <s v=""/>
  </r>
  <r>
    <x v="11"/>
    <n v="-275.94775389999995"/>
    <n v="-275.94775389999995"/>
    <s v=""/>
    <n v="1"/>
    <s v=""/>
  </r>
  <r>
    <x v="12"/>
    <n v="-257.38623039999948"/>
    <n v="-257.38623039999948"/>
    <s v=""/>
    <n v="1"/>
    <s v=""/>
  </r>
  <r>
    <x v="13"/>
    <n v="-147.21484380000038"/>
    <n v="-147.21484380000038"/>
    <s v=""/>
    <n v="1"/>
    <s v=""/>
  </r>
  <r>
    <x v="14"/>
    <n v="-305.44335929999943"/>
    <n v="-305.44335929999943"/>
    <s v=""/>
    <n v="1"/>
    <s v=""/>
  </r>
  <r>
    <x v="15"/>
    <n v="-255.88476559999981"/>
    <n v="-255.88476559999981"/>
    <s v=""/>
    <n v="1"/>
    <s v=""/>
  </r>
  <r>
    <x v="16"/>
    <n v="-219.99267580000014"/>
    <n v="-219.99267580000014"/>
    <s v=""/>
    <n v="1"/>
    <s v=""/>
  </r>
  <r>
    <x v="17"/>
    <n v="-207.1142577999999"/>
    <n v="-207.1142577999999"/>
    <s v=""/>
    <n v="1"/>
    <s v=""/>
  </r>
  <r>
    <x v="18"/>
    <n v="-104.1123047000001"/>
    <n v="-104.1123047000001"/>
    <s v=""/>
    <n v="1"/>
    <s v=""/>
  </r>
  <r>
    <x v="19"/>
    <n v="411.44677740000043"/>
    <s v=""/>
    <n v="411.44677740000043"/>
    <s v=""/>
    <n v="1"/>
  </r>
  <r>
    <x v="20"/>
    <n v="510.93017569999938"/>
    <s v=""/>
    <n v="510.93017569999938"/>
    <s v=""/>
    <n v="1"/>
  </r>
  <r>
    <x v="21"/>
    <n v="592.46972660000029"/>
    <s v=""/>
    <n v="592.46972660000029"/>
    <s v=""/>
    <n v="1"/>
  </r>
  <r>
    <x v="22"/>
    <n v="410.29638669999986"/>
    <s v=""/>
    <n v="410.29638669999986"/>
    <s v=""/>
    <n v="1"/>
  </r>
  <r>
    <x v="23"/>
    <n v="-176.48242179999943"/>
    <n v="-176.48242179999943"/>
    <s v=""/>
    <n v="1"/>
    <s v=""/>
  </r>
  <r>
    <x v="0"/>
    <n v="-171.94189460000052"/>
    <n v="-171.94189460000052"/>
    <s v=""/>
    <n v="1"/>
    <s v=""/>
  </r>
  <r>
    <x v="1"/>
    <n v="-142.91162110000005"/>
    <n v="-142.91162110000005"/>
    <s v=""/>
    <n v="1"/>
    <s v=""/>
  </r>
  <r>
    <x v="2"/>
    <n v="14.676757799999905"/>
    <s v=""/>
    <n v="14.676757799999905"/>
    <s v=""/>
    <n v="1"/>
  </r>
  <r>
    <x v="3"/>
    <n v="-27.291503899999952"/>
    <n v="-27.291503899999952"/>
    <s v=""/>
    <n v="1"/>
    <s v=""/>
  </r>
  <r>
    <x v="4"/>
    <n v="-31.993652299999667"/>
    <n v="-31.993652299999667"/>
    <s v=""/>
    <n v="1"/>
    <s v=""/>
  </r>
  <r>
    <x v="5"/>
    <n v="-163.81835940000019"/>
    <n v="-163.81835940000019"/>
    <s v=""/>
    <n v="1"/>
    <s v=""/>
  </r>
  <r>
    <x v="6"/>
    <n v="-73.317382900000666"/>
    <n v="-73.317382900000666"/>
    <s v=""/>
    <n v="1"/>
    <s v=""/>
  </r>
  <r>
    <x v="7"/>
    <n v="132.19287110000005"/>
    <s v=""/>
    <n v="132.19287110000005"/>
    <s v=""/>
    <n v="1"/>
  </r>
  <r>
    <x v="8"/>
    <n v="163.19970699999976"/>
    <s v=""/>
    <n v="163.19970699999976"/>
    <s v=""/>
    <n v="1"/>
  </r>
  <r>
    <x v="9"/>
    <n v="-132.015625"/>
    <n v="-132.015625"/>
    <s v=""/>
    <n v="1"/>
    <s v=""/>
  </r>
  <r>
    <x v="10"/>
    <n v="-68.665039100000286"/>
    <n v="-68.665039100000286"/>
    <s v=""/>
    <n v="1"/>
    <s v=""/>
  </r>
  <r>
    <x v="11"/>
    <n v="-3.9624024000004283"/>
    <n v="-3.9624024000004283"/>
    <s v=""/>
    <n v="1"/>
    <s v=""/>
  </r>
  <r>
    <x v="12"/>
    <n v="-82.842285099999572"/>
    <n v="-82.842285099999572"/>
    <s v=""/>
    <n v="1"/>
    <s v=""/>
  </r>
  <r>
    <x v="13"/>
    <n v="-126.2392577999999"/>
    <n v="-126.2392577999999"/>
    <s v=""/>
    <n v="1"/>
    <s v=""/>
  </r>
  <r>
    <x v="14"/>
    <n v="-98.817871100000048"/>
    <n v="-98.817871100000048"/>
    <s v=""/>
    <n v="1"/>
    <s v=""/>
  </r>
  <r>
    <x v="15"/>
    <n v="-121.05859369999962"/>
    <n v="-121.05859369999962"/>
    <s v=""/>
    <n v="1"/>
    <s v=""/>
  </r>
  <r>
    <x v="16"/>
    <n v="-166.57910149999952"/>
    <n v="-166.57910149999952"/>
    <s v=""/>
    <n v="1"/>
    <s v=""/>
  </r>
  <r>
    <x v="17"/>
    <n v="-140.59960940000019"/>
    <n v="-140.59960940000019"/>
    <s v=""/>
    <n v="1"/>
    <s v=""/>
  </r>
  <r>
    <x v="18"/>
    <n v="-123.45751949999976"/>
    <n v="-123.45751949999976"/>
    <s v=""/>
    <n v="1"/>
    <s v=""/>
  </r>
  <r>
    <x v="19"/>
    <n v="447.62939449999976"/>
    <s v=""/>
    <n v="447.62939449999976"/>
    <s v=""/>
    <n v="1"/>
  </r>
  <r>
    <x v="20"/>
    <n v="639.11865240000043"/>
    <s v=""/>
    <n v="639.11865240000043"/>
    <s v=""/>
    <n v="1"/>
  </r>
  <r>
    <x v="21"/>
    <n v="763.62548830000014"/>
    <s v=""/>
    <n v="763.62548830000014"/>
    <s v=""/>
    <n v="1"/>
  </r>
  <r>
    <x v="22"/>
    <n v="526.85253910000029"/>
    <s v=""/>
    <n v="526.85253910000029"/>
    <s v=""/>
    <n v="1"/>
  </r>
  <r>
    <x v="23"/>
    <n v="-175.82275389999995"/>
    <n v="-175.82275389999995"/>
    <s v=""/>
    <n v="1"/>
    <s v=""/>
  </r>
  <r>
    <x v="0"/>
    <n v="-358.42822259999957"/>
    <n v="-358.42822259999957"/>
    <s v=""/>
    <n v="1"/>
    <s v=""/>
  </r>
  <r>
    <x v="1"/>
    <n v="-393.86474610000005"/>
    <n v="-393.86474610000005"/>
    <s v=""/>
    <n v="1"/>
    <s v=""/>
  </r>
  <r>
    <x v="2"/>
    <n v="-323.52490240000043"/>
    <n v="-323.52490240000043"/>
    <s v=""/>
    <n v="1"/>
    <s v=""/>
  </r>
  <r>
    <x v="3"/>
    <n v="-261.43017580000014"/>
    <n v="-261.43017580000014"/>
    <s v=""/>
    <n v="1"/>
    <s v=""/>
  </r>
  <r>
    <x v="4"/>
    <n v="-117.38916020000033"/>
    <n v="-117.38916020000033"/>
    <s v=""/>
    <n v="1"/>
    <s v=""/>
  </r>
  <r>
    <x v="5"/>
    <n v="2.0273438000003807"/>
    <s v=""/>
    <n v="2.0273438000003807"/>
    <s v=""/>
    <n v="1"/>
  </r>
  <r>
    <x v="6"/>
    <n v="7.9414063000003807"/>
    <s v=""/>
    <n v="7.9414063000003807"/>
    <s v=""/>
    <n v="1"/>
  </r>
  <r>
    <x v="7"/>
    <n v="-62.760254000000714"/>
    <n v="-62.760254000000714"/>
    <s v=""/>
    <n v="1"/>
    <s v=""/>
  </r>
  <r>
    <x v="8"/>
    <n v="-213.74023429999943"/>
    <n v="-213.74023429999943"/>
    <s v=""/>
    <n v="1"/>
    <s v=""/>
  </r>
  <r>
    <x v="9"/>
    <n v="-381.30322259999957"/>
    <n v="-381.30322259999957"/>
    <s v=""/>
    <n v="1"/>
    <s v=""/>
  </r>
  <r>
    <x v="10"/>
    <n v="-306.92626949999976"/>
    <n v="-306.92626949999976"/>
    <s v=""/>
    <n v="1"/>
    <s v=""/>
  </r>
  <r>
    <x v="11"/>
    <n v="-228.6826172000001"/>
    <n v="-228.6826172000001"/>
    <s v=""/>
    <n v="1"/>
    <s v=""/>
  </r>
  <r>
    <x v="12"/>
    <n v="-242.5732422000001"/>
    <n v="-242.5732422000001"/>
    <s v=""/>
    <n v="1"/>
    <s v=""/>
  </r>
  <r>
    <x v="13"/>
    <n v="-227.67089850000048"/>
    <n v="-227.67089850000048"/>
    <s v=""/>
    <n v="1"/>
    <s v=""/>
  </r>
  <r>
    <x v="14"/>
    <n v="-263.99951169999986"/>
    <n v="-263.99951169999986"/>
    <s v=""/>
    <n v="1"/>
    <s v=""/>
  </r>
  <r>
    <x v="15"/>
    <n v="-289.34472660000029"/>
    <n v="-289.34472660000029"/>
    <s v=""/>
    <n v="1"/>
    <s v=""/>
  </r>
  <r>
    <x v="16"/>
    <n v="-216.89794919999986"/>
    <n v="-216.89794919999986"/>
    <s v=""/>
    <n v="1"/>
    <s v=""/>
  </r>
  <r>
    <x v="17"/>
    <n v="257.41064449999976"/>
    <s v=""/>
    <n v="257.41064449999976"/>
    <s v=""/>
    <n v="1"/>
  </r>
  <r>
    <x v="18"/>
    <n v="433.86230459999933"/>
    <s v=""/>
    <n v="433.86230459999933"/>
    <s v=""/>
    <n v="1"/>
  </r>
  <r>
    <x v="19"/>
    <n v="435.5"/>
    <s v=""/>
    <n v="435.5"/>
    <s v=""/>
    <n v="1"/>
  </r>
  <r>
    <x v="20"/>
    <n v="460.78955080000014"/>
    <s v=""/>
    <n v="460.78955080000014"/>
    <s v=""/>
    <n v="1"/>
  </r>
  <r>
    <x v="21"/>
    <n v="211.80957040000067"/>
    <s v=""/>
    <n v="211.80957040000067"/>
    <s v=""/>
    <n v="1"/>
  </r>
  <r>
    <x v="22"/>
    <n v="-199.52392580000014"/>
    <n v="-199.52392580000014"/>
    <s v=""/>
    <n v="1"/>
    <s v=""/>
  </r>
  <r>
    <x v="23"/>
    <n v="-273.73876949999976"/>
    <n v="-273.73876949999976"/>
    <s v=""/>
    <n v="1"/>
    <s v=""/>
  </r>
  <r>
    <x v="0"/>
    <n v="-62.343261699999857"/>
    <n v="-62.343261699999857"/>
    <s v=""/>
    <n v="1"/>
    <s v=""/>
  </r>
  <r>
    <x v="1"/>
    <n v="-69.370117200000095"/>
    <n v="-69.370117200000095"/>
    <s v=""/>
    <n v="1"/>
    <s v=""/>
  </r>
  <r>
    <x v="2"/>
    <n v="-93.038574199999857"/>
    <n v="-93.038574199999857"/>
    <s v=""/>
    <n v="1"/>
    <s v=""/>
  </r>
  <r>
    <x v="3"/>
    <n v="-120.2685547000001"/>
    <n v="-120.2685547000001"/>
    <s v=""/>
    <n v="1"/>
    <s v=""/>
  </r>
  <r>
    <x v="4"/>
    <n v="-242.54150389999995"/>
    <n v="-242.54150389999995"/>
    <s v=""/>
    <n v="1"/>
    <s v=""/>
  </r>
  <r>
    <x v="5"/>
    <n v="-76.855468800000381"/>
    <n v="-76.855468800000381"/>
    <s v=""/>
    <n v="1"/>
    <s v=""/>
  </r>
  <r>
    <x v="6"/>
    <n v="165.6826172000001"/>
    <s v=""/>
    <n v="165.6826172000001"/>
    <s v=""/>
    <n v="1"/>
  </r>
  <r>
    <x v="7"/>
    <n v="-52.458496100000048"/>
    <n v="-52.458496100000048"/>
    <s v=""/>
    <n v="1"/>
    <s v=""/>
  </r>
  <r>
    <x v="8"/>
    <n v="-85.520996100000048"/>
    <n v="-85.520996100000048"/>
    <s v=""/>
    <n v="1"/>
    <s v=""/>
  </r>
  <r>
    <x v="9"/>
    <n v="-98.300293000000238"/>
    <n v="-98.300293000000238"/>
    <s v=""/>
    <n v="1"/>
    <s v=""/>
  </r>
  <r>
    <x v="10"/>
    <n v="-122.19433589999971"/>
    <n v="-122.19433589999971"/>
    <s v=""/>
    <n v="1"/>
    <s v=""/>
  </r>
  <r>
    <x v="11"/>
    <n v="-83.67773440000019"/>
    <n v="-83.67773440000019"/>
    <s v=""/>
    <n v="1"/>
    <s v=""/>
  </r>
  <r>
    <x v="12"/>
    <n v="16.481933600000048"/>
    <s v=""/>
    <n v="16.481933600000048"/>
    <s v=""/>
    <n v="1"/>
  </r>
  <r>
    <x v="13"/>
    <n v="-43.930175800000143"/>
    <n v="-43.930175800000143"/>
    <s v=""/>
    <n v="1"/>
    <s v=""/>
  </r>
  <r>
    <x v="14"/>
    <n v="-266.32470699999976"/>
    <n v="-266.32470699999976"/>
    <s v=""/>
    <n v="1"/>
    <s v=""/>
  </r>
  <r>
    <x v="15"/>
    <n v="-355.91992190000019"/>
    <n v="-355.91992190000019"/>
    <s v=""/>
    <n v="1"/>
    <s v=""/>
  </r>
  <r>
    <x v="16"/>
    <n v="-315.95947270000033"/>
    <n v="-315.95947270000033"/>
    <s v=""/>
    <n v="1"/>
    <s v=""/>
  </r>
  <r>
    <x v="17"/>
    <n v="-368.28125"/>
    <n v="-368.28125"/>
    <s v=""/>
    <n v="1"/>
    <s v=""/>
  </r>
  <r>
    <x v="18"/>
    <n v="-381.18066410000029"/>
    <n v="-381.18066410000029"/>
    <s v=""/>
    <n v="1"/>
    <s v=""/>
  </r>
  <r>
    <x v="19"/>
    <n v="264.04736319999938"/>
    <s v=""/>
    <n v="264.04736319999938"/>
    <s v=""/>
    <n v="1"/>
  </r>
  <r>
    <x v="20"/>
    <n v="523.8359375"/>
    <s v=""/>
    <n v="523.8359375"/>
    <s v=""/>
    <n v="1"/>
  </r>
  <r>
    <x v="21"/>
    <n v="662.59716800000024"/>
    <s v=""/>
    <n v="662.59716800000024"/>
    <s v=""/>
    <n v="1"/>
  </r>
  <r>
    <x v="22"/>
    <n v="594.63427729999967"/>
    <s v=""/>
    <n v="594.63427729999967"/>
    <s v=""/>
    <n v="1"/>
  </r>
  <r>
    <x v="23"/>
    <n v="312.35400400000071"/>
    <s v=""/>
    <n v="312.35400400000071"/>
    <s v=""/>
    <n v="1"/>
  </r>
  <r>
    <x v="0"/>
    <n v="282.25048830000014"/>
    <s v=""/>
    <n v="282.25048830000014"/>
    <s v=""/>
    <n v="1"/>
  </r>
  <r>
    <x v="1"/>
    <n v="280.15820309999981"/>
    <s v=""/>
    <n v="280.15820309999981"/>
    <s v=""/>
    <n v="1"/>
  </r>
  <r>
    <x v="2"/>
    <n v="252.88232419999986"/>
    <s v=""/>
    <n v="252.88232419999986"/>
    <s v=""/>
    <n v="1"/>
  </r>
  <r>
    <x v="3"/>
    <n v="330.55273440000019"/>
    <s v=""/>
    <n v="330.55273440000019"/>
    <s v=""/>
    <n v="1"/>
  </r>
  <r>
    <x v="4"/>
    <n v="383.47509770000033"/>
    <s v=""/>
    <n v="383.47509770000033"/>
    <s v=""/>
    <n v="1"/>
  </r>
  <r>
    <x v="5"/>
    <n v="464.00341800000024"/>
    <s v=""/>
    <n v="464.00341800000024"/>
    <s v=""/>
    <n v="1"/>
  </r>
  <r>
    <x v="6"/>
    <n v="570.61474610000005"/>
    <s v=""/>
    <n v="570.61474610000005"/>
    <s v=""/>
    <n v="1"/>
  </r>
  <r>
    <x v="7"/>
    <n v="486.2890625"/>
    <s v=""/>
    <n v="486.2890625"/>
    <s v=""/>
    <n v="1"/>
  </r>
  <r>
    <x v="8"/>
    <n v="162.92919919999986"/>
    <s v=""/>
    <n v="162.92919919999986"/>
    <s v=""/>
    <n v="1"/>
  </r>
  <r>
    <x v="9"/>
    <n v="187.4033202999999"/>
    <s v=""/>
    <n v="187.4033202999999"/>
    <s v=""/>
    <n v="1"/>
  </r>
  <r>
    <x v="10"/>
    <n v="-33.387207100000523"/>
    <n v="-33.387207100000523"/>
    <s v=""/>
    <n v="1"/>
    <s v=""/>
  </r>
  <r>
    <x v="11"/>
    <n v="66.207031199999619"/>
    <s v=""/>
    <n v="66.207031199999619"/>
    <s v=""/>
    <n v="1"/>
  </r>
  <r>
    <x v="12"/>
    <n v="-59.183105500000238"/>
    <n v="-59.183105500000238"/>
    <s v=""/>
    <n v="1"/>
    <s v=""/>
  </r>
  <r>
    <x v="13"/>
    <n v="-205.45458979999967"/>
    <n v="-205.45458979999967"/>
    <s v=""/>
    <n v="1"/>
    <s v=""/>
  </r>
  <r>
    <x v="14"/>
    <n v="-278.984375"/>
    <n v="-278.984375"/>
    <s v=""/>
    <n v="1"/>
    <s v=""/>
  </r>
  <r>
    <x v="15"/>
    <n v="-191.98632820000057"/>
    <n v="-191.98632820000057"/>
    <s v=""/>
    <n v="1"/>
    <s v=""/>
  </r>
  <r>
    <x v="16"/>
    <n v="-133.62597660000029"/>
    <n v="-133.62597660000029"/>
    <s v=""/>
    <n v="1"/>
    <s v=""/>
  </r>
  <r>
    <x v="17"/>
    <n v="-239.41992190000019"/>
    <n v="-239.41992190000019"/>
    <s v=""/>
    <n v="1"/>
    <s v=""/>
  </r>
  <r>
    <x v="18"/>
    <n v="-356.94580080000014"/>
    <n v="-356.94580080000014"/>
    <s v=""/>
    <n v="1"/>
    <s v=""/>
  </r>
  <r>
    <x v="19"/>
    <n v="-446.38330080000014"/>
    <n v="-446.38330080000014"/>
    <s v=""/>
    <n v="1"/>
    <s v=""/>
  </r>
  <r>
    <x v="20"/>
    <n v="-184.4140625"/>
    <n v="-184.4140625"/>
    <s v=""/>
    <n v="1"/>
    <s v=""/>
  </r>
  <r>
    <x v="21"/>
    <n v="-88.729980500000238"/>
    <n v="-88.729980500000238"/>
    <s v=""/>
    <n v="1"/>
    <s v=""/>
  </r>
  <r>
    <x v="22"/>
    <n v="-97.608886699999857"/>
    <n v="-97.608886699999857"/>
    <s v=""/>
    <n v="1"/>
    <s v=""/>
  </r>
  <r>
    <x v="23"/>
    <n v="-41.329101600000286"/>
    <n v="-41.329101600000286"/>
    <s v=""/>
    <n v="1"/>
    <s v=""/>
  </r>
  <r>
    <x v="0"/>
    <n v="-33.458496100000048"/>
    <n v="-33.458496100000048"/>
    <s v=""/>
    <n v="1"/>
    <s v=""/>
  </r>
  <r>
    <x v="1"/>
    <n v="-75.687988300000143"/>
    <n v="-75.687988300000143"/>
    <s v=""/>
    <n v="1"/>
    <s v=""/>
  </r>
  <r>
    <x v="2"/>
    <n v="-92.362304700000095"/>
    <n v="-92.362304700000095"/>
    <s v=""/>
    <n v="1"/>
    <s v=""/>
  </r>
  <r>
    <x v="3"/>
    <n v="-76.321777299999667"/>
    <n v="-76.321777299999667"/>
    <s v=""/>
    <n v="1"/>
    <s v=""/>
  </r>
  <r>
    <x v="4"/>
    <n v="-13.296875"/>
    <n v="-13.296875"/>
    <s v=""/>
    <n v="1"/>
    <s v=""/>
  </r>
  <r>
    <x v="5"/>
    <n v="-91.169921799999429"/>
    <n v="-91.169921799999429"/>
    <s v=""/>
    <n v="1"/>
    <s v=""/>
  </r>
  <r>
    <x v="6"/>
    <n v="1.4287108999997145"/>
    <s v=""/>
    <n v="1.4287108999997145"/>
    <s v=""/>
    <n v="1"/>
  </r>
  <r>
    <x v="7"/>
    <n v="34.158691399999952"/>
    <s v=""/>
    <n v="34.158691399999952"/>
    <s v=""/>
    <n v="1"/>
  </r>
  <r>
    <x v="8"/>
    <n v="80.322753899999952"/>
    <s v=""/>
    <n v="80.322753899999952"/>
    <s v=""/>
    <n v="1"/>
  </r>
  <r>
    <x v="9"/>
    <n v="12.929199300000619"/>
    <s v=""/>
    <n v="12.929199300000619"/>
    <s v=""/>
    <n v="1"/>
  </r>
  <r>
    <x v="10"/>
    <n v="-150.09033199999976"/>
    <n v="-150.09033199999976"/>
    <s v=""/>
    <n v="1"/>
    <s v=""/>
  </r>
  <r>
    <x v="11"/>
    <n v="-124.68847660000029"/>
    <n v="-124.68847660000029"/>
    <s v=""/>
    <n v="1"/>
    <s v=""/>
  </r>
  <r>
    <x v="12"/>
    <n v="-106.07128910000029"/>
    <n v="-106.07128910000029"/>
    <s v=""/>
    <n v="1"/>
    <s v=""/>
  </r>
  <r>
    <x v="13"/>
    <n v="-188.34814449999976"/>
    <n v="-188.34814449999976"/>
    <s v=""/>
    <n v="1"/>
    <s v=""/>
  </r>
  <r>
    <x v="14"/>
    <n v="-183.60302740000043"/>
    <n v="-183.60302740000043"/>
    <s v=""/>
    <n v="1"/>
    <s v=""/>
  </r>
  <r>
    <x v="15"/>
    <n v="-173.95849610000005"/>
    <n v="-173.95849610000005"/>
    <s v=""/>
    <n v="1"/>
    <s v=""/>
  </r>
  <r>
    <x v="16"/>
    <n v="-255.85351559999981"/>
    <n v="-255.85351559999981"/>
    <s v=""/>
    <n v="1"/>
    <s v=""/>
  </r>
  <r>
    <x v="17"/>
    <n v="-296.39306639999995"/>
    <n v="-296.39306639999995"/>
    <s v=""/>
    <n v="1"/>
    <s v=""/>
  </r>
  <r>
    <x v="18"/>
    <n v="-312.59326169999986"/>
    <n v="-312.59326169999986"/>
    <s v=""/>
    <n v="1"/>
    <s v=""/>
  </r>
  <r>
    <x v="19"/>
    <n v="-201.89501949999976"/>
    <n v="-201.89501949999976"/>
    <s v=""/>
    <n v="1"/>
    <s v=""/>
  </r>
  <r>
    <x v="20"/>
    <n v="-97.57617190000019"/>
    <n v="-97.57617190000019"/>
    <s v=""/>
    <n v="1"/>
    <s v=""/>
  </r>
  <r>
    <x v="21"/>
    <n v="-4.6079102000003331"/>
    <n v="-4.6079102000003331"/>
    <s v=""/>
    <n v="1"/>
    <s v=""/>
  </r>
  <r>
    <x v="22"/>
    <n v="-58.34960940000019"/>
    <n v="-58.34960940000019"/>
    <s v=""/>
    <n v="1"/>
    <s v=""/>
  </r>
  <r>
    <x v="23"/>
    <n v="-124.49169919999986"/>
    <n v="-124.49169919999986"/>
    <s v=""/>
    <n v="1"/>
    <s v=""/>
  </r>
  <r>
    <x v="0"/>
    <n v="-124.16455080000014"/>
    <n v="-124.16455080000014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44.327148500000476"/>
    <s v=""/>
    <n v="44.327148500000476"/>
    <s v=""/>
    <n v="1"/>
  </r>
  <r>
    <x v="1"/>
    <n v="-90.0234375"/>
    <n v="-90.0234375"/>
    <s v=""/>
    <n v="1"/>
    <s v=""/>
  </r>
  <r>
    <x v="2"/>
    <n v="-204.19433589999971"/>
    <n v="-204.19433589999971"/>
    <s v=""/>
    <n v="1"/>
    <s v=""/>
  </r>
  <r>
    <x v="3"/>
    <n v="-70.112304700000095"/>
    <n v="-70.112304700000095"/>
    <s v=""/>
    <n v="1"/>
    <s v=""/>
  </r>
  <r>
    <x v="4"/>
    <n v="13.780273500000476"/>
    <s v=""/>
    <n v="13.780273500000476"/>
    <s v=""/>
    <n v="1"/>
  </r>
  <r>
    <x v="5"/>
    <n v="254.97851559999981"/>
    <s v=""/>
    <n v="254.97851559999981"/>
    <s v=""/>
    <n v="1"/>
  </r>
  <r>
    <x v="6"/>
    <n v="347.32324200000039"/>
    <s v=""/>
    <n v="347.32324200000039"/>
    <s v=""/>
    <n v="1"/>
  </r>
  <r>
    <x v="7"/>
    <n v="314.53417900000022"/>
    <s v=""/>
    <n v="314.53417900000022"/>
    <s v=""/>
    <n v="1"/>
  </r>
  <r>
    <x v="8"/>
    <n v="297.39160099999935"/>
    <s v=""/>
    <n v="297.39160099999935"/>
    <s v=""/>
    <n v="1"/>
  </r>
  <r>
    <x v="9"/>
    <n v="294.61328199999843"/>
    <s v=""/>
    <n v="294.61328199999843"/>
    <s v=""/>
    <n v="1"/>
  </r>
  <r>
    <x v="10"/>
    <n v="425.41015599999992"/>
    <s v=""/>
    <n v="425.41015599999992"/>
    <s v=""/>
    <n v="1"/>
  </r>
  <r>
    <x v="11"/>
    <n v="578.2089849999993"/>
    <s v=""/>
    <n v="578.2089849999993"/>
    <s v=""/>
    <n v="1"/>
  </r>
  <r>
    <x v="12"/>
    <n v="658.95117200000095"/>
    <s v=""/>
    <n v="658.95117200000095"/>
    <s v=""/>
    <n v="1"/>
  </r>
  <r>
    <x v="13"/>
    <n v="726.60156199999983"/>
    <s v=""/>
    <n v="726.60156199999983"/>
    <s v=""/>
    <n v="1"/>
  </r>
  <r>
    <x v="14"/>
    <n v="912.37402300000031"/>
    <s v=""/>
    <n v="912.37402300000031"/>
    <s v=""/>
    <n v="1"/>
  </r>
  <r>
    <x v="15"/>
    <n v="1208.2294920000004"/>
    <s v=""/>
    <n v="1208.2294920000004"/>
    <s v=""/>
    <n v="1"/>
  </r>
  <r>
    <x v="16"/>
    <n v="1304.9169929999989"/>
    <s v=""/>
    <n v="1304.9169929999989"/>
    <s v=""/>
    <n v="1"/>
  </r>
  <r>
    <x v="17"/>
    <n v="1290.3378909999992"/>
    <s v=""/>
    <n v="1290.3378909999992"/>
    <s v=""/>
    <n v="1"/>
  </r>
  <r>
    <x v="18"/>
    <n v="1114.1181640000013"/>
    <s v=""/>
    <n v="1114.1181640000013"/>
    <s v=""/>
    <n v="1"/>
  </r>
  <r>
    <x v="19"/>
    <n v="923.7597650000007"/>
    <s v=""/>
    <n v="923.7597650000007"/>
    <s v=""/>
    <n v="1"/>
  </r>
  <r>
    <x v="20"/>
    <n v="813.67382799999905"/>
    <s v=""/>
    <n v="813.67382799999905"/>
    <s v=""/>
    <n v="1"/>
  </r>
  <r>
    <x v="21"/>
    <n v="739.58105400000022"/>
    <s v=""/>
    <n v="739.58105400000022"/>
    <s v=""/>
    <n v="1"/>
  </r>
  <r>
    <x v="22"/>
    <n v="683.22363300000143"/>
    <s v=""/>
    <n v="683.22363300000143"/>
    <s v=""/>
    <n v="1"/>
  </r>
  <r>
    <x v="23"/>
    <n v="618.47656210000059"/>
    <s v=""/>
    <n v="618.47656210000059"/>
    <s v=""/>
    <n v="1"/>
  </r>
  <r>
    <x v="0"/>
    <n v="379.30371100000048"/>
    <s v=""/>
    <n v="379.30371100000048"/>
    <s v=""/>
    <n v="1"/>
  </r>
  <r>
    <x v="1"/>
    <n v="239.2890625"/>
    <s v=""/>
    <n v="239.2890625"/>
    <s v=""/>
    <n v="1"/>
  </r>
  <r>
    <x v="2"/>
    <n v="221.21191399999952"/>
    <s v=""/>
    <n v="221.21191399999952"/>
    <s v=""/>
    <n v="1"/>
  </r>
  <r>
    <x v="3"/>
    <n v="223.13476559999981"/>
    <s v=""/>
    <n v="223.13476559999981"/>
    <s v=""/>
    <n v="1"/>
  </r>
  <r>
    <x v="4"/>
    <n v="216.02441410000029"/>
    <s v=""/>
    <n v="216.02441410000029"/>
    <s v=""/>
    <n v="1"/>
  </r>
  <r>
    <x v="5"/>
    <n v="308.58496089999971"/>
    <s v=""/>
    <n v="308.58496089999971"/>
    <s v=""/>
    <n v="1"/>
  </r>
  <r>
    <x v="6"/>
    <n v="380.1347650000007"/>
    <s v=""/>
    <n v="380.1347650000007"/>
    <s v=""/>
    <n v="1"/>
  </r>
  <r>
    <x v="7"/>
    <n v="414.58886700000039"/>
    <s v=""/>
    <n v="414.58886700000039"/>
    <s v=""/>
    <n v="1"/>
  </r>
  <r>
    <x v="8"/>
    <n v="425.68945300000087"/>
    <s v=""/>
    <n v="425.68945300000087"/>
    <s v=""/>
    <n v="1"/>
  </r>
  <r>
    <x v="9"/>
    <n v="400.58984400000008"/>
    <s v=""/>
    <n v="400.58984400000008"/>
    <s v=""/>
    <n v="1"/>
  </r>
  <r>
    <x v="10"/>
    <n v="514.21093700000165"/>
    <s v=""/>
    <n v="514.21093700000165"/>
    <s v=""/>
    <n v="1"/>
  </r>
  <r>
    <x v="11"/>
    <n v="532.71679699999913"/>
    <s v=""/>
    <n v="532.71679699999913"/>
    <s v=""/>
    <n v="1"/>
  </r>
  <r>
    <x v="12"/>
    <n v="305.31738300000143"/>
    <s v=""/>
    <n v="305.31738300000143"/>
    <s v=""/>
    <n v="1"/>
  </r>
  <r>
    <x v="13"/>
    <n v="100.73632800000087"/>
    <s v=""/>
    <n v="100.73632800000087"/>
    <s v=""/>
    <n v="1"/>
  </r>
  <r>
    <x v="14"/>
    <n v="25.915038999999524"/>
    <s v=""/>
    <n v="25.915038999999524"/>
    <s v=""/>
    <n v="1"/>
  </r>
  <r>
    <x v="15"/>
    <n v="459.85546900000008"/>
    <s v=""/>
    <n v="459.85546900000008"/>
    <s v=""/>
    <n v="1"/>
  </r>
  <r>
    <x v="16"/>
    <n v="-172.99902300000031"/>
    <n v="-172.99902300000031"/>
    <s v=""/>
    <n v="1"/>
    <s v=""/>
  </r>
  <r>
    <x v="17"/>
    <n v="-609.65820299999905"/>
    <n v="-609.65820299999905"/>
    <s v=""/>
    <n v="1"/>
    <s v=""/>
  </r>
  <r>
    <x v="18"/>
    <n v="348.74609299999975"/>
    <s v=""/>
    <n v="348.74609299999975"/>
    <s v=""/>
    <n v="1"/>
  </r>
  <r>
    <x v="19"/>
    <n v="1167.7714849999993"/>
    <s v=""/>
    <n v="1167.7714849999993"/>
    <s v=""/>
    <n v="1"/>
  </r>
  <r>
    <x v="20"/>
    <n v="962.01464900000065"/>
    <s v=""/>
    <n v="962.01464900000065"/>
    <s v=""/>
    <n v="1"/>
  </r>
  <r>
    <x v="21"/>
    <n v="748.82324200000039"/>
    <s v=""/>
    <n v="748.82324200000039"/>
    <s v=""/>
    <n v="1"/>
  </r>
  <r>
    <x v="22"/>
    <n v="425.35351599999922"/>
    <s v=""/>
    <n v="425.35351599999922"/>
    <s v=""/>
    <n v="1"/>
  </r>
  <r>
    <x v="23"/>
    <n v="372.55175749999944"/>
    <s v=""/>
    <n v="372.55175749999944"/>
    <s v=""/>
    <n v="1"/>
  </r>
  <r>
    <x v="0"/>
    <n v="432.20117190000019"/>
    <s v=""/>
    <n v="432.20117190000019"/>
    <s v=""/>
    <n v="1"/>
  </r>
  <r>
    <x v="1"/>
    <n v="367.99511709999933"/>
    <s v=""/>
    <n v="367.99511709999933"/>
    <s v=""/>
    <n v="1"/>
  </r>
  <r>
    <x v="2"/>
    <n v="369.9560547000001"/>
    <s v=""/>
    <n v="369.9560547000001"/>
    <s v=""/>
    <n v="1"/>
  </r>
  <r>
    <x v="3"/>
    <n v="376.3798827999999"/>
    <s v=""/>
    <n v="376.3798827999999"/>
    <s v=""/>
    <n v="1"/>
  </r>
  <r>
    <x v="4"/>
    <n v="434.05859380000038"/>
    <s v=""/>
    <n v="434.05859380000038"/>
    <s v=""/>
    <n v="1"/>
  </r>
  <r>
    <x v="5"/>
    <n v="532.36718799999835"/>
    <s v=""/>
    <n v="532.36718799999835"/>
    <s v=""/>
    <n v="1"/>
  </r>
  <r>
    <x v="6"/>
    <n v="631.02343699999983"/>
    <s v=""/>
    <n v="631.02343699999983"/>
    <s v=""/>
    <n v="1"/>
  </r>
  <r>
    <x v="7"/>
    <n v="696.83105499999874"/>
    <s v=""/>
    <n v="696.83105499999874"/>
    <s v=""/>
    <n v="1"/>
  </r>
  <r>
    <x v="8"/>
    <n v="667.94531300000017"/>
    <s v=""/>
    <n v="667.94531300000017"/>
    <s v=""/>
    <n v="1"/>
  </r>
  <r>
    <x v="9"/>
    <n v="529.09960899999896"/>
    <s v=""/>
    <n v="529.09960899999896"/>
    <s v=""/>
    <n v="1"/>
  </r>
  <r>
    <x v="10"/>
    <n v="637.08203099999992"/>
    <s v=""/>
    <n v="637.08203099999992"/>
    <s v=""/>
    <n v="1"/>
  </r>
  <r>
    <x v="11"/>
    <n v="669.73730500000056"/>
    <s v=""/>
    <n v="669.73730500000056"/>
    <s v=""/>
    <n v="1"/>
  </r>
  <r>
    <x v="12"/>
    <n v="746.54003899999952"/>
    <s v=""/>
    <n v="746.54003899999952"/>
    <s v=""/>
    <n v="1"/>
  </r>
  <r>
    <x v="13"/>
    <n v="648.54785199999969"/>
    <s v=""/>
    <n v="648.54785199999969"/>
    <s v=""/>
    <n v="1"/>
  </r>
  <r>
    <x v="14"/>
    <n v="434.20800699999927"/>
    <s v=""/>
    <n v="434.20800699999927"/>
    <s v=""/>
    <n v="1"/>
  </r>
  <r>
    <x v="15"/>
    <n v="251.95410199999969"/>
    <s v=""/>
    <n v="251.95410199999969"/>
    <s v=""/>
    <n v="1"/>
  </r>
  <r>
    <x v="16"/>
    <n v="-37.370117000000391"/>
    <n v="-37.370117000000391"/>
    <s v=""/>
    <n v="1"/>
    <s v=""/>
  </r>
  <r>
    <x v="17"/>
    <n v="-28.504882000001089"/>
    <n v="-28.504882000001089"/>
    <s v=""/>
    <n v="1"/>
    <s v=""/>
  </r>
  <r>
    <x v="18"/>
    <n v="341.95019599999978"/>
    <s v=""/>
    <n v="341.95019599999978"/>
    <s v=""/>
    <n v="1"/>
  </r>
  <r>
    <x v="19"/>
    <n v="549.75097699999969"/>
    <s v=""/>
    <n v="549.75097699999969"/>
    <s v=""/>
    <n v="1"/>
  </r>
  <r>
    <x v="20"/>
    <n v="496.66699200000039"/>
    <s v=""/>
    <n v="496.66699200000039"/>
    <s v=""/>
    <n v="1"/>
  </r>
  <r>
    <x v="21"/>
    <n v="338.60351499999888"/>
    <s v=""/>
    <n v="338.60351499999888"/>
    <s v=""/>
    <n v="1"/>
  </r>
  <r>
    <x v="22"/>
    <n v="216.24121100000048"/>
    <s v=""/>
    <n v="216.24121100000048"/>
    <s v=""/>
    <n v="1"/>
  </r>
  <r>
    <x v="23"/>
    <n v="28.832030999999915"/>
    <s v=""/>
    <n v="28.832030999999915"/>
    <s v=""/>
    <n v="1"/>
  </r>
  <r>
    <x v="0"/>
    <n v="-305.74707000000126"/>
    <n v="-305.74707000000126"/>
    <s v=""/>
    <n v="1"/>
    <s v=""/>
  </r>
  <r>
    <x v="1"/>
    <n v="-388.38476540000011"/>
    <n v="-388.38476540000011"/>
    <s v=""/>
    <n v="1"/>
    <s v=""/>
  </r>
  <r>
    <x v="2"/>
    <n v="-394.49902320000001"/>
    <n v="-394.49902320000001"/>
    <s v=""/>
    <n v="1"/>
    <s v=""/>
  </r>
  <r>
    <x v="3"/>
    <n v="-255.90234360000068"/>
    <n v="-255.90234360000068"/>
    <s v=""/>
    <n v="1"/>
    <s v=""/>
  </r>
  <r>
    <x v="4"/>
    <n v="-15.096680000000561"/>
    <n v="-15.096680000000561"/>
    <s v=""/>
    <n v="1"/>
    <s v=""/>
  </r>
  <r>
    <x v="5"/>
    <n v="296.7714849999993"/>
    <s v=""/>
    <n v="296.7714849999993"/>
    <s v=""/>
    <n v="1"/>
  </r>
  <r>
    <x v="6"/>
    <n v="706.60351599999922"/>
    <s v=""/>
    <n v="706.60351599999922"/>
    <s v=""/>
    <n v="1"/>
  </r>
  <r>
    <x v="7"/>
    <n v="934.82617199999913"/>
    <s v=""/>
    <n v="934.82617199999913"/>
    <s v=""/>
    <n v="1"/>
  </r>
  <r>
    <x v="8"/>
    <n v="970.45019599999978"/>
    <s v=""/>
    <n v="970.45019599999978"/>
    <s v=""/>
    <n v="1"/>
  </r>
  <r>
    <x v="9"/>
    <n v="871.82519599999978"/>
    <s v=""/>
    <n v="871.82519599999978"/>
    <s v=""/>
    <n v="1"/>
  </r>
  <r>
    <x v="10"/>
    <n v="735.20898400000078"/>
    <s v=""/>
    <n v="735.20898400000078"/>
    <s v=""/>
    <n v="1"/>
  </r>
  <r>
    <x v="11"/>
    <n v="569.81738299999961"/>
    <s v=""/>
    <n v="569.81738299999961"/>
    <s v=""/>
    <n v="1"/>
  </r>
  <r>
    <x v="12"/>
    <n v="459.48242199999913"/>
    <s v=""/>
    <n v="459.48242199999913"/>
    <s v=""/>
    <n v="1"/>
  </r>
  <r>
    <x v="13"/>
    <n v="294.07324299999891"/>
    <s v=""/>
    <n v="294.07324299999891"/>
    <s v=""/>
    <n v="1"/>
  </r>
  <r>
    <x v="14"/>
    <n v="-122.42480499999874"/>
    <n v="-122.42480499999874"/>
    <s v=""/>
    <n v="1"/>
    <s v=""/>
  </r>
  <r>
    <x v="15"/>
    <n v="-505.03320299999905"/>
    <n v="-505.03320299999905"/>
    <s v=""/>
    <n v="1"/>
    <s v=""/>
  </r>
  <r>
    <x v="16"/>
    <n v="-892.72461000000112"/>
    <n v="-892.72461000000112"/>
    <s v=""/>
    <n v="1"/>
    <s v=""/>
  </r>
  <r>
    <x v="17"/>
    <n v="-1007.4033200000013"/>
    <n v="-1007.4033200000013"/>
    <s v=""/>
    <n v="1"/>
    <s v=""/>
  </r>
  <r>
    <x v="18"/>
    <n v="-375.296875"/>
    <n v="-375.296875"/>
    <s v=""/>
    <n v="1"/>
    <s v=""/>
  </r>
  <r>
    <x v="19"/>
    <n v="-34.951171999999133"/>
    <n v="-34.951171999999133"/>
    <s v=""/>
    <n v="1"/>
    <s v=""/>
  </r>
  <r>
    <x v="20"/>
    <n v="-65.423828000000867"/>
    <n v="-65.423828000000867"/>
    <s v=""/>
    <n v="1"/>
    <s v=""/>
  </r>
  <r>
    <x v="21"/>
    <n v="-62.675781999998435"/>
    <n v="-62.675781999998435"/>
    <s v=""/>
    <n v="1"/>
    <s v=""/>
  </r>
  <r>
    <x v="22"/>
    <n v="14.261718000001565"/>
    <s v=""/>
    <n v="14.261718000001565"/>
    <s v=""/>
    <n v="1"/>
  </r>
  <r>
    <x v="23"/>
    <n v="-104.9501952999999"/>
    <n v="-104.9501952999999"/>
    <s v=""/>
    <n v="1"/>
    <s v=""/>
  </r>
  <r>
    <x v="0"/>
    <n v="-346.9765625"/>
    <n v="-346.9765625"/>
    <s v=""/>
    <n v="1"/>
    <s v=""/>
  </r>
  <r>
    <x v="1"/>
    <n v="-441.32226559999981"/>
    <n v="-441.32226559999981"/>
    <s v=""/>
    <n v="1"/>
    <s v=""/>
  </r>
  <r>
    <x v="2"/>
    <n v="-465.40820309999981"/>
    <n v="-465.40820309999981"/>
    <s v=""/>
    <n v="1"/>
    <s v=""/>
  </r>
  <r>
    <x v="3"/>
    <n v="-440.9560547000001"/>
    <n v="-440.9560547000001"/>
    <s v=""/>
    <n v="1"/>
    <s v=""/>
  </r>
  <r>
    <x v="4"/>
    <n v="-392.10253899999952"/>
    <n v="-392.10253899999952"/>
    <s v=""/>
    <n v="1"/>
    <s v=""/>
  </r>
  <r>
    <x v="5"/>
    <n v="-179.8232422000001"/>
    <n v="-179.8232422000001"/>
    <s v=""/>
    <n v="1"/>
    <s v=""/>
  </r>
  <r>
    <x v="6"/>
    <n v="109.93066410000029"/>
    <s v=""/>
    <n v="109.93066410000029"/>
    <s v=""/>
    <n v="1"/>
  </r>
  <r>
    <x v="7"/>
    <n v="174.85058589999971"/>
    <s v=""/>
    <n v="174.85058589999971"/>
    <s v=""/>
    <n v="1"/>
  </r>
  <r>
    <x v="8"/>
    <n v="103.44238299999961"/>
    <s v=""/>
    <n v="103.44238299999961"/>
    <s v=""/>
    <n v="1"/>
  </r>
  <r>
    <x v="9"/>
    <n v="-132.24218800000017"/>
    <n v="-132.24218800000017"/>
    <s v=""/>
    <n v="1"/>
    <s v=""/>
  </r>
  <r>
    <x v="10"/>
    <n v="-217.52929699999913"/>
    <n v="-217.52929699999913"/>
    <s v=""/>
    <n v="1"/>
    <s v=""/>
  </r>
  <r>
    <x v="11"/>
    <n v="-387.98828099999992"/>
    <n v="-387.98828099999992"/>
    <s v=""/>
    <n v="1"/>
    <s v=""/>
  </r>
  <r>
    <x v="12"/>
    <n v="-467.39453200000025"/>
    <n v="-467.39453200000025"/>
    <s v=""/>
    <n v="1"/>
    <s v=""/>
  </r>
  <r>
    <x v="13"/>
    <n v="-237.64843799999835"/>
    <n v="-237.64843799999835"/>
    <s v=""/>
    <n v="1"/>
    <s v=""/>
  </r>
  <r>
    <x v="14"/>
    <n v="0.58789100000103645"/>
    <s v=""/>
    <n v="0.58789100000103645"/>
    <s v=""/>
    <n v="1"/>
  </r>
  <r>
    <x v="15"/>
    <n v="78.102538999999524"/>
    <s v=""/>
    <n v="78.102538999999524"/>
    <s v=""/>
    <n v="1"/>
  </r>
  <r>
    <x v="16"/>
    <n v="-226.13183600000048"/>
    <n v="-226.13183600000048"/>
    <s v=""/>
    <n v="1"/>
    <s v=""/>
  </r>
  <r>
    <x v="17"/>
    <n v="-818.21093700000165"/>
    <n v="-818.21093700000165"/>
    <s v=""/>
    <n v="1"/>
    <s v=""/>
  </r>
  <r>
    <x v="18"/>
    <n v="-589.16015700000025"/>
    <n v="-589.16015700000025"/>
    <s v=""/>
    <n v="1"/>
    <s v=""/>
  </r>
  <r>
    <x v="19"/>
    <n v="-498.06445299999905"/>
    <n v="-498.06445299999905"/>
    <s v=""/>
    <n v="1"/>
    <s v=""/>
  </r>
  <r>
    <x v="20"/>
    <n v="-454.07128899999952"/>
    <n v="-454.07128899999952"/>
    <s v=""/>
    <n v="1"/>
    <s v=""/>
  </r>
  <r>
    <x v="21"/>
    <n v="-421.63281299999835"/>
    <n v="-421.63281299999835"/>
    <s v=""/>
    <n v="1"/>
    <s v=""/>
  </r>
  <r>
    <x v="22"/>
    <n v="-242.60253899999952"/>
    <n v="-242.60253899999952"/>
    <s v=""/>
    <n v="1"/>
    <s v=""/>
  </r>
  <r>
    <x v="23"/>
    <n v="-195.95800810000037"/>
    <n v="-195.95800810000037"/>
    <s v=""/>
    <n v="1"/>
    <s v=""/>
  </r>
  <r>
    <x v="0"/>
    <n v="-144.73535160000029"/>
    <n v="-144.73535160000029"/>
    <s v=""/>
    <n v="1"/>
    <s v=""/>
  </r>
  <r>
    <x v="1"/>
    <n v="-88.315429700000095"/>
    <n v="-88.315429700000095"/>
    <s v=""/>
    <n v="1"/>
    <s v=""/>
  </r>
  <r>
    <x v="2"/>
    <n v="92.911132799999905"/>
    <s v=""/>
    <n v="92.911132799999905"/>
    <s v=""/>
    <n v="1"/>
  </r>
  <r>
    <x v="3"/>
    <n v="202.1015625"/>
    <s v=""/>
    <n v="202.1015625"/>
    <s v=""/>
    <n v="1"/>
  </r>
  <r>
    <x v="4"/>
    <n v="393.93945309999981"/>
    <s v=""/>
    <n v="393.93945309999981"/>
    <s v=""/>
    <n v="1"/>
  </r>
  <r>
    <x v="5"/>
    <n v="742.94531280000047"/>
    <s v=""/>
    <n v="742.94531280000047"/>
    <s v=""/>
    <n v="1"/>
  </r>
  <r>
    <x v="6"/>
    <n v="1202.1679690000001"/>
    <s v=""/>
    <n v="1202.1679690000001"/>
    <s v=""/>
    <n v="1"/>
  </r>
  <r>
    <x v="7"/>
    <n v="1464.0615230000003"/>
    <s v=""/>
    <n v="1464.0615230000003"/>
    <s v=""/>
    <n v="1"/>
  </r>
  <r>
    <x v="8"/>
    <n v="1329.9433590000008"/>
    <s v=""/>
    <n v="1329.9433590000008"/>
    <s v=""/>
    <n v="1"/>
  </r>
  <r>
    <x v="9"/>
    <n v="1053.4443360000005"/>
    <s v=""/>
    <n v="1053.4443360000005"/>
    <s v=""/>
    <n v="1"/>
  </r>
  <r>
    <x v="10"/>
    <n v="984.89941399999952"/>
    <s v=""/>
    <n v="984.89941399999952"/>
    <s v=""/>
    <n v="1"/>
  </r>
  <r>
    <x v="11"/>
    <n v="1005.5166019999997"/>
    <s v=""/>
    <n v="1005.5166019999997"/>
    <s v=""/>
    <n v="1"/>
  </r>
  <r>
    <x v="12"/>
    <n v="897.19140599999992"/>
    <s v=""/>
    <n v="897.19140599999992"/>
    <s v=""/>
    <n v="1"/>
  </r>
  <r>
    <x v="13"/>
    <n v="759.88378899999952"/>
    <s v=""/>
    <n v="759.88378899999952"/>
    <s v=""/>
    <n v="1"/>
  </r>
  <r>
    <x v="14"/>
    <n v="579.53222699999969"/>
    <s v=""/>
    <n v="579.53222699999969"/>
    <s v=""/>
    <n v="1"/>
  </r>
  <r>
    <x v="15"/>
    <n v="345.90136799999891"/>
    <s v=""/>
    <n v="345.90136799999891"/>
    <s v=""/>
    <n v="1"/>
  </r>
  <r>
    <x v="16"/>
    <n v="173.48535199999969"/>
    <s v=""/>
    <n v="173.48535199999969"/>
    <s v=""/>
    <n v="1"/>
  </r>
  <r>
    <x v="17"/>
    <n v="218.80273400000078"/>
    <s v=""/>
    <n v="218.80273400000078"/>
    <s v=""/>
    <n v="1"/>
  </r>
  <r>
    <x v="18"/>
    <n v="653.29394599999978"/>
    <s v=""/>
    <n v="653.29394599999978"/>
    <s v=""/>
    <n v="1"/>
  </r>
  <r>
    <x v="19"/>
    <n v="635.84570300000087"/>
    <s v=""/>
    <n v="635.84570300000087"/>
    <s v=""/>
    <n v="1"/>
  </r>
  <r>
    <x v="20"/>
    <n v="678.36621100000048"/>
    <s v=""/>
    <n v="678.36621100000048"/>
    <s v=""/>
    <n v="1"/>
  </r>
  <r>
    <x v="21"/>
    <n v="609.84472699999969"/>
    <s v=""/>
    <n v="609.84472699999969"/>
    <s v=""/>
    <n v="1"/>
  </r>
  <r>
    <x v="22"/>
    <n v="497.78417999999874"/>
    <s v=""/>
    <n v="497.78417999999874"/>
    <s v=""/>
    <n v="1"/>
  </r>
  <r>
    <x v="23"/>
    <n v="379.91503899999952"/>
    <s v=""/>
    <n v="379.91503899999952"/>
    <s v=""/>
    <n v="1"/>
  </r>
  <r>
    <x v="0"/>
    <n v="277.00878869999906"/>
    <s v=""/>
    <n v="277.00878869999906"/>
    <s v=""/>
    <n v="1"/>
  </r>
  <r>
    <x v="1"/>
    <n v="140.50097649999952"/>
    <s v=""/>
    <n v="140.50097649999952"/>
    <s v=""/>
    <n v="1"/>
  </r>
  <r>
    <x v="2"/>
    <n v="108.48242190000019"/>
    <s v=""/>
    <n v="108.48242190000019"/>
    <s v=""/>
    <n v="1"/>
  </r>
  <r>
    <x v="3"/>
    <n v="249.2236327999999"/>
    <s v=""/>
    <n v="249.2236327999999"/>
    <s v=""/>
    <n v="1"/>
  </r>
  <r>
    <x v="4"/>
    <n v="440.2392577999999"/>
    <s v=""/>
    <n v="440.2392577999999"/>
    <s v=""/>
    <n v="1"/>
  </r>
  <r>
    <x v="5"/>
    <n v="775.16699189999963"/>
    <s v=""/>
    <n v="775.16699189999963"/>
    <s v=""/>
    <n v="1"/>
  </r>
  <r>
    <x v="6"/>
    <n v="1142.4980469999991"/>
    <s v=""/>
    <n v="1142.4980469999991"/>
    <s v=""/>
    <n v="1"/>
  </r>
  <r>
    <x v="7"/>
    <n v="1299.9853519999997"/>
    <s v=""/>
    <n v="1299.9853519999997"/>
    <s v=""/>
    <n v="1"/>
  </r>
  <r>
    <x v="8"/>
    <n v="1054.1171869999998"/>
    <s v=""/>
    <n v="1054.1171869999998"/>
    <s v=""/>
    <n v="1"/>
  </r>
  <r>
    <x v="9"/>
    <n v="808.53710900000078"/>
    <s v=""/>
    <n v="808.53710900000078"/>
    <s v=""/>
    <n v="1"/>
  </r>
  <r>
    <x v="10"/>
    <n v="861.84863299999961"/>
    <s v=""/>
    <n v="861.84863299999961"/>
    <s v=""/>
    <n v="1"/>
  </r>
  <r>
    <x v="11"/>
    <n v="1122.6640629999984"/>
    <s v=""/>
    <n v="1122.6640629999984"/>
    <s v=""/>
    <n v="1"/>
  </r>
  <r>
    <x v="12"/>
    <n v="1478.6259769999997"/>
    <s v=""/>
    <n v="1478.6259769999997"/>
    <s v=""/>
    <n v="1"/>
  </r>
  <r>
    <x v="13"/>
    <n v="1808.9746090000008"/>
    <s v=""/>
    <n v="1808.9746090000008"/>
    <s v=""/>
    <n v="1"/>
  </r>
  <r>
    <x v="14"/>
    <n v="2100.2216799999987"/>
    <s v=""/>
    <n v="2100.2216799999987"/>
    <s v=""/>
    <n v="1"/>
  </r>
  <r>
    <x v="15"/>
    <n v="2360.1337889999995"/>
    <s v=""/>
    <n v="2360.1337889999995"/>
    <s v=""/>
    <n v="1"/>
  </r>
  <r>
    <x v="16"/>
    <n v="2503.3798820000011"/>
    <s v=""/>
    <n v="2503.3798820000011"/>
    <s v=""/>
    <n v="1"/>
  </r>
  <r>
    <x v="17"/>
    <n v="2337.9902350000011"/>
    <s v=""/>
    <n v="2337.9902350000011"/>
    <s v=""/>
    <n v="1"/>
  </r>
  <r>
    <x v="18"/>
    <n v="2327.9199210000006"/>
    <s v=""/>
    <n v="2327.9199210000006"/>
    <s v=""/>
    <n v="1"/>
  </r>
  <r>
    <x v="19"/>
    <n v="1994.265625"/>
    <s v=""/>
    <n v="1994.265625"/>
    <s v=""/>
    <n v="1"/>
  </r>
  <r>
    <x v="20"/>
    <n v="1696.9951169999986"/>
    <s v=""/>
    <n v="1696.9951169999986"/>
    <s v=""/>
    <n v="1"/>
  </r>
  <r>
    <x v="21"/>
    <n v="1519.2236330000014"/>
    <s v=""/>
    <n v="1519.2236330000014"/>
    <s v=""/>
    <n v="1"/>
  </r>
  <r>
    <x v="22"/>
    <n v="1313.2929690000001"/>
    <s v=""/>
    <n v="1313.2929690000001"/>
    <s v=""/>
    <n v="1"/>
  </r>
  <r>
    <x v="23"/>
    <n v="1124.4345699999994"/>
    <s v=""/>
    <n v="1124.4345699999994"/>
    <s v=""/>
    <n v="1"/>
  </r>
  <r>
    <x v="0"/>
    <n v="651.77148400000078"/>
    <s v=""/>
    <n v="651.77148400000078"/>
    <s v=""/>
    <n v="1"/>
  </r>
  <r>
    <x v="1"/>
    <n v="341.75195309999981"/>
    <s v=""/>
    <n v="341.75195309999981"/>
    <s v=""/>
    <n v="1"/>
  </r>
  <r>
    <x v="2"/>
    <n v="267.47460940000019"/>
    <s v=""/>
    <n v="267.47460940000019"/>
    <s v=""/>
    <n v="1"/>
  </r>
  <r>
    <x v="3"/>
    <n v="303.7861327999999"/>
    <s v=""/>
    <n v="303.7861327999999"/>
    <s v=""/>
    <n v="1"/>
  </r>
  <r>
    <x v="4"/>
    <n v="374.6845702999999"/>
    <s v=""/>
    <n v="374.6845702999999"/>
    <s v=""/>
    <n v="1"/>
  </r>
  <r>
    <x v="5"/>
    <n v="534.7294922000001"/>
    <s v=""/>
    <n v="534.7294922000001"/>
    <s v=""/>
    <n v="1"/>
  </r>
  <r>
    <x v="6"/>
    <n v="761.39746100000048"/>
    <s v=""/>
    <n v="761.39746100000048"/>
    <s v=""/>
    <n v="1"/>
  </r>
  <r>
    <x v="7"/>
    <n v="749.25097600000117"/>
    <s v=""/>
    <n v="749.25097600000117"/>
    <s v=""/>
    <n v="1"/>
  </r>
  <r>
    <x v="8"/>
    <n v="643.56738299999961"/>
    <s v=""/>
    <n v="643.56738299999961"/>
    <s v=""/>
    <n v="1"/>
  </r>
  <r>
    <x v="9"/>
    <n v="597.23632799999905"/>
    <s v=""/>
    <n v="597.23632799999905"/>
    <s v=""/>
    <n v="1"/>
  </r>
  <r>
    <x v="10"/>
    <n v="845.94628899999952"/>
    <s v=""/>
    <n v="845.94628899999952"/>
    <s v=""/>
    <n v="1"/>
  </r>
  <r>
    <x v="11"/>
    <n v="917.78613299999961"/>
    <s v=""/>
    <n v="917.78613299999961"/>
    <s v=""/>
    <n v="1"/>
  </r>
  <r>
    <x v="12"/>
    <n v="1211.9609369999998"/>
    <s v=""/>
    <n v="1211.9609369999998"/>
    <s v=""/>
    <n v="1"/>
  </r>
  <r>
    <x v="13"/>
    <n v="1330.7988280000009"/>
    <s v=""/>
    <n v="1330.7988280000009"/>
    <s v=""/>
    <n v="1"/>
  </r>
  <r>
    <x v="14"/>
    <n v="1381.9785150000007"/>
    <s v=""/>
    <n v="1381.9785150000007"/>
    <s v=""/>
    <n v="1"/>
  </r>
  <r>
    <x v="15"/>
    <n v="1441.7890619999998"/>
    <s v=""/>
    <n v="1441.7890619999998"/>
    <s v=""/>
    <n v="1"/>
  </r>
  <r>
    <x v="16"/>
    <n v="1319.5126959999998"/>
    <s v=""/>
    <n v="1319.5126959999998"/>
    <s v=""/>
    <n v="1"/>
  </r>
  <r>
    <x v="17"/>
    <n v="1141.177733999999"/>
    <s v=""/>
    <n v="1141.177733999999"/>
    <s v=""/>
    <n v="1"/>
  </r>
  <r>
    <x v="18"/>
    <n v="853.80566399999952"/>
    <s v=""/>
    <n v="853.80566399999952"/>
    <s v=""/>
    <n v="1"/>
  </r>
  <r>
    <x v="19"/>
    <n v="798.546875"/>
    <s v=""/>
    <n v="798.546875"/>
    <s v=""/>
    <n v="1"/>
  </r>
  <r>
    <x v="20"/>
    <n v="744.6660150000007"/>
    <s v=""/>
    <n v="744.6660150000007"/>
    <s v=""/>
    <n v="1"/>
  </r>
  <r>
    <x v="21"/>
    <n v="662.93359400000008"/>
    <s v=""/>
    <n v="662.93359400000008"/>
    <s v=""/>
    <n v="1"/>
  </r>
  <r>
    <x v="22"/>
    <n v="514.08593700000165"/>
    <s v=""/>
    <n v="514.08593700000165"/>
    <s v=""/>
    <n v="1"/>
  </r>
  <r>
    <x v="23"/>
    <n v="311.71093699999983"/>
    <s v=""/>
    <n v="311.71093699999983"/>
    <s v=""/>
    <n v="1"/>
  </r>
  <r>
    <x v="0"/>
    <n v="-166.70410160000029"/>
    <n v="-166.70410160000029"/>
    <s v=""/>
    <n v="1"/>
    <s v=""/>
  </r>
  <r>
    <x v="1"/>
    <n v="-194.1748047000001"/>
    <n v="-194.1748047000001"/>
    <s v=""/>
    <n v="1"/>
    <s v=""/>
  </r>
  <r>
    <x v="2"/>
    <n v="-141.43945309999981"/>
    <n v="-141.43945309999981"/>
    <s v=""/>
    <n v="1"/>
    <s v=""/>
  </r>
  <r>
    <x v="3"/>
    <n v="-59.333007799999905"/>
    <n v="-59.333007799999905"/>
    <s v=""/>
    <n v="1"/>
    <s v=""/>
  </r>
  <r>
    <x v="4"/>
    <n v="29.93554690000019"/>
    <s v=""/>
    <n v="29.93554690000019"/>
    <s v=""/>
    <n v="1"/>
  </r>
  <r>
    <x v="5"/>
    <n v="145.27343699999983"/>
    <s v=""/>
    <n v="145.27343699999983"/>
    <s v=""/>
    <n v="1"/>
  </r>
  <r>
    <x v="6"/>
    <n v="510.57617100000061"/>
    <s v=""/>
    <n v="510.57617100000061"/>
    <s v=""/>
    <n v="1"/>
  </r>
  <r>
    <x v="7"/>
    <n v="711.12304700000095"/>
    <s v=""/>
    <n v="711.12304700000095"/>
    <s v=""/>
    <n v="1"/>
  </r>
  <r>
    <x v="8"/>
    <n v="441.46191399999952"/>
    <s v=""/>
    <n v="441.46191399999952"/>
    <s v=""/>
    <n v="1"/>
  </r>
  <r>
    <x v="9"/>
    <n v="410.71581999999944"/>
    <s v=""/>
    <n v="410.71581999999944"/>
    <s v=""/>
    <n v="1"/>
  </r>
  <r>
    <x v="10"/>
    <n v="491.28808599999866"/>
    <s v=""/>
    <n v="491.28808599999866"/>
    <s v=""/>
    <n v="1"/>
  </r>
  <r>
    <x v="11"/>
    <n v="622.97070299999905"/>
    <s v=""/>
    <n v="622.97070299999905"/>
    <s v=""/>
    <n v="1"/>
  </r>
  <r>
    <x v="12"/>
    <n v="752.5625"/>
    <s v=""/>
    <n v="752.5625"/>
    <s v=""/>
    <n v="1"/>
  </r>
  <r>
    <x v="13"/>
    <n v="851.54492199999913"/>
    <s v=""/>
    <n v="851.54492199999913"/>
    <s v=""/>
    <n v="1"/>
  </r>
  <r>
    <x v="14"/>
    <n v="909.68164099999922"/>
    <s v=""/>
    <n v="909.68164099999922"/>
    <s v=""/>
    <n v="1"/>
  </r>
  <r>
    <x v="15"/>
    <n v="1070.28125"/>
    <s v=""/>
    <n v="1070.28125"/>
    <s v=""/>
    <n v="1"/>
  </r>
  <r>
    <x v="16"/>
    <n v="1075.6484369999998"/>
    <s v=""/>
    <n v="1075.6484369999998"/>
    <s v=""/>
    <n v="1"/>
  </r>
  <r>
    <x v="17"/>
    <n v="838.79296900000008"/>
    <s v=""/>
    <n v="838.79296900000008"/>
    <s v=""/>
    <n v="1"/>
  </r>
  <r>
    <x v="18"/>
    <n v="734.28320300000087"/>
    <s v=""/>
    <n v="734.28320300000087"/>
    <s v=""/>
    <n v="1"/>
  </r>
  <r>
    <x v="19"/>
    <n v="718.22070300000087"/>
    <s v=""/>
    <n v="718.22070300000087"/>
    <s v=""/>
    <n v="1"/>
  </r>
  <r>
    <x v="20"/>
    <n v="513.64843799999835"/>
    <s v=""/>
    <n v="513.64843799999835"/>
    <s v=""/>
    <n v="1"/>
  </r>
  <r>
    <x v="21"/>
    <n v="302.67968700000165"/>
    <s v=""/>
    <n v="302.67968700000165"/>
    <s v=""/>
    <n v="1"/>
  </r>
  <r>
    <x v="22"/>
    <n v="208.81152400000065"/>
    <s v=""/>
    <n v="208.81152400000065"/>
    <s v=""/>
    <n v="1"/>
  </r>
  <r>
    <x v="23"/>
    <n v="96.434570999999778"/>
    <s v=""/>
    <n v="96.434570999999778"/>
    <s v=""/>
    <n v="1"/>
  </r>
  <r>
    <x v="0"/>
    <n v="-354.58691399999952"/>
    <n v="-354.58691399999952"/>
    <s v=""/>
    <n v="1"/>
    <s v=""/>
  </r>
  <r>
    <x v="1"/>
    <n v="-463.73046869999962"/>
    <n v="-463.73046869999962"/>
    <s v=""/>
    <n v="1"/>
    <s v=""/>
  </r>
  <r>
    <x v="2"/>
    <n v="-456.19042959999933"/>
    <n v="-456.19042959999933"/>
    <s v=""/>
    <n v="1"/>
    <s v=""/>
  </r>
  <r>
    <x v="3"/>
    <n v="-405.74316410000029"/>
    <n v="-405.74316410000029"/>
    <s v=""/>
    <n v="1"/>
    <s v=""/>
  </r>
  <r>
    <x v="4"/>
    <n v="-262.36621089999971"/>
    <n v="-262.36621089999971"/>
    <s v=""/>
    <n v="1"/>
    <s v=""/>
  </r>
  <r>
    <x v="5"/>
    <n v="10.892577999999048"/>
    <s v=""/>
    <n v="10.892577999999048"/>
    <s v=""/>
    <n v="1"/>
  </r>
  <r>
    <x v="6"/>
    <n v="162.43164099999922"/>
    <s v=""/>
    <n v="162.43164099999922"/>
    <s v=""/>
    <n v="1"/>
  </r>
  <r>
    <x v="7"/>
    <n v="343.53027300000031"/>
    <s v=""/>
    <n v="343.53027300000031"/>
    <s v=""/>
    <n v="1"/>
  </r>
  <r>
    <x v="8"/>
    <n v="296.64257800000087"/>
    <s v=""/>
    <n v="296.64257800000087"/>
    <s v=""/>
    <n v="1"/>
  </r>
  <r>
    <x v="9"/>
    <n v="264.82128899999952"/>
    <s v=""/>
    <n v="264.82128899999952"/>
    <s v=""/>
    <n v="1"/>
  </r>
  <r>
    <x v="10"/>
    <n v="477.59570299999905"/>
    <s v=""/>
    <n v="477.59570299999905"/>
    <s v=""/>
    <n v="1"/>
  </r>
  <r>
    <x v="11"/>
    <n v="549.93847600000117"/>
    <s v=""/>
    <n v="549.93847600000117"/>
    <s v=""/>
    <n v="1"/>
  </r>
  <r>
    <x v="12"/>
    <n v="478.61328099999992"/>
    <s v=""/>
    <n v="478.61328099999992"/>
    <s v=""/>
    <n v="1"/>
  </r>
  <r>
    <x v="13"/>
    <n v="447.09082099999978"/>
    <s v=""/>
    <n v="447.09082099999978"/>
    <s v=""/>
    <n v="1"/>
  </r>
  <r>
    <x v="14"/>
    <n v="329.53906200000165"/>
    <s v=""/>
    <n v="329.53906200000165"/>
    <s v=""/>
    <n v="1"/>
  </r>
  <r>
    <x v="15"/>
    <n v="307.3339849999993"/>
    <s v=""/>
    <n v="307.3339849999993"/>
    <s v=""/>
    <n v="1"/>
  </r>
  <r>
    <x v="16"/>
    <n v="6.3203119999998307"/>
    <s v=""/>
    <n v="6.3203119999998307"/>
    <s v=""/>
    <n v="1"/>
  </r>
  <r>
    <x v="17"/>
    <n v="-302.89160199999969"/>
    <n v="-302.89160199999969"/>
    <s v=""/>
    <n v="1"/>
    <s v=""/>
  </r>
  <r>
    <x v="18"/>
    <n v="-148.74023399999896"/>
    <n v="-148.74023399999896"/>
    <s v=""/>
    <n v="1"/>
    <s v=""/>
  </r>
  <r>
    <x v="19"/>
    <n v="-7.5556640000013431"/>
    <n v="-7.5556640000013431"/>
    <s v=""/>
    <n v="1"/>
    <s v=""/>
  </r>
  <r>
    <x v="20"/>
    <n v="-202.03613299999961"/>
    <n v="-202.03613299999961"/>
    <s v=""/>
    <n v="1"/>
    <s v=""/>
  </r>
  <r>
    <x v="21"/>
    <n v="-299.30078200000025"/>
    <n v="-299.30078200000025"/>
    <s v=""/>
    <n v="1"/>
    <s v=""/>
  </r>
  <r>
    <x v="22"/>
    <n v="-199.61328099999992"/>
    <n v="-199.61328099999992"/>
    <s v=""/>
    <n v="1"/>
    <s v=""/>
  </r>
  <r>
    <x v="23"/>
    <n v="-111.07714800000031"/>
    <n v="-111.07714800000031"/>
    <s v=""/>
    <n v="1"/>
    <s v=""/>
  </r>
  <r>
    <x v="0"/>
    <n v="-180.56054740000036"/>
    <n v="-180.56054740000036"/>
    <s v=""/>
    <n v="1"/>
    <s v=""/>
  </r>
  <r>
    <x v="1"/>
    <n v="-243.0810547000001"/>
    <n v="-243.0810547000001"/>
    <s v=""/>
    <n v="1"/>
    <s v=""/>
  </r>
  <r>
    <x v="2"/>
    <n v="-275.48730459999933"/>
    <n v="-275.48730459999933"/>
    <s v=""/>
    <n v="1"/>
    <s v=""/>
  </r>
  <r>
    <x v="3"/>
    <n v="-376.35839839999971"/>
    <n v="-376.35839839999971"/>
    <s v=""/>
    <n v="1"/>
    <s v=""/>
  </r>
  <r>
    <x v="4"/>
    <n v="-322.77246089999971"/>
    <n v="-322.77246089999971"/>
    <s v=""/>
    <n v="1"/>
    <s v=""/>
  </r>
  <r>
    <x v="5"/>
    <n v="-71.589843699999619"/>
    <n v="-71.589843699999619"/>
    <s v=""/>
    <n v="1"/>
    <s v=""/>
  </r>
  <r>
    <x v="6"/>
    <n v="134.50293000000056"/>
    <s v=""/>
    <n v="134.50293000000056"/>
    <s v=""/>
    <n v="1"/>
  </r>
  <r>
    <x v="7"/>
    <n v="153.40429699999913"/>
    <s v=""/>
    <n v="153.40429699999913"/>
    <s v=""/>
    <n v="1"/>
  </r>
  <r>
    <x v="8"/>
    <n v="148.76660099999935"/>
    <s v=""/>
    <n v="148.76660099999935"/>
    <s v=""/>
    <n v="1"/>
  </r>
  <r>
    <x v="9"/>
    <n v="127.29199200000039"/>
    <s v=""/>
    <n v="127.29199200000039"/>
    <s v=""/>
    <n v="1"/>
  </r>
  <r>
    <x v="10"/>
    <n v="410.66503900000134"/>
    <s v=""/>
    <n v="410.66503900000134"/>
    <s v=""/>
    <n v="1"/>
  </r>
  <r>
    <x v="11"/>
    <n v="689.88281199999983"/>
    <s v=""/>
    <n v="689.88281199999983"/>
    <s v=""/>
    <n v="1"/>
  </r>
  <r>
    <x v="12"/>
    <n v="753.78515599999992"/>
    <s v=""/>
    <n v="753.78515599999992"/>
    <s v=""/>
    <n v="1"/>
  </r>
  <r>
    <x v="13"/>
    <n v="669.91308599999866"/>
    <s v=""/>
    <n v="669.91308599999866"/>
    <s v=""/>
    <n v="1"/>
  </r>
  <r>
    <x v="14"/>
    <n v="338.25683599999866"/>
    <s v=""/>
    <n v="338.25683599999866"/>
    <s v=""/>
    <n v="1"/>
  </r>
  <r>
    <x v="15"/>
    <n v="-16.957031999998435"/>
    <n v="-16.957031999998435"/>
    <s v=""/>
    <n v="1"/>
    <s v=""/>
  </r>
  <r>
    <x v="16"/>
    <n v="-381.69726600000104"/>
    <n v="-381.69726600000104"/>
    <s v=""/>
    <n v="1"/>
    <s v=""/>
  </r>
  <r>
    <x v="17"/>
    <n v="-503.48632800000087"/>
    <n v="-503.48632800000087"/>
    <s v=""/>
    <n v="1"/>
    <s v=""/>
  </r>
  <r>
    <x v="18"/>
    <n v="159.57617199999913"/>
    <s v=""/>
    <n v="159.57617199999913"/>
    <s v=""/>
    <n v="1"/>
  </r>
  <r>
    <x v="19"/>
    <n v="319.61230400000022"/>
    <s v=""/>
    <n v="319.61230400000022"/>
    <s v=""/>
    <n v="1"/>
  </r>
  <r>
    <x v="20"/>
    <n v="326.78613300000143"/>
    <s v=""/>
    <n v="326.78613300000143"/>
    <s v=""/>
    <n v="1"/>
  </r>
  <r>
    <x v="21"/>
    <n v="278.45117199999913"/>
    <s v=""/>
    <n v="278.45117199999913"/>
    <s v=""/>
    <n v="1"/>
  </r>
  <r>
    <x v="22"/>
    <n v="-94.451171999999133"/>
    <n v="-94.451171999999133"/>
    <s v=""/>
    <n v="1"/>
    <s v=""/>
  </r>
  <r>
    <x v="23"/>
    <n v="-302.85742199999913"/>
    <n v="-302.85742199999913"/>
    <s v=""/>
    <n v="1"/>
    <s v=""/>
  </r>
  <r>
    <x v="0"/>
    <n v="306.75292999999874"/>
    <s v=""/>
    <n v="306.75292999999874"/>
    <s v=""/>
    <n v="1"/>
  </r>
  <r>
    <x v="1"/>
    <n v="667.29296910000085"/>
    <s v=""/>
    <n v="667.29296910000085"/>
    <s v=""/>
    <n v="1"/>
  </r>
  <r>
    <x v="3"/>
    <n v="805.4560547000001"/>
    <s v=""/>
    <n v="805.4560547000001"/>
    <s v=""/>
    <n v="1"/>
  </r>
  <r>
    <x v="4"/>
    <n v="1112.4853514999995"/>
    <s v=""/>
    <n v="1112.4853514999995"/>
    <s v=""/>
    <n v="1"/>
  </r>
  <r>
    <x v="5"/>
    <n v="1238.7099608999997"/>
    <s v=""/>
    <n v="1238.7099608999997"/>
    <s v=""/>
    <n v="1"/>
  </r>
  <r>
    <x v="6"/>
    <n v="1316.5849612999991"/>
    <s v=""/>
    <n v="1316.5849612999991"/>
    <s v=""/>
    <n v="1"/>
  </r>
  <r>
    <x v="7"/>
    <n v="1469.9677737999991"/>
    <s v=""/>
    <n v="1469.9677737999991"/>
    <s v=""/>
    <n v="1"/>
  </r>
  <r>
    <x v="8"/>
    <n v="1591.2568355999992"/>
    <s v=""/>
    <n v="1591.2568355999992"/>
    <s v=""/>
    <n v="1"/>
  </r>
  <r>
    <x v="9"/>
    <n v="1328.8291019999997"/>
    <s v=""/>
    <n v="1328.8291019999997"/>
    <s v=""/>
    <n v="1"/>
  </r>
  <r>
    <x v="10"/>
    <n v="1172.9462889999995"/>
    <s v=""/>
    <n v="1172.9462889999995"/>
    <s v=""/>
    <n v="1"/>
  </r>
  <r>
    <x v="11"/>
    <n v="902.37890599999992"/>
    <s v=""/>
    <n v="902.37890599999992"/>
    <s v=""/>
    <n v="1"/>
  </r>
  <r>
    <x v="12"/>
    <n v="594.18261700000039"/>
    <s v=""/>
    <n v="594.18261700000039"/>
    <s v=""/>
    <n v="1"/>
  </r>
  <r>
    <x v="13"/>
    <n v="431.82519599999978"/>
    <s v=""/>
    <n v="431.82519599999978"/>
    <s v=""/>
    <n v="1"/>
  </r>
  <r>
    <x v="14"/>
    <n v="298.70117199999913"/>
    <s v=""/>
    <n v="298.70117199999913"/>
    <s v=""/>
    <n v="1"/>
  </r>
  <r>
    <x v="15"/>
    <n v="239.64160100000117"/>
    <s v=""/>
    <n v="239.64160100000117"/>
    <s v=""/>
    <n v="1"/>
  </r>
  <r>
    <x v="16"/>
    <n v="219.10058600000048"/>
    <s v=""/>
    <n v="219.10058600000048"/>
    <s v=""/>
    <n v="1"/>
  </r>
  <r>
    <x v="17"/>
    <n v="153.61816399999952"/>
    <s v=""/>
    <n v="153.61816399999952"/>
    <s v=""/>
    <n v="1"/>
  </r>
  <r>
    <x v="18"/>
    <n v="100.65722600000117"/>
    <s v=""/>
    <n v="100.65722600000117"/>
    <s v=""/>
    <n v="1"/>
  </r>
  <r>
    <x v="19"/>
    <n v="-171.59179699999913"/>
    <n v="-171.59179699999913"/>
    <s v=""/>
    <n v="1"/>
    <s v=""/>
  </r>
  <r>
    <x v="20"/>
    <n v="-338.81738300000143"/>
    <n v="-338.81738300000143"/>
    <s v=""/>
    <n v="1"/>
    <s v=""/>
  </r>
  <r>
    <x v="21"/>
    <n v="-377.21582000000126"/>
    <n v="-377.21582000000126"/>
    <s v=""/>
    <n v="1"/>
    <s v=""/>
  </r>
  <r>
    <x v="22"/>
    <n v="-338.61523400000078"/>
    <n v="-338.61523400000078"/>
    <s v=""/>
    <n v="1"/>
    <s v=""/>
  </r>
  <r>
    <x v="23"/>
    <n v="-193.77441399999952"/>
    <n v="-193.77441399999952"/>
    <s v=""/>
    <n v="1"/>
    <s v=""/>
  </r>
  <r>
    <x v="0"/>
    <n v="47.612304700000095"/>
    <s v=""/>
    <n v="47.612304700000095"/>
    <s v=""/>
    <n v="1"/>
  </r>
  <r>
    <x v="1"/>
    <n v="155.11621100000048"/>
    <s v=""/>
    <n v="155.11621100000048"/>
    <s v=""/>
    <n v="1"/>
  </r>
  <r>
    <x v="2"/>
    <n v="175.5390625"/>
    <s v=""/>
    <n v="175.5390625"/>
    <s v=""/>
    <n v="1"/>
  </r>
  <r>
    <x v="3"/>
    <n v="278.8408202999999"/>
    <s v=""/>
    <n v="278.8408202999999"/>
    <s v=""/>
    <n v="1"/>
  </r>
  <r>
    <x v="4"/>
    <n v="425.6435547000001"/>
    <s v=""/>
    <n v="425.6435547000001"/>
    <s v=""/>
    <n v="1"/>
  </r>
  <r>
    <x v="5"/>
    <n v="592.57519599999978"/>
    <s v=""/>
    <n v="592.57519599999978"/>
    <s v=""/>
    <n v="1"/>
  </r>
  <r>
    <x v="6"/>
    <n v="1099.1171869999998"/>
    <s v=""/>
    <n v="1099.1171869999998"/>
    <s v=""/>
    <n v="1"/>
  </r>
  <r>
    <x v="7"/>
    <n v="1314.4296869999998"/>
    <s v=""/>
    <n v="1314.4296869999998"/>
    <s v=""/>
    <n v="1"/>
  </r>
  <r>
    <x v="8"/>
    <n v="1151.5908200000013"/>
    <s v=""/>
    <n v="1151.5908200000013"/>
    <s v=""/>
    <n v="1"/>
  </r>
  <r>
    <x v="9"/>
    <n v="1093.4960940000001"/>
    <s v=""/>
    <n v="1093.4960940000001"/>
    <s v=""/>
    <n v="1"/>
  </r>
  <r>
    <x v="10"/>
    <n v="905.14550799999961"/>
    <s v=""/>
    <n v="905.14550799999961"/>
    <s v=""/>
    <n v="1"/>
  </r>
  <r>
    <x v="11"/>
    <n v="717.58886799999891"/>
    <s v=""/>
    <n v="717.58886799999891"/>
    <s v=""/>
    <n v="1"/>
  </r>
  <r>
    <x v="12"/>
    <n v="786.17773399999896"/>
    <s v=""/>
    <n v="786.17773399999896"/>
    <s v=""/>
    <n v="1"/>
  </r>
  <r>
    <x v="13"/>
    <n v="754.53906199999983"/>
    <s v=""/>
    <n v="754.53906199999983"/>
    <s v=""/>
    <n v="1"/>
  </r>
  <r>
    <x v="14"/>
    <n v="827.43164100000104"/>
    <s v=""/>
    <n v="827.43164100000104"/>
    <s v=""/>
    <n v="1"/>
  </r>
  <r>
    <x v="15"/>
    <n v="913.91992199999913"/>
    <s v=""/>
    <n v="913.91992199999913"/>
    <s v=""/>
    <n v="1"/>
  </r>
  <r>
    <x v="16"/>
    <n v="1094.4560550000006"/>
    <s v=""/>
    <n v="1094.4560550000006"/>
    <s v=""/>
    <n v="1"/>
  </r>
  <r>
    <x v="17"/>
    <n v="1310.9931639999995"/>
    <s v=""/>
    <n v="1310.9931639999995"/>
    <s v=""/>
    <n v="1"/>
  </r>
  <r>
    <x v="18"/>
    <n v="1452.6523440000001"/>
    <s v=""/>
    <n v="1452.6523440000001"/>
    <s v=""/>
    <n v="1"/>
  </r>
  <r>
    <x v="19"/>
    <n v="1011.2529290000002"/>
    <s v=""/>
    <n v="1011.2529290000002"/>
    <s v=""/>
    <n v="1"/>
  </r>
  <r>
    <x v="20"/>
    <n v="911.58300800000143"/>
    <s v=""/>
    <n v="911.58300800000143"/>
    <s v=""/>
    <n v="1"/>
  </r>
  <r>
    <x v="21"/>
    <n v="725.76660199999969"/>
    <s v=""/>
    <n v="725.76660199999969"/>
    <s v=""/>
    <n v="1"/>
  </r>
  <r>
    <x v="22"/>
    <n v="472.32324200000039"/>
    <s v=""/>
    <n v="472.32324200000039"/>
    <s v=""/>
    <n v="1"/>
  </r>
  <r>
    <x v="23"/>
    <n v="247.37206999999944"/>
    <s v=""/>
    <n v="247.37206999999944"/>
    <s v=""/>
    <n v="1"/>
  </r>
  <r>
    <x v="0"/>
    <n v="-49.544921999999133"/>
    <n v="-49.544921999999133"/>
    <s v=""/>
    <n v="1"/>
    <s v=""/>
  </r>
  <r>
    <x v="1"/>
    <n v="-96.118163999999524"/>
    <n v="-96.118163999999524"/>
    <s v=""/>
    <n v="1"/>
    <s v=""/>
  </r>
  <r>
    <x v="2"/>
    <n v="-318.40918000000056"/>
    <n v="-318.40918000000056"/>
    <s v=""/>
    <n v="1"/>
    <s v=""/>
  </r>
  <r>
    <x v="3"/>
    <n v="-278.11425799999961"/>
    <n v="-278.11425799999961"/>
    <s v=""/>
    <n v="1"/>
    <s v=""/>
  </r>
  <r>
    <x v="4"/>
    <n v="-257.01074200000039"/>
    <n v="-257.01074200000039"/>
    <s v=""/>
    <n v="1"/>
    <s v=""/>
  </r>
  <r>
    <x v="5"/>
    <n v="-297.61914099999922"/>
    <n v="-297.61914099999922"/>
    <s v=""/>
    <n v="1"/>
    <s v=""/>
  </r>
  <r>
    <x v="6"/>
    <n v="-64.916015000000698"/>
    <n v="-64.916015000000698"/>
    <s v=""/>
    <n v="1"/>
    <s v=""/>
  </r>
  <r>
    <x v="7"/>
    <n v="82.50781299999835"/>
    <s v=""/>
    <n v="82.50781299999835"/>
    <s v=""/>
    <n v="1"/>
  </r>
  <r>
    <x v="8"/>
    <n v="24.996094000000085"/>
    <s v=""/>
    <n v="24.996094000000085"/>
    <s v=""/>
    <n v="1"/>
  </r>
  <r>
    <x v="9"/>
    <n v="379.4375"/>
    <s v=""/>
    <n v="379.4375"/>
    <s v=""/>
    <n v="1"/>
  </r>
  <r>
    <x v="10"/>
    <n v="707.33203200000025"/>
    <s v=""/>
    <n v="707.33203200000025"/>
    <s v=""/>
    <n v="1"/>
  </r>
  <r>
    <x v="11"/>
    <n v="1023.4824219999991"/>
    <s v=""/>
    <n v="1023.4824219999991"/>
    <s v=""/>
    <n v="1"/>
  </r>
  <r>
    <x v="12"/>
    <n v="1193.5830070000011"/>
    <s v=""/>
    <n v="1193.5830070000011"/>
    <s v=""/>
    <n v="1"/>
  </r>
  <r>
    <x v="13"/>
    <n v="1234.9101559999999"/>
    <s v=""/>
    <n v="1234.9101559999999"/>
    <s v=""/>
    <n v="1"/>
  </r>
  <r>
    <x v="14"/>
    <n v="1218.9482420000004"/>
    <s v=""/>
    <n v="1218.9482420000004"/>
    <s v=""/>
    <n v="1"/>
  </r>
  <r>
    <x v="15"/>
    <n v="1022.7880859999987"/>
    <s v=""/>
    <n v="1022.7880859999987"/>
    <s v=""/>
    <n v="1"/>
  </r>
  <r>
    <x v="16"/>
    <n v="979.21191399999952"/>
    <s v=""/>
    <n v="979.21191399999952"/>
    <s v=""/>
    <n v="1"/>
  </r>
  <r>
    <x v="17"/>
    <n v="1178.2587889999995"/>
    <s v=""/>
    <n v="1178.2587889999995"/>
    <s v=""/>
    <n v="1"/>
  </r>
  <r>
    <x v="18"/>
    <n v="1333.9404299999987"/>
    <s v=""/>
    <n v="1333.9404299999987"/>
    <s v=""/>
    <n v="1"/>
  </r>
  <r>
    <x v="19"/>
    <n v="1264.2070319999984"/>
    <s v=""/>
    <n v="1264.2070319999984"/>
    <s v=""/>
    <n v="1"/>
  </r>
  <r>
    <x v="20"/>
    <n v="1274.4140619999998"/>
    <s v=""/>
    <n v="1274.4140619999998"/>
    <s v=""/>
    <n v="1"/>
  </r>
  <r>
    <x v="21"/>
    <n v="1125.5810540000002"/>
    <s v=""/>
    <n v="1125.5810540000002"/>
    <s v=""/>
    <n v="1"/>
  </r>
  <r>
    <x v="22"/>
    <n v="961.53320299999905"/>
    <s v=""/>
    <n v="961.53320299999905"/>
    <s v=""/>
    <n v="1"/>
  </r>
  <r>
    <x v="23"/>
    <n v="1057.1357420000004"/>
    <s v=""/>
    <n v="1057.1357420000004"/>
    <s v=""/>
    <n v="1"/>
  </r>
  <r>
    <x v="0"/>
    <n v="162.48632800000087"/>
    <s v=""/>
    <n v="162.48632800000087"/>
    <s v=""/>
    <n v="1"/>
  </r>
  <r>
    <x v="1"/>
    <n v="-67.303710999998657"/>
    <n v="-67.303710999998657"/>
    <s v=""/>
    <n v="1"/>
    <s v=""/>
  </r>
  <r>
    <x v="2"/>
    <n v="-313.60644500000126"/>
    <n v="-313.60644500000126"/>
    <s v=""/>
    <n v="1"/>
    <s v=""/>
  </r>
  <r>
    <x v="3"/>
    <n v="-394.39746100000048"/>
    <n v="-394.39746100000048"/>
    <s v=""/>
    <n v="1"/>
    <s v=""/>
  </r>
  <r>
    <x v="4"/>
    <n v="-489.27734400000008"/>
    <n v="-489.27734400000008"/>
    <s v=""/>
    <n v="1"/>
    <s v=""/>
  </r>
  <r>
    <x v="5"/>
    <n v="-351.13769499999944"/>
    <n v="-351.13769499999944"/>
    <s v=""/>
    <n v="1"/>
    <s v=""/>
  </r>
  <r>
    <x v="6"/>
    <n v="103.62206999999944"/>
    <s v=""/>
    <n v="103.62206999999944"/>
    <s v=""/>
    <n v="1"/>
  </r>
  <r>
    <x v="7"/>
    <n v="264.75488200000109"/>
    <s v=""/>
    <n v="264.75488200000109"/>
    <s v=""/>
    <n v="1"/>
  </r>
  <r>
    <x v="8"/>
    <n v="-30.448242000000391"/>
    <n v="-30.448242000000391"/>
    <s v=""/>
    <n v="1"/>
    <s v=""/>
  </r>
  <r>
    <x v="9"/>
    <n v="-212.04003900000134"/>
    <n v="-212.04003900000134"/>
    <s v=""/>
    <n v="1"/>
    <s v=""/>
  </r>
  <r>
    <x v="10"/>
    <n v="-96.043945000001258"/>
    <n v="-96.043945000001258"/>
    <s v=""/>
    <n v="1"/>
    <s v=""/>
  </r>
  <r>
    <x v="11"/>
    <n v="-116.02929699999913"/>
    <n v="-116.02929699999913"/>
    <s v=""/>
    <n v="1"/>
    <s v=""/>
  </r>
  <r>
    <x v="12"/>
    <n v="-91.472655999999915"/>
    <n v="-91.472655999999915"/>
    <s v=""/>
    <n v="1"/>
    <s v=""/>
  </r>
  <r>
    <x v="13"/>
    <n v="-171.20800700000109"/>
    <n v="-171.20800700000109"/>
    <s v=""/>
    <n v="1"/>
    <s v=""/>
  </r>
  <r>
    <x v="14"/>
    <n v="-191.69043000000056"/>
    <n v="-191.69043000000056"/>
    <s v=""/>
    <n v="1"/>
    <s v=""/>
  </r>
  <r>
    <x v="15"/>
    <n v="-181.47656300000017"/>
    <n v="-181.47656300000017"/>
    <s v=""/>
    <n v="1"/>
    <s v=""/>
  </r>
  <r>
    <x v="16"/>
    <n v="-30.520507000001089"/>
    <n v="-30.520507000001089"/>
    <s v=""/>
    <n v="1"/>
    <s v=""/>
  </r>
  <r>
    <x v="17"/>
    <n v="182.69531300000017"/>
    <s v=""/>
    <n v="182.69531300000017"/>
    <s v=""/>
    <n v="1"/>
  </r>
  <r>
    <x v="18"/>
    <n v="194.63378899999952"/>
    <s v=""/>
    <n v="194.63378899999952"/>
    <s v=""/>
    <n v="1"/>
  </r>
  <r>
    <x v="19"/>
    <n v="32.549804000000222"/>
    <s v=""/>
    <n v="32.549804000000222"/>
    <s v=""/>
    <n v="1"/>
  </r>
  <r>
    <x v="20"/>
    <n v="158.125"/>
    <s v=""/>
    <n v="158.125"/>
    <s v=""/>
    <n v="1"/>
  </r>
  <r>
    <x v="21"/>
    <n v="147.31542900000022"/>
    <s v=""/>
    <n v="147.31542900000022"/>
    <s v=""/>
    <n v="1"/>
  </r>
  <r>
    <x v="22"/>
    <n v="72.808592999999746"/>
    <s v=""/>
    <n v="72.808592999999746"/>
    <s v=""/>
    <n v="1"/>
  </r>
  <r>
    <x v="23"/>
    <n v="26.360351999999693"/>
    <s v=""/>
    <n v="26.360351999999693"/>
    <s v=""/>
    <n v="1"/>
  </r>
  <r>
    <x v="0"/>
    <n v="-293.96777350000048"/>
    <n v="-293.96777350000048"/>
    <s v=""/>
    <n v="1"/>
    <s v=""/>
  </r>
  <r>
    <x v="1"/>
    <n v="-382.30859369999962"/>
    <n v="-382.30859369999962"/>
    <s v=""/>
    <n v="1"/>
    <s v=""/>
  </r>
  <r>
    <x v="2"/>
    <n v="-310.1611327999999"/>
    <n v="-310.1611327999999"/>
    <s v=""/>
    <n v="1"/>
    <s v=""/>
  </r>
  <r>
    <x v="3"/>
    <n v="-399.3466797000001"/>
    <n v="-399.3466797000001"/>
    <s v=""/>
    <n v="1"/>
    <s v=""/>
  </r>
  <r>
    <x v="4"/>
    <n v="-330.49023440000019"/>
    <n v="-330.49023440000019"/>
    <s v=""/>
    <n v="1"/>
    <s v=""/>
  </r>
  <r>
    <x v="5"/>
    <n v="-107.0751949000005"/>
    <n v="-107.0751949000005"/>
    <s v=""/>
    <n v="1"/>
    <s v=""/>
  </r>
  <r>
    <x v="6"/>
    <n v="380.35839800000031"/>
    <s v=""/>
    <n v="380.35839800000031"/>
    <s v=""/>
    <n v="1"/>
  </r>
  <r>
    <x v="7"/>
    <n v="669.70019499999944"/>
    <s v=""/>
    <n v="669.70019499999944"/>
    <s v=""/>
    <n v="1"/>
  </r>
  <r>
    <x v="8"/>
    <n v="531.42480500000056"/>
    <s v=""/>
    <n v="531.42480500000056"/>
    <s v=""/>
    <n v="1"/>
  </r>
  <r>
    <x v="9"/>
    <n v="368.41503899999952"/>
    <s v=""/>
    <n v="368.41503899999952"/>
    <s v=""/>
    <n v="1"/>
  </r>
  <r>
    <x v="10"/>
    <n v="236.97167900000022"/>
    <s v=""/>
    <n v="236.97167900000022"/>
    <s v=""/>
    <n v="1"/>
  </r>
  <r>
    <x v="11"/>
    <n v="92.438475999999355"/>
    <s v=""/>
    <n v="92.438475999999355"/>
    <s v=""/>
    <n v="1"/>
  </r>
  <r>
    <x v="12"/>
    <n v="27.845703000000867"/>
    <s v=""/>
    <n v="27.845703000000867"/>
    <s v=""/>
    <n v="1"/>
  </r>
  <r>
    <x v="13"/>
    <n v="-34.908202999999048"/>
    <n v="-34.908202999999048"/>
    <s v=""/>
    <n v="1"/>
    <s v=""/>
  </r>
  <r>
    <x v="14"/>
    <n v="-94.746094000000085"/>
    <n v="-94.746094000000085"/>
    <s v=""/>
    <n v="1"/>
    <s v=""/>
  </r>
  <r>
    <x v="15"/>
    <n v="-275.9433599999993"/>
    <n v="-275.9433599999993"/>
    <s v=""/>
    <n v="1"/>
    <s v=""/>
  </r>
  <r>
    <x v="16"/>
    <n v="-395.66796799999975"/>
    <n v="-395.66796799999975"/>
    <s v=""/>
    <n v="1"/>
    <s v=""/>
  </r>
  <r>
    <x v="17"/>
    <n v="-464.95019499999944"/>
    <n v="-464.95019499999944"/>
    <s v=""/>
    <n v="1"/>
    <s v=""/>
  </r>
  <r>
    <x v="18"/>
    <n v="-337.8125"/>
    <n v="-337.8125"/>
    <s v=""/>
    <n v="1"/>
    <s v=""/>
  </r>
  <r>
    <x v="19"/>
    <n v="-265.55078200000025"/>
    <n v="-265.55078200000025"/>
    <s v=""/>
    <n v="1"/>
    <s v=""/>
  </r>
  <r>
    <x v="20"/>
    <n v="-85.595703000000867"/>
    <n v="-85.595703000000867"/>
    <s v=""/>
    <n v="1"/>
    <s v=""/>
  </r>
  <r>
    <x v="21"/>
    <n v="-219.69140599999992"/>
    <n v="-219.69140599999992"/>
    <s v=""/>
    <n v="1"/>
    <s v=""/>
  </r>
  <r>
    <x v="22"/>
    <n v="-543.33789099999922"/>
    <n v="-543.33789099999922"/>
    <s v=""/>
    <n v="1"/>
    <s v=""/>
  </r>
  <r>
    <x v="23"/>
    <n v="-826.85742199999913"/>
    <n v="-826.85742199999913"/>
    <s v=""/>
    <n v="1"/>
    <s v=""/>
  </r>
  <r>
    <x v="0"/>
    <n v="-1185.9960940000001"/>
    <n v="-1185.9960940000001"/>
    <s v=""/>
    <n v="1"/>
    <s v=""/>
  </r>
  <r>
    <x v="1"/>
    <n v="-1330.9296878999994"/>
    <n v="-1330.9296878999994"/>
    <s v=""/>
    <n v="1"/>
    <s v=""/>
  </r>
  <r>
    <x v="2"/>
    <n v="-1185.328125"/>
    <n v="-1185.328125"/>
    <s v=""/>
    <n v="1"/>
    <s v=""/>
  </r>
  <r>
    <x v="3"/>
    <n v="-1017.9638680000007"/>
    <n v="-1017.9638680000007"/>
    <s v=""/>
    <n v="1"/>
    <s v=""/>
  </r>
  <r>
    <x v="4"/>
    <n v="-559.91503900000134"/>
    <n v="-559.91503900000134"/>
    <s v=""/>
    <n v="1"/>
    <s v=""/>
  </r>
  <r>
    <x v="5"/>
    <n v="10.634764999998879"/>
    <s v=""/>
    <n v="10.634764999998879"/>
    <s v=""/>
    <n v="1"/>
  </r>
  <r>
    <x v="6"/>
    <n v="841.16113300000143"/>
    <s v=""/>
    <n v="841.16113300000143"/>
    <s v=""/>
    <n v="1"/>
  </r>
  <r>
    <x v="7"/>
    <n v="1545.2988280000009"/>
    <s v=""/>
    <n v="1545.2988280000009"/>
    <s v=""/>
    <n v="1"/>
  </r>
  <r>
    <x v="8"/>
    <n v="1550.7460940000001"/>
    <s v=""/>
    <n v="1550.7460940000001"/>
    <s v=""/>
    <n v="1"/>
  </r>
  <r>
    <x v="9"/>
    <n v="1510.6367190000001"/>
    <s v=""/>
    <n v="1510.6367190000001"/>
    <s v=""/>
    <n v="1"/>
  </r>
  <r>
    <x v="10"/>
    <n v="1745.5380860000005"/>
    <s v=""/>
    <n v="1745.5380860000005"/>
    <s v=""/>
    <n v="1"/>
  </r>
  <r>
    <x v="11"/>
    <n v="2048.5097650000007"/>
    <s v=""/>
    <n v="2048.5097650000007"/>
    <s v=""/>
    <n v="1"/>
  </r>
  <r>
    <x v="12"/>
    <n v="2321.375"/>
    <s v=""/>
    <n v="2321.375"/>
    <s v=""/>
    <n v="1"/>
  </r>
  <r>
    <x v="13"/>
    <n v="2735.802733999999"/>
    <s v=""/>
    <n v="2735.802733999999"/>
    <s v=""/>
    <n v="1"/>
  </r>
  <r>
    <x v="14"/>
    <n v="3071.0507820000003"/>
    <s v=""/>
    <n v="3071.0507820000003"/>
    <s v=""/>
    <n v="1"/>
  </r>
  <r>
    <x v="15"/>
    <n v="3484.5546870000016"/>
    <s v=""/>
    <n v="3484.5546870000016"/>
    <s v=""/>
    <n v="1"/>
  </r>
  <r>
    <x v="16"/>
    <n v="3907.0234370000016"/>
    <s v=""/>
    <n v="3907.0234370000016"/>
    <s v=""/>
    <n v="1"/>
  </r>
  <r>
    <x v="17"/>
    <n v="4210.0136719999991"/>
    <s v=""/>
    <n v="4210.0136719999991"/>
    <s v=""/>
    <n v="1"/>
  </r>
  <r>
    <x v="18"/>
    <n v="4068.9677740000006"/>
    <s v=""/>
    <n v="4068.9677740000006"/>
    <s v=""/>
    <n v="1"/>
  </r>
  <r>
    <x v="19"/>
    <n v="3548.0888670000004"/>
    <s v=""/>
    <n v="3548.0888670000004"/>
    <s v=""/>
    <n v="1"/>
  </r>
  <r>
    <x v="20"/>
    <n v="3282.4619139999995"/>
    <s v=""/>
    <n v="3282.4619139999995"/>
    <s v=""/>
    <n v="1"/>
  </r>
  <r>
    <x v="21"/>
    <n v="2874.4609370000016"/>
    <s v=""/>
    <n v="2874.4609370000016"/>
    <s v=""/>
    <n v="1"/>
  </r>
  <r>
    <x v="22"/>
    <n v="2355.6884769999997"/>
    <s v=""/>
    <n v="2355.6884769999997"/>
    <s v=""/>
    <n v="1"/>
  </r>
  <r>
    <x v="23"/>
    <n v="1889.2636719999991"/>
    <s v=""/>
    <n v="1889.2636719999991"/>
    <s v=""/>
    <n v="1"/>
  </r>
  <r>
    <x v="0"/>
    <n v="1355.521483999999"/>
    <s v=""/>
    <n v="1355.521483999999"/>
    <s v=""/>
    <n v="1"/>
  </r>
  <r>
    <x v="1"/>
    <n v="1133.921875"/>
    <s v=""/>
    <n v="1133.921875"/>
    <s v=""/>
    <n v="1"/>
  </r>
  <r>
    <x v="2"/>
    <n v="995.20605500000056"/>
    <s v=""/>
    <n v="995.20605500000056"/>
    <s v=""/>
    <n v="1"/>
  </r>
  <r>
    <x v="3"/>
    <n v="958.32324299999891"/>
    <s v=""/>
    <n v="958.32324299999891"/>
    <s v=""/>
    <n v="1"/>
  </r>
  <r>
    <x v="4"/>
    <n v="1113.5664059999999"/>
    <s v=""/>
    <n v="1113.5664059999999"/>
    <s v=""/>
    <n v="1"/>
  </r>
  <r>
    <x v="5"/>
    <n v="1340.1044929999989"/>
    <s v=""/>
    <n v="1340.1044929999989"/>
    <s v=""/>
    <n v="1"/>
  </r>
  <r>
    <x v="6"/>
    <n v="1659.1992190000001"/>
    <s v=""/>
    <n v="1659.1992190000001"/>
    <s v=""/>
    <n v="1"/>
  </r>
  <r>
    <x v="7"/>
    <n v="2158.646483999999"/>
    <s v=""/>
    <n v="2158.646483999999"/>
    <s v=""/>
    <n v="1"/>
  </r>
  <r>
    <x v="8"/>
    <n v="2017.5830079999996"/>
    <s v=""/>
    <n v="2017.5830079999996"/>
    <s v=""/>
    <n v="1"/>
  </r>
  <r>
    <x v="9"/>
    <n v="1439.2431639999995"/>
    <s v=""/>
    <n v="1439.2431639999995"/>
    <s v=""/>
    <n v="1"/>
  </r>
  <r>
    <x v="10"/>
    <n v="1264.7177740000006"/>
    <s v=""/>
    <n v="1264.7177740000006"/>
    <s v=""/>
    <n v="1"/>
  </r>
  <r>
    <x v="11"/>
    <n v="1103.5966800000006"/>
    <s v=""/>
    <n v="1103.5966800000006"/>
    <s v=""/>
    <n v="1"/>
  </r>
  <r>
    <x v="12"/>
    <n v="766.37402400000065"/>
    <s v=""/>
    <n v="766.37402400000065"/>
    <s v=""/>
    <n v="1"/>
  </r>
  <r>
    <x v="13"/>
    <n v="339.26269499999944"/>
    <s v=""/>
    <n v="339.26269499999944"/>
    <s v=""/>
    <n v="1"/>
  </r>
  <r>
    <x v="14"/>
    <n v="262.52636699999857"/>
    <s v=""/>
    <n v="262.52636699999857"/>
    <s v=""/>
    <n v="1"/>
  </r>
  <r>
    <x v="15"/>
    <n v="314.08593699999983"/>
    <s v=""/>
    <n v="314.08593699999983"/>
    <s v=""/>
    <n v="1"/>
  </r>
  <r>
    <x v="16"/>
    <n v="525.99316399999952"/>
    <s v=""/>
    <n v="525.99316399999952"/>
    <s v=""/>
    <n v="1"/>
  </r>
  <r>
    <x v="17"/>
    <n v="643.27734400000008"/>
    <s v=""/>
    <n v="643.27734400000008"/>
    <s v=""/>
    <n v="1"/>
  </r>
  <r>
    <x v="18"/>
    <n v="400.9375"/>
    <s v=""/>
    <n v="400.9375"/>
    <s v=""/>
    <n v="1"/>
  </r>
  <r>
    <x v="19"/>
    <n v="149.08203099999992"/>
    <s v=""/>
    <n v="149.08203099999992"/>
    <s v=""/>
    <n v="1"/>
  </r>
  <r>
    <x v="20"/>
    <n v="195.37890599999992"/>
    <s v=""/>
    <n v="195.37890599999992"/>
    <s v=""/>
    <n v="1"/>
  </r>
  <r>
    <x v="21"/>
    <n v="-43.864257000001089"/>
    <n v="-43.864257000001089"/>
    <s v=""/>
    <n v="1"/>
    <s v=""/>
  </r>
  <r>
    <x v="22"/>
    <n v="-138.25683600000048"/>
    <n v="-138.25683600000048"/>
    <s v=""/>
    <n v="1"/>
    <s v=""/>
  </r>
  <r>
    <x v="23"/>
    <n v="-218.66601600000104"/>
    <n v="-218.66601600000104"/>
    <s v=""/>
    <n v="1"/>
    <s v=""/>
  </r>
  <r>
    <x v="0"/>
    <n v="1059.6904300000006"/>
    <s v=""/>
    <n v="1059.6904300000006"/>
    <s v=""/>
    <n v="1"/>
  </r>
  <r>
    <x v="1"/>
    <n v="968.6777349999993"/>
    <s v=""/>
    <n v="968.6777349999993"/>
    <s v=""/>
    <n v="1"/>
  </r>
  <r>
    <x v="2"/>
    <n v="933.04296799999975"/>
    <s v=""/>
    <n v="933.04296799999975"/>
    <s v=""/>
    <n v="1"/>
  </r>
  <r>
    <x v="3"/>
    <n v="855.22168000000056"/>
    <s v=""/>
    <n v="855.22168000000056"/>
    <s v=""/>
    <n v="1"/>
  </r>
  <r>
    <x v="4"/>
    <n v="915.66210899999896"/>
    <s v=""/>
    <n v="915.66210899999896"/>
    <s v=""/>
    <n v="1"/>
  </r>
  <r>
    <x v="5"/>
    <n v="1124.3642579999996"/>
    <s v=""/>
    <n v="1124.3642579999996"/>
    <s v=""/>
    <n v="1"/>
  </r>
  <r>
    <x v="6"/>
    <n v="1427.5195320000003"/>
    <s v=""/>
    <n v="1427.5195320000003"/>
    <s v=""/>
    <n v="1"/>
  </r>
  <r>
    <x v="7"/>
    <n v="1833.4912110000005"/>
    <s v=""/>
    <n v="1833.4912110000005"/>
    <s v=""/>
    <n v="1"/>
  </r>
  <r>
    <x v="8"/>
    <n v="1879.1992180000016"/>
    <s v=""/>
    <n v="1879.1992180000016"/>
    <s v=""/>
    <n v="1"/>
  </r>
  <r>
    <x v="9"/>
    <n v="1556.1542969999991"/>
    <s v=""/>
    <n v="1556.1542969999991"/>
    <s v=""/>
    <n v="1"/>
  </r>
  <r>
    <x v="10"/>
    <n v="1327.3447259999994"/>
    <s v=""/>
    <n v="1327.3447259999994"/>
    <s v=""/>
    <n v="1"/>
  </r>
  <r>
    <x v="11"/>
    <n v="882.75"/>
    <s v=""/>
    <n v="882.75"/>
    <s v=""/>
    <n v="1"/>
  </r>
  <r>
    <x v="12"/>
    <n v="621.97949299999891"/>
    <s v=""/>
    <n v="621.97949299999891"/>
    <s v=""/>
    <n v="1"/>
  </r>
  <r>
    <x v="13"/>
    <n v="416.40039099999922"/>
    <s v=""/>
    <n v="416.40039099999922"/>
    <s v=""/>
    <n v="1"/>
  </r>
  <r>
    <x v="14"/>
    <n v="412.56738300000143"/>
    <s v=""/>
    <n v="412.56738300000143"/>
    <s v=""/>
    <n v="1"/>
  </r>
  <r>
    <x v="15"/>
    <n v="555.38183599999866"/>
    <s v=""/>
    <n v="555.38183599999866"/>
    <s v=""/>
    <n v="1"/>
  </r>
  <r>
    <x v="16"/>
    <n v="857.74414099999922"/>
    <s v=""/>
    <n v="857.74414099999922"/>
    <s v=""/>
    <n v="1"/>
  </r>
  <r>
    <x v="17"/>
    <n v="1295.8857420000004"/>
    <s v=""/>
    <n v="1295.8857420000004"/>
    <s v=""/>
    <n v="1"/>
  </r>
  <r>
    <x v="18"/>
    <n v="1562.1142569999993"/>
    <s v=""/>
    <n v="1562.1142569999993"/>
    <s v=""/>
    <n v="1"/>
  </r>
  <r>
    <x v="19"/>
    <n v="1373.2851559999999"/>
    <s v=""/>
    <n v="1373.2851559999999"/>
    <s v=""/>
    <n v="1"/>
  </r>
  <r>
    <x v="20"/>
    <n v="1406.4238280000009"/>
    <s v=""/>
    <n v="1406.4238280000009"/>
    <s v=""/>
    <n v="1"/>
  </r>
  <r>
    <x v="21"/>
    <n v="851.375"/>
    <s v=""/>
    <n v="851.375"/>
    <s v=""/>
    <n v="1"/>
  </r>
  <r>
    <x v="22"/>
    <n v="347.45410199999969"/>
    <s v=""/>
    <n v="347.45410199999969"/>
    <s v=""/>
    <n v="1"/>
  </r>
  <r>
    <x v="23"/>
    <n v="-167.07324200000039"/>
    <n v="-167.07324200000039"/>
    <s v=""/>
    <n v="1"/>
    <s v=""/>
  </r>
  <r>
    <x v="0"/>
    <n v="-3.1699219999991328"/>
    <n v="-3.1699219999991328"/>
    <s v=""/>
    <n v="1"/>
    <s v=""/>
  </r>
  <r>
    <x v="1"/>
    <n v="-105.12109299999975"/>
    <n v="-105.12109299999975"/>
    <s v=""/>
    <n v="1"/>
    <s v=""/>
  </r>
  <r>
    <x v="2"/>
    <n v="-115.31933600000048"/>
    <n v="-115.31933600000048"/>
    <s v=""/>
    <n v="1"/>
    <s v=""/>
  </r>
  <r>
    <x v="3"/>
    <n v="-108.22656199999983"/>
    <n v="-108.22656199999983"/>
    <s v=""/>
    <n v="1"/>
    <s v=""/>
  </r>
  <r>
    <x v="4"/>
    <n v="-160.90039100000104"/>
    <n v="-160.90039100000104"/>
    <s v=""/>
    <n v="1"/>
    <s v=""/>
  </r>
  <r>
    <x v="5"/>
    <n v="-257.83789099999922"/>
    <n v="-257.83789099999922"/>
    <s v=""/>
    <n v="1"/>
    <s v=""/>
  </r>
  <r>
    <x v="6"/>
    <n v="-5.8242190000000846"/>
    <n v="-5.8242190000000846"/>
    <s v=""/>
    <n v="1"/>
    <s v=""/>
  </r>
  <r>
    <x v="7"/>
    <n v="258.23925799999961"/>
    <s v=""/>
    <n v="258.23925799999961"/>
    <s v=""/>
    <n v="1"/>
  </r>
  <r>
    <x v="8"/>
    <n v="161.76757800000087"/>
    <s v=""/>
    <n v="161.76757800000087"/>
    <s v=""/>
    <n v="1"/>
  </r>
  <r>
    <x v="9"/>
    <n v="198.87988199999927"/>
    <s v=""/>
    <n v="198.87988199999927"/>
    <s v=""/>
    <n v="1"/>
  </r>
  <r>
    <x v="10"/>
    <n v="324.703125"/>
    <s v=""/>
    <n v="324.703125"/>
    <s v=""/>
    <n v="1"/>
  </r>
  <r>
    <x v="11"/>
    <n v="193.13281300000017"/>
    <s v=""/>
    <n v="193.13281300000017"/>
    <s v=""/>
    <n v="1"/>
  </r>
  <r>
    <x v="12"/>
    <n v="-211.56738300000143"/>
    <n v="-211.56738300000143"/>
    <s v=""/>
    <n v="1"/>
    <s v=""/>
  </r>
  <r>
    <x v="13"/>
    <n v="-486.80957000000126"/>
    <n v="-486.80957000000126"/>
    <s v=""/>
    <n v="1"/>
    <s v=""/>
  </r>
  <r>
    <x v="14"/>
    <n v="-515.95605499999874"/>
    <n v="-515.95605499999874"/>
    <s v=""/>
    <n v="1"/>
    <s v=""/>
  </r>
  <r>
    <x v="15"/>
    <n v="-488.03027300000031"/>
    <n v="-488.03027300000031"/>
    <s v=""/>
    <n v="1"/>
    <s v=""/>
  </r>
  <r>
    <x v="16"/>
    <n v="-387.19531300000017"/>
    <n v="-387.19531300000017"/>
    <s v=""/>
    <n v="1"/>
    <s v=""/>
  </r>
  <r>
    <x v="17"/>
    <n v="-489.87304700000095"/>
    <n v="-489.87304700000095"/>
    <s v=""/>
    <n v="1"/>
    <s v=""/>
  </r>
  <r>
    <x v="18"/>
    <n v="-696.41210900000078"/>
    <n v="-696.41210900000078"/>
    <s v=""/>
    <n v="1"/>
    <s v=""/>
  </r>
  <r>
    <x v="19"/>
    <n v="-787.14941400000134"/>
    <n v="-787.14941400000134"/>
    <s v=""/>
    <n v="1"/>
    <s v=""/>
  </r>
  <r>
    <x v="20"/>
    <n v="-616.48828200000025"/>
    <n v="-616.48828200000025"/>
    <s v=""/>
    <n v="1"/>
    <s v=""/>
  </r>
  <r>
    <x v="21"/>
    <n v="-615.73828199999843"/>
    <n v="-615.73828199999843"/>
    <s v=""/>
    <n v="1"/>
    <s v=""/>
  </r>
  <r>
    <x v="22"/>
    <n v="-625.74902300000031"/>
    <n v="-625.74902300000031"/>
    <s v=""/>
    <n v="1"/>
    <s v=""/>
  </r>
  <r>
    <x v="23"/>
    <n v="-596.74706999999944"/>
    <n v="-596.74706999999944"/>
    <s v=""/>
    <n v="1"/>
    <s v=""/>
  </r>
  <r>
    <x v="0"/>
    <n v="11.914061999999831"/>
    <s v=""/>
    <n v="11.914061999999831"/>
    <s v=""/>
    <n v="1"/>
  </r>
  <r>
    <x v="1"/>
    <n v="-260.96386800000073"/>
    <n v="-260.96386800000073"/>
    <s v=""/>
    <n v="1"/>
    <s v=""/>
  </r>
  <r>
    <x v="2"/>
    <n v="-482.58105400000022"/>
    <n v="-482.58105400000022"/>
    <s v=""/>
    <n v="1"/>
    <s v=""/>
  </r>
  <r>
    <x v="3"/>
    <n v="-599.77246099999866"/>
    <n v="-599.77246099999866"/>
    <s v=""/>
    <n v="1"/>
    <s v=""/>
  </r>
  <r>
    <x v="4"/>
    <n v="-688.74023400000078"/>
    <n v="-688.74023400000078"/>
    <s v=""/>
    <n v="1"/>
    <s v=""/>
  </r>
  <r>
    <x v="5"/>
    <n v="-865.65527400000065"/>
    <n v="-865.65527400000065"/>
    <s v=""/>
    <n v="1"/>
    <s v=""/>
  </r>
  <r>
    <x v="6"/>
    <n v="-1043.3271490000006"/>
    <n v="-1043.3271490000006"/>
    <s v=""/>
    <n v="1"/>
    <s v=""/>
  </r>
  <r>
    <x v="7"/>
    <n v="-804.54882799999905"/>
    <n v="-804.54882799999905"/>
    <s v=""/>
    <n v="1"/>
    <s v=""/>
  </r>
  <r>
    <x v="8"/>
    <n v="-685.88378900000134"/>
    <n v="-685.88378900000134"/>
    <s v=""/>
    <n v="1"/>
    <s v=""/>
  </r>
  <r>
    <x v="9"/>
    <n v="-753.08300799999961"/>
    <n v="-753.08300799999961"/>
    <s v=""/>
    <n v="1"/>
    <s v=""/>
  </r>
  <r>
    <x v="10"/>
    <n v="-887.02831999999944"/>
    <n v="-887.02831999999944"/>
    <s v=""/>
    <n v="1"/>
    <s v=""/>
  </r>
  <r>
    <x v="11"/>
    <n v="-1019.9453129999984"/>
    <n v="-1019.9453129999984"/>
    <s v=""/>
    <n v="1"/>
    <s v=""/>
  </r>
  <r>
    <x v="12"/>
    <n v="-1019.7294930000007"/>
    <n v="-1019.7294930000007"/>
    <s v=""/>
    <n v="1"/>
    <s v=""/>
  </r>
  <r>
    <x v="13"/>
    <n v="-878.56054699999913"/>
    <n v="-878.56054699999913"/>
    <s v=""/>
    <n v="1"/>
    <s v=""/>
  </r>
  <r>
    <x v="14"/>
    <n v="-729.33886800000073"/>
    <n v="-729.33886800000073"/>
    <s v=""/>
    <n v="1"/>
    <s v=""/>
  </r>
  <r>
    <x v="15"/>
    <n v="-599.01367199999913"/>
    <n v="-599.01367199999913"/>
    <s v=""/>
    <n v="1"/>
    <s v=""/>
  </r>
  <r>
    <x v="16"/>
    <n v="-519.51757800000087"/>
    <n v="-519.51757800000087"/>
    <s v=""/>
    <n v="1"/>
    <s v=""/>
  </r>
  <r>
    <x v="17"/>
    <n v="-391.35156300000017"/>
    <n v="-391.35156300000017"/>
    <s v=""/>
    <n v="1"/>
    <s v=""/>
  </r>
  <r>
    <x v="18"/>
    <n v="-264.43652300000031"/>
    <n v="-264.43652300000031"/>
    <s v=""/>
    <n v="1"/>
    <s v=""/>
  </r>
  <r>
    <x v="19"/>
    <n v="-216.34863299999961"/>
    <n v="-216.34863299999961"/>
    <s v=""/>
    <n v="1"/>
    <s v=""/>
  </r>
  <r>
    <x v="20"/>
    <n v="-183.14746099999866"/>
    <n v="-183.14746099999866"/>
    <s v=""/>
    <n v="1"/>
    <s v=""/>
  </r>
  <r>
    <x v="21"/>
    <n v="-100.61230400000022"/>
    <n v="-100.61230400000022"/>
    <s v=""/>
    <n v="1"/>
    <s v=""/>
  </r>
  <r>
    <x v="22"/>
    <n v="167.05371100000048"/>
    <s v=""/>
    <n v="167.05371100000048"/>
    <s v=""/>
    <n v="1"/>
  </r>
  <r>
    <x v="23"/>
    <n v="336.03515700000025"/>
    <s v=""/>
    <n v="336.03515700000025"/>
    <s v=""/>
    <n v="1"/>
  </r>
  <r>
    <x v="0"/>
    <n v="780.05371100000048"/>
    <s v=""/>
    <n v="780.05371100000048"/>
    <s v=""/>
    <n v="1"/>
  </r>
  <r>
    <x v="1"/>
    <n v="649.74121059999925"/>
    <s v=""/>
    <n v="649.74121059999925"/>
    <s v=""/>
    <n v="1"/>
  </r>
  <r>
    <x v="2"/>
    <n v="662.13867150000078"/>
    <s v=""/>
    <n v="662.13867150000078"/>
    <s v=""/>
    <n v="1"/>
  </r>
  <r>
    <x v="3"/>
    <n v="451.96777350000048"/>
    <s v=""/>
    <n v="451.96777350000048"/>
    <s v=""/>
    <n v="1"/>
  </r>
  <r>
    <x v="4"/>
    <n v="367.80078119999962"/>
    <s v=""/>
    <n v="367.80078119999962"/>
    <s v=""/>
    <n v="1"/>
  </r>
  <r>
    <x v="5"/>
    <n v="360.24609400000008"/>
    <s v=""/>
    <n v="360.24609400000008"/>
    <s v=""/>
    <n v="1"/>
  </r>
  <r>
    <x v="6"/>
    <n v="398.87792900000022"/>
    <s v=""/>
    <n v="398.87792900000022"/>
    <s v=""/>
    <n v="1"/>
  </r>
  <r>
    <x v="7"/>
    <n v="564.13769499999944"/>
    <s v=""/>
    <n v="564.13769499999944"/>
    <s v=""/>
    <n v="1"/>
  </r>
  <r>
    <x v="8"/>
    <n v="721.22363299999961"/>
    <s v=""/>
    <n v="721.22363299999961"/>
    <s v=""/>
    <n v="1"/>
  </r>
  <r>
    <x v="9"/>
    <n v="776.79589900000065"/>
    <s v=""/>
    <n v="776.79589900000065"/>
    <s v=""/>
    <n v="1"/>
  </r>
  <r>
    <x v="10"/>
    <n v="839.21093699999983"/>
    <s v=""/>
    <n v="839.21093699999983"/>
    <s v=""/>
    <n v="1"/>
  </r>
  <r>
    <x v="11"/>
    <n v="977.01855400000022"/>
    <s v=""/>
    <n v="977.01855400000022"/>
    <s v=""/>
    <n v="1"/>
  </r>
  <r>
    <x v="12"/>
    <n v="1159.5517569999993"/>
    <s v=""/>
    <n v="1159.5517569999993"/>
    <s v=""/>
    <n v="1"/>
  </r>
  <r>
    <x v="13"/>
    <n v="1301.7050780000009"/>
    <s v=""/>
    <n v="1301.7050780000009"/>
    <s v=""/>
    <n v="1"/>
  </r>
  <r>
    <x v="14"/>
    <n v="1355.2636719999991"/>
    <s v=""/>
    <n v="1355.2636719999991"/>
    <s v=""/>
    <n v="1"/>
  </r>
  <r>
    <x v="15"/>
    <n v="1185.2978519999997"/>
    <s v=""/>
    <n v="1185.2978519999997"/>
    <s v=""/>
    <n v="1"/>
  </r>
  <r>
    <x v="16"/>
    <n v="1007.8994140000013"/>
    <s v=""/>
    <n v="1007.8994140000013"/>
    <s v=""/>
    <n v="1"/>
  </r>
  <r>
    <x v="17"/>
    <n v="834.90527400000065"/>
    <s v=""/>
    <n v="834.90527400000065"/>
    <s v=""/>
    <n v="1"/>
  </r>
  <r>
    <x v="18"/>
    <n v="563.77246099999866"/>
    <s v=""/>
    <n v="563.77246099999866"/>
    <s v=""/>
    <n v="1"/>
  </r>
  <r>
    <x v="19"/>
    <n v="617.73535100000117"/>
    <s v=""/>
    <n v="617.73535100000117"/>
    <s v=""/>
    <n v="1"/>
  </r>
  <r>
    <x v="20"/>
    <n v="613.62890599999992"/>
    <s v=""/>
    <n v="613.62890599999992"/>
    <s v=""/>
    <n v="1"/>
  </r>
  <r>
    <x v="21"/>
    <n v="390.08886699999857"/>
    <s v=""/>
    <n v="390.08886699999857"/>
    <s v=""/>
    <n v="1"/>
  </r>
  <r>
    <x v="22"/>
    <n v="357.48925699999927"/>
    <s v=""/>
    <n v="357.48925699999927"/>
    <s v=""/>
    <n v="1"/>
  </r>
  <r>
    <x v="23"/>
    <n v="300.89550799999961"/>
    <s v=""/>
    <n v="300.89550799999961"/>
    <s v=""/>
    <n v="1"/>
  </r>
  <r>
    <x v="0"/>
    <n v="131.47558600000048"/>
    <s v=""/>
    <n v="131.47558600000048"/>
    <s v=""/>
    <n v="1"/>
  </r>
  <r>
    <x v="1"/>
    <n v="61.482421999999133"/>
    <s v=""/>
    <n v="61.482421999999133"/>
    <s v=""/>
    <n v="1"/>
  </r>
  <r>
    <x v="2"/>
    <n v="75.069335999998657"/>
    <s v=""/>
    <n v="75.069335999998657"/>
    <s v=""/>
    <n v="1"/>
  </r>
  <r>
    <x v="3"/>
    <n v="-22.489257900000666"/>
    <n v="-22.489257900000666"/>
    <s v=""/>
    <n v="1"/>
    <s v=""/>
  </r>
  <r>
    <x v="4"/>
    <n v="-31.131835899999714"/>
    <n v="-31.131835899999714"/>
    <s v=""/>
    <n v="1"/>
    <s v=""/>
  </r>
  <r>
    <x v="5"/>
    <n v="-56.768554999998742"/>
    <n v="-56.768554999998742"/>
    <s v=""/>
    <n v="1"/>
    <s v=""/>
  </r>
  <r>
    <x v="6"/>
    <n v="41.575195000001258"/>
    <s v=""/>
    <n v="41.575195000001258"/>
    <s v=""/>
    <n v="1"/>
  </r>
  <r>
    <x v="7"/>
    <n v="116.73730500000056"/>
    <s v=""/>
    <n v="116.73730500000056"/>
    <s v=""/>
    <n v="1"/>
  </r>
  <r>
    <x v="8"/>
    <n v="206.72265599999992"/>
    <s v=""/>
    <n v="206.72265599999992"/>
    <s v=""/>
    <n v="1"/>
  </r>
  <r>
    <x v="9"/>
    <n v="232.67578199999843"/>
    <s v=""/>
    <n v="232.67578199999843"/>
    <s v=""/>
    <n v="1"/>
  </r>
  <r>
    <x v="10"/>
    <n v="186.70214900000065"/>
    <s v=""/>
    <n v="186.70214900000065"/>
    <s v=""/>
    <n v="1"/>
  </r>
  <r>
    <x v="11"/>
    <n v="108.75781299999835"/>
    <s v=""/>
    <n v="108.75781299999835"/>
    <s v=""/>
    <n v="1"/>
  </r>
  <r>
    <x v="12"/>
    <n v="236.86523500000112"/>
    <s v=""/>
    <n v="236.86523500000112"/>
    <s v=""/>
    <n v="1"/>
  </r>
  <r>
    <x v="13"/>
    <n v="204.88867199999913"/>
    <s v=""/>
    <n v="204.88867199999913"/>
    <s v=""/>
    <n v="1"/>
  </r>
  <r>
    <x v="14"/>
    <n v="268.55371099999866"/>
    <s v=""/>
    <n v="268.55371099999866"/>
    <s v=""/>
    <n v="1"/>
  </r>
  <r>
    <x v="15"/>
    <n v="310.24609299999975"/>
    <s v=""/>
    <n v="310.24609299999975"/>
    <s v=""/>
    <n v="1"/>
  </r>
  <r>
    <x v="16"/>
    <n v="296.046875"/>
    <s v=""/>
    <n v="296.046875"/>
    <s v=""/>
    <n v="1"/>
  </r>
  <r>
    <x v="17"/>
    <n v="274.70703200000025"/>
    <s v=""/>
    <n v="274.70703200000025"/>
    <s v=""/>
    <n v="1"/>
  </r>
  <r>
    <x v="18"/>
    <n v="266.83300799999961"/>
    <s v=""/>
    <n v="266.83300799999961"/>
    <s v=""/>
    <n v="1"/>
  </r>
  <r>
    <x v="19"/>
    <n v="312.98339800000031"/>
    <s v=""/>
    <n v="312.98339800000031"/>
    <s v=""/>
    <n v="1"/>
  </r>
  <r>
    <x v="20"/>
    <n v="133.73632799999905"/>
    <s v=""/>
    <n v="133.73632799999905"/>
    <s v=""/>
    <n v="1"/>
  </r>
  <r>
    <x v="21"/>
    <n v="-22.237305000000561"/>
    <n v="-22.237305000000561"/>
    <s v=""/>
    <n v="1"/>
    <s v=""/>
  </r>
  <r>
    <x v="22"/>
    <n v="15.715819999999439"/>
    <s v=""/>
    <n v="15.715819999999439"/>
    <s v=""/>
    <n v="1"/>
  </r>
  <r>
    <x v="23"/>
    <n v="-89.82031299999835"/>
    <n v="-89.82031299999835"/>
    <s v=""/>
    <n v="1"/>
    <s v=""/>
  </r>
  <r>
    <x v="0"/>
    <n v="192.91406300000017"/>
    <s v=""/>
    <n v="192.91406300000017"/>
    <s v=""/>
    <n v="1"/>
  </r>
  <r>
    <x v="1"/>
    <n v="-58.403319999999439"/>
    <n v="-58.403319999999439"/>
    <s v=""/>
    <n v="1"/>
    <s v=""/>
  </r>
  <r>
    <x v="2"/>
    <n v="-245.21191400000134"/>
    <n v="-245.21191400000134"/>
    <s v=""/>
    <n v="1"/>
    <s v=""/>
  </r>
  <r>
    <x v="3"/>
    <n v="-262.65136700000039"/>
    <n v="-262.65136700000039"/>
    <s v=""/>
    <n v="1"/>
    <s v=""/>
  </r>
  <r>
    <x v="4"/>
    <n v="-286.67968800000017"/>
    <n v="-286.67968800000017"/>
    <s v=""/>
    <n v="1"/>
    <s v=""/>
  </r>
  <r>
    <x v="5"/>
    <n v="-299.96191399999952"/>
    <n v="-299.96191399999952"/>
    <s v=""/>
    <n v="1"/>
    <s v=""/>
  </r>
  <r>
    <x v="6"/>
    <n v="-39.703125"/>
    <n v="-39.703125"/>
    <s v=""/>
    <n v="1"/>
    <s v=""/>
  </r>
  <r>
    <x v="7"/>
    <n v="420.50097699999969"/>
    <s v=""/>
    <n v="420.50097699999969"/>
    <s v=""/>
    <n v="1"/>
  </r>
  <r>
    <x v="8"/>
    <n v="676.80371100000048"/>
    <s v=""/>
    <n v="676.80371100000048"/>
    <s v=""/>
    <n v="1"/>
  </r>
  <r>
    <x v="9"/>
    <n v="826.55273399999896"/>
    <s v=""/>
    <n v="826.55273399999896"/>
    <s v=""/>
    <n v="1"/>
  </r>
  <r>
    <x v="10"/>
    <n v="876.21093800000017"/>
    <s v=""/>
    <n v="876.21093800000017"/>
    <s v=""/>
    <n v="1"/>
  </r>
  <r>
    <x v="11"/>
    <n v="973.91308600000048"/>
    <s v=""/>
    <n v="973.91308600000048"/>
    <s v=""/>
    <n v="1"/>
  </r>
  <r>
    <x v="12"/>
    <n v="1060.2998050000006"/>
    <s v=""/>
    <n v="1060.2998050000006"/>
    <s v=""/>
    <n v="1"/>
  </r>
  <r>
    <x v="13"/>
    <n v="1113.1845699999994"/>
    <s v=""/>
    <n v="1113.1845699999994"/>
    <s v=""/>
    <n v="1"/>
  </r>
  <r>
    <x v="14"/>
    <n v="1194.2958980000003"/>
    <s v=""/>
    <n v="1194.2958980000003"/>
    <s v=""/>
    <n v="1"/>
  </r>
  <r>
    <x v="15"/>
    <n v="1119.2597649999989"/>
    <s v=""/>
    <n v="1119.2597649999989"/>
    <s v=""/>
    <n v="1"/>
  </r>
  <r>
    <x v="16"/>
    <n v="706.87988299999961"/>
    <s v=""/>
    <n v="706.87988299999961"/>
    <s v=""/>
    <n v="1"/>
  </r>
  <r>
    <x v="17"/>
    <n v="161.65429699999913"/>
    <s v=""/>
    <n v="161.65429699999913"/>
    <s v=""/>
    <n v="1"/>
  </r>
  <r>
    <x v="18"/>
    <n v="-121.71679699999913"/>
    <n v="-121.71679699999913"/>
    <s v=""/>
    <n v="1"/>
    <s v=""/>
  </r>
  <r>
    <x v="19"/>
    <n v="-50.300781999998435"/>
    <n v="-50.300781999998435"/>
    <s v=""/>
    <n v="1"/>
    <s v=""/>
  </r>
  <r>
    <x v="20"/>
    <n v="178.70410099999935"/>
    <s v=""/>
    <n v="178.70410099999935"/>
    <s v=""/>
    <n v="1"/>
  </r>
  <r>
    <x v="21"/>
    <n v="216.35058599999866"/>
    <s v=""/>
    <n v="216.35058599999866"/>
    <s v=""/>
    <n v="1"/>
  </r>
  <r>
    <x v="22"/>
    <n v="172.16796800000157"/>
    <s v=""/>
    <n v="172.16796800000157"/>
    <s v=""/>
    <n v="1"/>
  </r>
  <r>
    <x v="23"/>
    <n v="16.160157000000254"/>
    <s v=""/>
    <n v="16.160157000000254"/>
    <s v=""/>
    <n v="1"/>
  </r>
  <r>
    <x v="0"/>
    <n v="-376.63378910000029"/>
    <n v="-376.63378910000029"/>
    <s v=""/>
    <n v="1"/>
    <s v=""/>
  </r>
  <r>
    <x v="1"/>
    <n v="-448.8173827999999"/>
    <n v="-448.8173827999999"/>
    <s v=""/>
    <n v="1"/>
    <s v=""/>
  </r>
  <r>
    <x v="2"/>
    <n v="-513.74414070000057"/>
    <n v="-513.74414070000057"/>
    <s v=""/>
    <n v="1"/>
    <s v=""/>
  </r>
  <r>
    <x v="3"/>
    <n v="-426.71679690000019"/>
    <n v="-426.71679690000019"/>
    <s v=""/>
    <n v="1"/>
    <s v=""/>
  </r>
  <r>
    <x v="4"/>
    <n v="-361.55273429999943"/>
    <n v="-361.55273429999943"/>
    <s v=""/>
    <n v="1"/>
    <s v=""/>
  </r>
  <r>
    <x v="5"/>
    <n v="-333.7294922000001"/>
    <n v="-333.7294922000001"/>
    <s v=""/>
    <n v="1"/>
    <s v=""/>
  </r>
  <r>
    <x v="6"/>
    <n v="-302.80664070000057"/>
    <n v="-302.80664070000057"/>
    <s v=""/>
    <n v="1"/>
    <s v=""/>
  </r>
  <r>
    <x v="7"/>
    <n v="-99.130858999998964"/>
    <n v="-99.130858999998964"/>
    <s v=""/>
    <n v="1"/>
    <s v=""/>
  </r>
  <r>
    <x v="8"/>
    <n v="-2.8291009999993548"/>
    <n v="-2.8291009999993548"/>
    <s v=""/>
    <n v="1"/>
    <s v=""/>
  </r>
  <r>
    <x v="9"/>
    <n v="14.173827999999048"/>
    <s v=""/>
    <n v="14.173827999999048"/>
    <s v=""/>
    <n v="1"/>
  </r>
  <r>
    <x v="10"/>
    <n v="133.00585900000078"/>
    <s v=""/>
    <n v="133.00585900000078"/>
    <s v=""/>
    <n v="1"/>
  </r>
  <r>
    <x v="11"/>
    <n v="243.81933600000048"/>
    <s v=""/>
    <n v="243.81933600000048"/>
    <s v=""/>
    <n v="1"/>
  </r>
  <r>
    <x v="12"/>
    <n v="246.91992199999913"/>
    <s v=""/>
    <n v="246.91992199999913"/>
    <s v=""/>
    <n v="1"/>
  </r>
  <r>
    <x v="13"/>
    <n v="223.66601599999922"/>
    <s v=""/>
    <n v="223.66601599999922"/>
    <s v=""/>
    <n v="1"/>
  </r>
  <r>
    <x v="14"/>
    <n v="245.45507800000087"/>
    <s v=""/>
    <n v="245.45507800000087"/>
    <s v=""/>
    <n v="1"/>
  </r>
  <r>
    <x v="15"/>
    <n v="196.08105400000022"/>
    <s v=""/>
    <n v="196.08105400000022"/>
    <s v=""/>
    <n v="1"/>
  </r>
  <r>
    <x v="16"/>
    <n v="-129.00292900000022"/>
    <n v="-129.00292900000022"/>
    <s v=""/>
    <n v="1"/>
    <s v=""/>
  </r>
  <r>
    <x v="17"/>
    <n v="-486.74023399999896"/>
    <n v="-486.74023399999896"/>
    <s v=""/>
    <n v="1"/>
    <s v=""/>
  </r>
  <r>
    <x v="18"/>
    <n v="-688.21875"/>
    <n v="-688.21875"/>
    <s v=""/>
    <n v="1"/>
    <s v=""/>
  </r>
  <r>
    <x v="19"/>
    <n v="-458.76855400000022"/>
    <n v="-458.76855400000022"/>
    <s v=""/>
    <n v="1"/>
    <s v=""/>
  </r>
  <r>
    <x v="20"/>
    <n v="-192.45703199999843"/>
    <n v="-192.45703199999843"/>
    <s v=""/>
    <n v="1"/>
    <s v=""/>
  </r>
  <r>
    <x v="21"/>
    <n v="-108.68457099999978"/>
    <n v="-108.68457099999978"/>
    <s v=""/>
    <n v="1"/>
    <s v=""/>
  </r>
  <r>
    <x v="22"/>
    <n v="-80.846680000000561"/>
    <n v="-80.846680000000561"/>
    <s v=""/>
    <n v="1"/>
    <s v=""/>
  </r>
  <r>
    <x v="23"/>
    <n v="15.18164059999981"/>
    <s v=""/>
    <n v="15.18164059999981"/>
    <s v=""/>
    <n v="1"/>
  </r>
  <r>
    <x v="0"/>
    <n v="255.79882809999981"/>
    <s v=""/>
    <n v="255.79882809999981"/>
    <s v=""/>
    <n v="1"/>
  </r>
  <r>
    <x v="1"/>
    <n v="287.18261709999933"/>
    <s v=""/>
    <n v="287.18261709999933"/>
    <s v=""/>
    <n v="1"/>
  </r>
  <r>
    <x v="2"/>
    <n v="311.63964839999971"/>
    <s v=""/>
    <n v="311.63964839999971"/>
    <s v=""/>
    <n v="1"/>
  </r>
  <r>
    <x v="3"/>
    <n v="312.5234375"/>
    <s v=""/>
    <n v="312.5234375"/>
    <s v=""/>
    <n v="1"/>
  </r>
  <r>
    <x v="4"/>
    <n v="226.0390625"/>
    <s v=""/>
    <n v="226.0390625"/>
    <s v=""/>
    <n v="1"/>
  </r>
  <r>
    <x v="5"/>
    <n v="185.93652350000048"/>
    <s v=""/>
    <n v="185.93652350000048"/>
    <s v=""/>
    <n v="1"/>
  </r>
  <r>
    <x v="6"/>
    <n v="209.6875"/>
    <s v=""/>
    <n v="209.6875"/>
    <s v=""/>
    <n v="1"/>
  </r>
  <r>
    <x v="7"/>
    <n v="185.55175790000067"/>
    <s v=""/>
    <n v="185.55175790000067"/>
    <s v=""/>
    <n v="1"/>
  </r>
  <r>
    <x v="8"/>
    <n v="120.74121099999866"/>
    <s v=""/>
    <n v="120.74121099999866"/>
    <s v=""/>
    <n v="1"/>
  </r>
  <r>
    <x v="9"/>
    <n v="85.283203000000867"/>
    <s v=""/>
    <n v="85.283203000000867"/>
    <s v=""/>
    <n v="1"/>
  </r>
  <r>
    <x v="10"/>
    <n v="155.66894599999978"/>
    <s v=""/>
    <n v="155.66894599999978"/>
    <s v=""/>
    <n v="1"/>
  </r>
  <r>
    <x v="11"/>
    <n v="216.67871100000048"/>
    <s v=""/>
    <n v="216.67871100000048"/>
    <s v=""/>
    <n v="1"/>
  </r>
  <r>
    <x v="12"/>
    <n v="343.55566400000134"/>
    <s v=""/>
    <n v="343.55566400000134"/>
    <s v=""/>
    <n v="1"/>
  </r>
  <r>
    <x v="13"/>
    <n v="413.21875"/>
    <s v=""/>
    <n v="413.21875"/>
    <s v=""/>
    <n v="1"/>
  </r>
  <r>
    <x v="14"/>
    <n v="409.27636700000039"/>
    <s v=""/>
    <n v="409.27636700000039"/>
    <s v=""/>
    <n v="1"/>
  </r>
  <r>
    <x v="15"/>
    <n v="279.55566400000134"/>
    <s v=""/>
    <n v="279.55566400000134"/>
    <s v=""/>
    <n v="1"/>
  </r>
  <r>
    <x v="16"/>
    <n v="22.609375"/>
    <s v=""/>
    <n v="22.609375"/>
    <s v=""/>
    <n v="1"/>
  </r>
  <r>
    <x v="17"/>
    <n v="-312.97363299999961"/>
    <n v="-312.97363299999961"/>
    <s v=""/>
    <n v="1"/>
    <s v=""/>
  </r>
  <r>
    <x v="18"/>
    <n v="-417.10058600000048"/>
    <n v="-417.10058600000048"/>
    <s v=""/>
    <n v="1"/>
    <s v=""/>
  </r>
  <r>
    <x v="19"/>
    <n v="-388.78027300000031"/>
    <n v="-388.78027300000031"/>
    <s v=""/>
    <n v="1"/>
    <s v=""/>
  </r>
  <r>
    <x v="20"/>
    <n v="-448.47753899999952"/>
    <n v="-448.47753899999952"/>
    <s v=""/>
    <n v="1"/>
    <s v=""/>
  </r>
  <r>
    <x v="21"/>
    <n v="-519.05078099999992"/>
    <n v="-519.05078099999992"/>
    <s v=""/>
    <n v="1"/>
    <s v=""/>
  </r>
  <r>
    <x v="22"/>
    <n v="-388.85253899999952"/>
    <n v="-388.85253899999952"/>
    <s v=""/>
    <n v="1"/>
    <s v=""/>
  </r>
  <r>
    <x v="23"/>
    <n v="-126.78320300000087"/>
    <n v="-126.78320300000087"/>
    <s v=""/>
    <n v="1"/>
    <s v=""/>
  </r>
  <r>
    <x v="0"/>
    <n v="-199.24414070000057"/>
    <n v="-199.24414070000057"/>
    <s v=""/>
    <n v="1"/>
    <s v=""/>
  </r>
  <r>
    <x v="1"/>
    <n v="-122.80566399999952"/>
    <n v="-122.80566399999952"/>
    <s v=""/>
    <n v="1"/>
    <s v=""/>
  </r>
  <r>
    <x v="2"/>
    <n v="-3.7138670999993337"/>
    <n v="-3.7138670999993337"/>
    <s v=""/>
    <n v="1"/>
    <s v=""/>
  </r>
  <r>
    <x v="3"/>
    <n v="176.50390619999962"/>
    <s v=""/>
    <n v="176.50390619999962"/>
    <s v=""/>
    <n v="1"/>
  </r>
  <r>
    <x v="4"/>
    <n v="344.79882820000057"/>
    <s v=""/>
    <n v="344.79882820000057"/>
    <s v=""/>
    <n v="1"/>
  </r>
  <r>
    <x v="5"/>
    <n v="495.80175749999944"/>
    <s v=""/>
    <n v="495.80175749999944"/>
    <s v=""/>
    <n v="1"/>
  </r>
  <r>
    <x v="6"/>
    <n v="515.21582099999978"/>
    <s v=""/>
    <n v="515.21582099999978"/>
    <s v=""/>
    <n v="1"/>
  </r>
  <r>
    <x v="7"/>
    <n v="492.03027300000031"/>
    <s v=""/>
    <n v="492.03027300000031"/>
    <s v=""/>
    <n v="1"/>
  </r>
  <r>
    <x v="8"/>
    <n v="400.31445299999905"/>
    <s v=""/>
    <n v="400.31445299999905"/>
    <s v=""/>
    <n v="1"/>
  </r>
  <r>
    <x v="9"/>
    <n v="361.67285199999969"/>
    <s v=""/>
    <n v="361.67285199999969"/>
    <s v=""/>
    <n v="1"/>
  </r>
  <r>
    <x v="10"/>
    <n v="315.77050799999961"/>
    <s v=""/>
    <n v="315.77050799999961"/>
    <s v=""/>
    <n v="1"/>
  </r>
  <r>
    <x v="11"/>
    <n v="278.03808599999866"/>
    <s v=""/>
    <n v="278.03808599999866"/>
    <s v=""/>
    <n v="1"/>
  </r>
  <r>
    <x v="12"/>
    <n v="200.00585899999896"/>
    <s v=""/>
    <n v="200.00585899999896"/>
    <s v=""/>
    <n v="1"/>
  </r>
  <r>
    <x v="13"/>
    <n v="67.200195999999778"/>
    <s v=""/>
    <n v="67.200195999999778"/>
    <s v=""/>
    <n v="1"/>
  </r>
  <r>
    <x v="14"/>
    <n v="-106.74121100000048"/>
    <n v="-106.74121100000048"/>
    <s v=""/>
    <n v="1"/>
    <s v=""/>
  </r>
  <r>
    <x v="15"/>
    <n v="-434.72949200000039"/>
    <n v="-434.72949200000039"/>
    <s v=""/>
    <n v="1"/>
    <s v=""/>
  </r>
  <r>
    <x v="16"/>
    <n v="-603.51660199999969"/>
    <n v="-603.51660199999969"/>
    <s v=""/>
    <n v="1"/>
    <s v=""/>
  </r>
  <r>
    <x v="17"/>
    <n v="-612.88671800000157"/>
    <n v="-612.88671800000157"/>
    <s v=""/>
    <n v="1"/>
    <s v=""/>
  </r>
  <r>
    <x v="18"/>
    <n v="-334.76757800000087"/>
    <n v="-334.76757800000087"/>
    <s v=""/>
    <n v="1"/>
    <s v=""/>
  </r>
  <r>
    <x v="19"/>
    <n v="-113.11914100000104"/>
    <n v="-113.11914100000104"/>
    <s v=""/>
    <n v="1"/>
    <s v=""/>
  </r>
  <r>
    <x v="20"/>
    <n v="125.28418000000056"/>
    <s v=""/>
    <n v="125.28418000000056"/>
    <s v=""/>
    <n v="1"/>
  </r>
  <r>
    <x v="21"/>
    <n v="107.89453099999992"/>
    <s v=""/>
    <n v="107.89453099999992"/>
    <s v=""/>
    <n v="1"/>
  </r>
  <r>
    <x v="22"/>
    <n v="16.358398999998826"/>
    <s v=""/>
    <n v="16.358398999998826"/>
    <s v=""/>
    <n v="1"/>
  </r>
  <r>
    <x v="23"/>
    <n v="-75.697265999999217"/>
    <n v="-75.697265999999217"/>
    <s v=""/>
    <n v="1"/>
    <s v=""/>
  </r>
  <r>
    <x v="0"/>
    <n v="58.842773399999714"/>
    <s v=""/>
    <n v="58.842773399999714"/>
    <s v=""/>
    <n v="1"/>
  </r>
  <r>
    <x v="1"/>
    <n v="42.19726559999981"/>
    <s v=""/>
    <n v="42.19726559999981"/>
    <s v=""/>
    <n v="1"/>
  </r>
  <r>
    <x v="2"/>
    <n v="42.16210940000019"/>
    <s v=""/>
    <n v="42.16210940000019"/>
    <s v=""/>
    <n v="1"/>
  </r>
  <r>
    <x v="3"/>
    <n v="117.81640630000038"/>
    <s v=""/>
    <n v="117.81640630000038"/>
    <s v=""/>
    <n v="1"/>
  </r>
  <r>
    <x v="4"/>
    <n v="276.09082040000067"/>
    <s v=""/>
    <n v="276.09082040000067"/>
    <s v=""/>
    <n v="1"/>
  </r>
  <r>
    <x v="5"/>
    <n v="390.23730400000022"/>
    <s v=""/>
    <n v="390.23730400000022"/>
    <s v=""/>
    <n v="1"/>
  </r>
  <r>
    <x v="6"/>
    <n v="379.63183600000048"/>
    <s v=""/>
    <n v="379.63183600000048"/>
    <s v=""/>
    <n v="1"/>
  </r>
  <r>
    <x v="7"/>
    <n v="491.86913999999888"/>
    <s v=""/>
    <n v="491.86913999999888"/>
    <s v=""/>
    <n v="1"/>
  </r>
  <r>
    <x v="8"/>
    <n v="459.11914099999922"/>
    <s v=""/>
    <n v="459.11914099999922"/>
    <s v=""/>
    <n v="1"/>
  </r>
  <r>
    <x v="9"/>
    <n v="-272.04589800000031"/>
    <n v="-272.04589800000031"/>
    <s v=""/>
    <n v="1"/>
    <s v=""/>
  </r>
  <r>
    <x v="10"/>
    <n v="196"/>
    <s v=""/>
    <n v="196"/>
    <s v=""/>
    <n v="1"/>
  </r>
  <r>
    <x v="11"/>
    <n v="505.64843699999983"/>
    <s v=""/>
    <n v="505.64843699999983"/>
    <s v=""/>
    <n v="1"/>
  </r>
  <r>
    <x v="12"/>
    <n v="517.04003900000134"/>
    <s v=""/>
    <n v="517.04003900000134"/>
    <s v=""/>
    <n v="1"/>
  </r>
  <r>
    <x v="13"/>
    <n v="478.43261799999891"/>
    <s v=""/>
    <n v="478.43261799999891"/>
    <s v=""/>
    <n v="1"/>
  </r>
  <r>
    <x v="14"/>
    <n v="425.38476600000104"/>
    <s v=""/>
    <n v="425.38476600000104"/>
    <s v=""/>
    <n v="1"/>
  </r>
  <r>
    <x v="15"/>
    <n v="448.39257800000087"/>
    <s v=""/>
    <n v="448.39257800000087"/>
    <s v=""/>
    <n v="1"/>
  </r>
  <r>
    <x v="16"/>
    <n v="578.52734400000008"/>
    <s v=""/>
    <n v="578.52734400000008"/>
    <s v=""/>
    <n v="1"/>
  </r>
  <r>
    <x v="17"/>
    <n v="585.33789100000104"/>
    <s v=""/>
    <n v="585.33789100000104"/>
    <s v=""/>
    <n v="1"/>
  </r>
  <r>
    <x v="18"/>
    <n v="602.92871100000048"/>
    <s v=""/>
    <n v="602.92871100000048"/>
    <s v=""/>
    <n v="1"/>
  </r>
  <r>
    <x v="19"/>
    <n v="518.3183599999993"/>
    <s v=""/>
    <n v="518.3183599999993"/>
    <s v=""/>
    <n v="1"/>
  </r>
  <r>
    <x v="20"/>
    <n v="457.68456999999944"/>
    <s v=""/>
    <n v="457.68456999999944"/>
    <s v=""/>
    <n v="1"/>
  </r>
  <r>
    <x v="21"/>
    <n v="380.81543000000056"/>
    <s v=""/>
    <n v="380.81543000000056"/>
    <s v=""/>
    <n v="1"/>
  </r>
  <r>
    <x v="22"/>
    <n v="532.82714800000031"/>
    <s v=""/>
    <n v="532.82714800000031"/>
    <s v=""/>
    <n v="1"/>
  </r>
  <r>
    <x v="23"/>
    <n v="605.34375"/>
    <s v=""/>
    <n v="605.34375"/>
    <s v=""/>
    <n v="1"/>
  </r>
  <r>
    <x v="0"/>
    <n v="385.37890599999992"/>
    <s v=""/>
    <n v="385.37890599999992"/>
    <s v=""/>
    <n v="1"/>
  </r>
  <r>
    <x v="1"/>
    <n v="413.91503869999906"/>
    <s v=""/>
    <n v="413.91503869999906"/>
    <s v=""/>
    <n v="1"/>
  </r>
  <r>
    <x v="2"/>
    <n v="569.28808589999971"/>
    <s v=""/>
    <n v="569.28808589999971"/>
    <s v=""/>
    <n v="1"/>
  </r>
  <r>
    <x v="3"/>
    <n v="641.0078125"/>
    <s v=""/>
    <n v="641.0078125"/>
    <s v=""/>
    <n v="1"/>
  </r>
  <r>
    <x v="4"/>
    <n v="676.46777370000018"/>
    <s v=""/>
    <n v="676.46777370000018"/>
    <s v=""/>
    <n v="1"/>
  </r>
  <r>
    <x v="5"/>
    <n v="583.88671900000008"/>
    <s v=""/>
    <n v="583.88671900000008"/>
    <s v=""/>
    <n v="1"/>
  </r>
  <r>
    <x v="6"/>
    <n v="400.09082000000126"/>
    <s v=""/>
    <n v="400.09082000000126"/>
    <s v=""/>
    <n v="1"/>
  </r>
  <r>
    <x v="7"/>
    <n v="419.375"/>
    <s v=""/>
    <n v="419.375"/>
    <s v=""/>
    <n v="1"/>
  </r>
  <r>
    <x v="8"/>
    <n v="444.98339800000031"/>
    <s v=""/>
    <n v="444.98339800000031"/>
    <s v=""/>
    <n v="1"/>
  </r>
  <r>
    <x v="9"/>
    <n v="343.98144599999978"/>
    <s v=""/>
    <n v="343.98144599999978"/>
    <s v=""/>
    <n v="1"/>
  </r>
  <r>
    <x v="10"/>
    <n v="307.51464800000031"/>
    <s v=""/>
    <n v="307.51464800000031"/>
    <s v=""/>
    <n v="1"/>
  </r>
  <r>
    <x v="11"/>
    <n v="336.30371100000048"/>
    <s v=""/>
    <n v="336.30371100000048"/>
    <s v=""/>
    <n v="1"/>
  </r>
  <r>
    <x v="12"/>
    <n v="542.33496100000048"/>
    <s v=""/>
    <n v="542.33496100000048"/>
    <s v=""/>
    <n v="1"/>
  </r>
  <r>
    <x v="13"/>
    <n v="550.35058600000048"/>
    <s v=""/>
    <n v="550.35058600000048"/>
    <s v=""/>
    <n v="1"/>
  </r>
  <r>
    <x v="14"/>
    <n v="443.93359400000008"/>
    <s v=""/>
    <n v="443.93359400000008"/>
    <s v=""/>
    <n v="1"/>
  </r>
  <r>
    <x v="15"/>
    <n v="186.8125"/>
    <s v=""/>
    <n v="186.8125"/>
    <s v=""/>
    <n v="1"/>
  </r>
  <r>
    <x v="16"/>
    <n v="-3.4765630000001693"/>
    <n v="-3.4765630000001693"/>
    <s v=""/>
    <n v="1"/>
    <s v=""/>
  </r>
  <r>
    <x v="17"/>
    <n v="-109.12109299999975"/>
    <n v="-109.12109299999975"/>
    <s v=""/>
    <n v="1"/>
    <s v=""/>
  </r>
  <r>
    <x v="18"/>
    <n v="-332.55957000000126"/>
    <n v="-332.55957000000126"/>
    <s v=""/>
    <n v="1"/>
    <s v=""/>
  </r>
  <r>
    <x v="19"/>
    <n v="-389.49902300000031"/>
    <n v="-389.49902300000031"/>
    <s v=""/>
    <n v="1"/>
    <s v=""/>
  </r>
  <r>
    <x v="20"/>
    <n v="-410.30664100000104"/>
    <n v="-410.30664100000104"/>
    <s v=""/>
    <n v="1"/>
    <s v=""/>
  </r>
  <r>
    <x v="21"/>
    <n v="-452.31542900000022"/>
    <n v="-452.31542900000022"/>
    <s v=""/>
    <n v="1"/>
    <s v=""/>
  </r>
  <r>
    <x v="22"/>
    <n v="-252.94043000000056"/>
    <n v="-252.94043000000056"/>
    <s v=""/>
    <n v="1"/>
    <s v=""/>
  </r>
  <r>
    <x v="23"/>
    <n v="-62.755859000000783"/>
    <n v="-62.755859000000783"/>
    <s v=""/>
    <n v="1"/>
    <s v=""/>
  </r>
  <r>
    <x v="0"/>
    <n v="-62.506836000000476"/>
    <n v="-62.506836000000476"/>
    <s v=""/>
    <n v="1"/>
    <s v=""/>
  </r>
  <r>
    <x v="1"/>
    <n v="-257.43066399999952"/>
    <n v="-257.43066399999952"/>
    <s v=""/>
    <n v="1"/>
    <s v=""/>
  </r>
  <r>
    <x v="2"/>
    <n v="-302.99316410000029"/>
    <n v="-302.99316410000029"/>
    <s v=""/>
    <n v="1"/>
    <s v=""/>
  </r>
  <r>
    <x v="3"/>
    <n v="-350.45507820000057"/>
    <n v="-350.45507820000057"/>
    <s v=""/>
    <n v="1"/>
    <s v=""/>
  </r>
  <r>
    <x v="4"/>
    <n v="-226.70507809999981"/>
    <n v="-226.70507809999981"/>
    <s v=""/>
    <n v="1"/>
    <s v=""/>
  </r>
  <r>
    <x v="5"/>
    <n v="-193.34863330000007"/>
    <n v="-193.34863330000007"/>
    <s v=""/>
    <n v="1"/>
    <s v=""/>
  </r>
  <r>
    <x v="6"/>
    <n v="-123.88281300000017"/>
    <n v="-123.88281300000017"/>
    <s v=""/>
    <n v="1"/>
    <s v=""/>
  </r>
  <r>
    <x v="7"/>
    <n v="39.961913999999524"/>
    <s v=""/>
    <n v="39.961913999999524"/>
    <s v=""/>
    <n v="1"/>
  </r>
  <r>
    <x v="8"/>
    <n v="117.93066400000134"/>
    <s v=""/>
    <n v="117.93066400000134"/>
    <s v=""/>
    <n v="1"/>
  </r>
  <r>
    <x v="9"/>
    <n v="100.76953199999843"/>
    <s v=""/>
    <n v="100.76953199999843"/>
    <s v=""/>
    <n v="1"/>
  </r>
  <r>
    <x v="10"/>
    <n v="-56.272460999998657"/>
    <n v="-56.272460999998657"/>
    <s v=""/>
    <n v="1"/>
    <s v=""/>
  </r>
  <r>
    <x v="11"/>
    <n v="-180.90722699999969"/>
    <n v="-180.90722699999969"/>
    <s v=""/>
    <n v="1"/>
    <s v=""/>
  </r>
  <r>
    <x v="12"/>
    <n v="-352.16992199999913"/>
    <n v="-352.16992199999913"/>
    <s v=""/>
    <n v="1"/>
    <s v=""/>
  </r>
  <r>
    <x v="13"/>
    <n v="-528.96777300000031"/>
    <n v="-528.96777300000031"/>
    <s v=""/>
    <n v="1"/>
    <s v=""/>
  </r>
  <r>
    <x v="14"/>
    <n v="-674.22949200000039"/>
    <n v="-674.22949200000039"/>
    <s v=""/>
    <n v="1"/>
    <s v=""/>
  </r>
  <r>
    <x v="15"/>
    <n v="-824.80468700000165"/>
    <n v="-824.80468700000165"/>
    <s v=""/>
    <n v="1"/>
    <s v=""/>
  </r>
  <r>
    <x v="16"/>
    <n v="-821.72070300000087"/>
    <n v="-821.72070300000087"/>
    <s v=""/>
    <n v="1"/>
    <s v=""/>
  </r>
  <r>
    <x v="17"/>
    <n v="-667.94433600000048"/>
    <n v="-667.94433600000048"/>
    <s v=""/>
    <n v="1"/>
    <s v=""/>
  </r>
  <r>
    <x v="18"/>
    <n v="-568.88183600000048"/>
    <n v="-568.88183600000048"/>
    <s v=""/>
    <n v="1"/>
    <s v=""/>
  </r>
  <r>
    <x v="19"/>
    <n v="-516.32519599999978"/>
    <n v="-516.32519599999978"/>
    <s v=""/>
    <n v="1"/>
    <s v=""/>
  </r>
  <r>
    <x v="20"/>
    <n v="-302.04296900000008"/>
    <n v="-302.04296900000008"/>
    <s v=""/>
    <n v="1"/>
    <s v=""/>
  </r>
  <r>
    <x v="21"/>
    <n v="-328.10058600000048"/>
    <n v="-328.10058600000048"/>
    <s v=""/>
    <n v="1"/>
    <s v=""/>
  </r>
  <r>
    <x v="22"/>
    <n v="-407.48339800000031"/>
    <n v="-407.48339800000031"/>
    <s v=""/>
    <n v="1"/>
    <s v=""/>
  </r>
  <r>
    <x v="23"/>
    <n v="-395.93359400000008"/>
    <n v="-395.93359400000008"/>
    <s v=""/>
    <n v="1"/>
    <s v=""/>
  </r>
  <r>
    <x v="0"/>
    <n v="-141.72363300000143"/>
    <n v="-141.72363300000143"/>
    <s v=""/>
    <n v="1"/>
    <s v=""/>
  </r>
  <r>
    <x v="1"/>
    <n v="-301.69921799999975"/>
    <n v="-301.69921799999975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3.822143509999933"/>
    <s v=""/>
    <n v="23.822143509999933"/>
    <s v=""/>
    <n v="1"/>
  </r>
  <r>
    <x v="1"/>
    <n v="24.235412600000018"/>
    <s v=""/>
    <n v="24.235412600000018"/>
    <s v=""/>
    <n v="1"/>
  </r>
  <r>
    <x v="2"/>
    <n v="36.597045890000004"/>
    <s v=""/>
    <n v="36.597045890000004"/>
    <s v=""/>
    <n v="1"/>
  </r>
  <r>
    <x v="3"/>
    <n v="81.58203125"/>
    <s v=""/>
    <n v="81.58203125"/>
    <s v=""/>
    <n v="1"/>
  </r>
  <r>
    <x v="4"/>
    <n v="117.66314697999996"/>
    <s v=""/>
    <n v="117.66314697999996"/>
    <s v=""/>
    <n v="1"/>
  </r>
  <r>
    <x v="5"/>
    <n v="73.744812039999942"/>
    <s v=""/>
    <n v="73.744812039999942"/>
    <s v=""/>
    <n v="1"/>
  </r>
  <r>
    <x v="6"/>
    <n v="147.68969719999996"/>
    <s v=""/>
    <n v="147.68969719999996"/>
    <s v=""/>
    <n v="1"/>
  </r>
  <r>
    <x v="7"/>
    <n v="170.77795409999999"/>
    <s v=""/>
    <n v="170.77795409999999"/>
    <s v=""/>
    <n v="1"/>
  </r>
  <r>
    <x v="8"/>
    <n v="168.85339350000004"/>
    <s v=""/>
    <n v="168.85339350000004"/>
    <s v=""/>
    <n v="1"/>
  </r>
  <r>
    <x v="9"/>
    <n v="107.46301270000004"/>
    <s v=""/>
    <n v="107.46301270000004"/>
    <s v=""/>
    <n v="1"/>
  </r>
  <r>
    <x v="10"/>
    <n v="107.59826660000022"/>
    <s v=""/>
    <n v="107.59826660000022"/>
    <s v=""/>
    <n v="1"/>
  </r>
  <r>
    <x v="11"/>
    <n v="85.935180700000046"/>
    <s v=""/>
    <n v="85.935180700000046"/>
    <s v=""/>
    <n v="1"/>
  </r>
  <r>
    <x v="12"/>
    <n v="87.888793899999882"/>
    <s v=""/>
    <n v="87.888793899999882"/>
    <s v=""/>
    <n v="1"/>
  </r>
  <r>
    <x v="13"/>
    <n v="48.581420900000012"/>
    <s v=""/>
    <n v="48.581420900000012"/>
    <s v=""/>
    <n v="1"/>
  </r>
  <r>
    <x v="14"/>
    <n v="78.191528399999925"/>
    <s v=""/>
    <n v="78.191528399999925"/>
    <s v=""/>
    <n v="1"/>
  </r>
  <r>
    <x v="15"/>
    <n v="109.3995361000002"/>
    <s v=""/>
    <n v="109.3995361000002"/>
    <s v=""/>
    <n v="1"/>
  </r>
  <r>
    <x v="16"/>
    <n v="91.208374000000049"/>
    <s v=""/>
    <n v="91.208374000000049"/>
    <s v=""/>
    <n v="1"/>
  </r>
  <r>
    <x v="17"/>
    <n v="81.771728500000108"/>
    <s v=""/>
    <n v="81.771728500000108"/>
    <s v=""/>
    <n v="1"/>
  </r>
  <r>
    <x v="18"/>
    <n v="107.86523439999996"/>
    <s v=""/>
    <n v="107.86523439999996"/>
    <s v=""/>
    <n v="1"/>
  </r>
  <r>
    <x v="19"/>
    <n v="85.931762700000036"/>
    <s v=""/>
    <n v="85.931762700000036"/>
    <s v=""/>
    <n v="1"/>
  </r>
  <r>
    <x v="20"/>
    <n v="69.590820300000132"/>
    <s v=""/>
    <n v="69.590820300000132"/>
    <s v=""/>
    <n v="1"/>
  </r>
  <r>
    <x v="21"/>
    <n v="54.243408199999976"/>
    <s v=""/>
    <n v="54.243408199999976"/>
    <s v=""/>
    <n v="1"/>
  </r>
  <r>
    <x v="22"/>
    <n v="35.540038999999979"/>
    <s v=""/>
    <n v="35.540038999999979"/>
    <s v=""/>
    <n v="1"/>
  </r>
  <r>
    <x v="23"/>
    <n v="30.706054700000095"/>
    <s v=""/>
    <n v="30.706054700000095"/>
    <s v=""/>
    <n v="1"/>
  </r>
  <r>
    <x v="0"/>
    <n v="-20.104858400000012"/>
    <n v="-20.104858400000012"/>
    <s v=""/>
    <n v="1"/>
    <s v=""/>
  </r>
  <r>
    <x v="1"/>
    <n v="-35.382446289999962"/>
    <n v="-35.382446289999962"/>
    <s v=""/>
    <n v="1"/>
    <s v=""/>
  </r>
  <r>
    <x v="2"/>
    <n v="-21.482177739999997"/>
    <n v="-21.482177739999997"/>
    <s v=""/>
    <n v="1"/>
    <s v=""/>
  </r>
  <r>
    <x v="3"/>
    <n v="-12.758544919999963"/>
    <n v="-12.758544919999963"/>
    <s v=""/>
    <n v="1"/>
    <s v=""/>
  </r>
  <r>
    <x v="4"/>
    <n v="1.3911743200000046"/>
    <s v=""/>
    <n v="1.3911743200000046"/>
    <s v=""/>
    <n v="1"/>
  </r>
  <r>
    <x v="5"/>
    <n v="27.471679700000095"/>
    <s v=""/>
    <n v="27.471679700000095"/>
    <s v=""/>
    <n v="1"/>
  </r>
  <r>
    <x v="6"/>
    <n v="78.064575199999808"/>
    <s v=""/>
    <n v="78.064575199999808"/>
    <s v=""/>
    <n v="1"/>
  </r>
  <r>
    <x v="7"/>
    <n v="110.4284667999998"/>
    <s v=""/>
    <n v="110.4284667999998"/>
    <s v=""/>
    <n v="1"/>
  </r>
  <r>
    <x v="8"/>
    <n v="94.755737300000192"/>
    <s v=""/>
    <n v="94.755737300000192"/>
    <s v=""/>
    <n v="1"/>
  </r>
  <r>
    <x v="9"/>
    <n v="88.579345699999976"/>
    <s v=""/>
    <n v="88.579345699999976"/>
    <s v=""/>
    <n v="1"/>
  </r>
  <r>
    <x v="10"/>
    <n v="105.27111809999997"/>
    <s v=""/>
    <n v="105.27111809999997"/>
    <s v=""/>
    <n v="1"/>
  </r>
  <r>
    <x v="11"/>
    <n v="119.32348630000001"/>
    <s v=""/>
    <n v="119.32348630000001"/>
    <s v=""/>
    <n v="1"/>
  </r>
  <r>
    <x v="12"/>
    <n v="103.61157219999996"/>
    <s v=""/>
    <n v="103.61157219999996"/>
    <s v=""/>
    <n v="1"/>
  </r>
  <r>
    <x v="13"/>
    <n v="99.918334899999991"/>
    <s v=""/>
    <n v="99.918334899999991"/>
    <s v=""/>
    <n v="1"/>
  </r>
  <r>
    <x v="14"/>
    <n v="96.133056599999918"/>
    <s v=""/>
    <n v="96.133056599999918"/>
    <s v=""/>
    <n v="1"/>
  </r>
  <r>
    <x v="15"/>
    <n v="92.286743199999819"/>
    <s v=""/>
    <n v="92.286743199999819"/>
    <s v=""/>
    <n v="1"/>
  </r>
  <r>
    <x v="16"/>
    <n v="43.894165100000009"/>
    <s v=""/>
    <n v="43.894165100000009"/>
    <s v=""/>
    <n v="1"/>
  </r>
  <r>
    <x v="17"/>
    <n v="27.024902399999974"/>
    <s v=""/>
    <n v="27.024902399999974"/>
    <s v=""/>
    <n v="1"/>
  </r>
  <r>
    <x v="18"/>
    <n v="52.282348700000057"/>
    <s v=""/>
    <n v="52.282348700000057"/>
    <s v=""/>
    <n v="1"/>
  </r>
  <r>
    <x v="19"/>
    <n v="132.53723149999996"/>
    <s v=""/>
    <n v="132.53723149999996"/>
    <s v=""/>
    <n v="1"/>
  </r>
  <r>
    <x v="20"/>
    <n v="141.07495119999999"/>
    <s v=""/>
    <n v="141.07495119999999"/>
    <s v=""/>
    <n v="1"/>
  </r>
  <r>
    <x v="21"/>
    <n v="93.857177699999966"/>
    <s v=""/>
    <n v="93.857177699999966"/>
    <s v=""/>
    <n v="1"/>
  </r>
  <r>
    <x v="22"/>
    <n v="57.743774399999893"/>
    <s v=""/>
    <n v="57.743774399999893"/>
    <s v=""/>
    <n v="1"/>
  </r>
  <r>
    <x v="23"/>
    <n v="76.313476600000058"/>
    <s v=""/>
    <n v="76.313476600000058"/>
    <s v=""/>
    <n v="1"/>
  </r>
  <r>
    <x v="0"/>
    <n v="-40.041381839999985"/>
    <n v="-40.041381839999985"/>
    <s v=""/>
    <n v="1"/>
    <s v=""/>
  </r>
  <r>
    <x v="1"/>
    <n v="-71.145263669999963"/>
    <n v="-71.145263669999963"/>
    <s v=""/>
    <n v="1"/>
    <s v=""/>
  </r>
  <r>
    <x v="2"/>
    <n v="-102.95349117000001"/>
    <n v="-102.95349117000001"/>
    <s v=""/>
    <n v="1"/>
    <s v=""/>
  </r>
  <r>
    <x v="3"/>
    <n v="-126.34277341999984"/>
    <n v="-126.34277341999984"/>
    <s v=""/>
    <n v="1"/>
    <s v=""/>
  </r>
  <r>
    <x v="4"/>
    <n v="-132.12152103000005"/>
    <n v="-132.12152103000005"/>
    <s v=""/>
    <n v="1"/>
    <s v=""/>
  </r>
  <r>
    <x v="5"/>
    <n v="-74.671020499999941"/>
    <n v="-74.671020499999941"/>
    <s v=""/>
    <n v="1"/>
    <s v=""/>
  </r>
  <r>
    <x v="6"/>
    <n v="19.109130800000003"/>
    <s v=""/>
    <n v="19.109130800000003"/>
    <s v=""/>
    <n v="1"/>
  </r>
  <r>
    <x v="7"/>
    <n v="91.588012700000036"/>
    <s v=""/>
    <n v="91.588012700000036"/>
    <s v=""/>
    <n v="1"/>
  </r>
  <r>
    <x v="8"/>
    <n v="120.24047850000011"/>
    <s v=""/>
    <n v="120.24047850000011"/>
    <s v=""/>
    <n v="1"/>
  </r>
  <r>
    <x v="9"/>
    <n v="132.89819339999985"/>
    <s v=""/>
    <n v="132.89819339999985"/>
    <s v=""/>
    <n v="1"/>
  </r>
  <r>
    <x v="10"/>
    <n v="149.21740720000003"/>
    <s v=""/>
    <n v="149.21740720000003"/>
    <s v=""/>
    <n v="1"/>
  </r>
  <r>
    <x v="11"/>
    <n v="178.91979979999996"/>
    <s v=""/>
    <n v="178.91979979999996"/>
    <s v=""/>
    <n v="1"/>
  </r>
  <r>
    <x v="12"/>
    <n v="172.64721680000002"/>
    <s v=""/>
    <n v="172.64721680000002"/>
    <s v=""/>
    <n v="1"/>
  </r>
  <r>
    <x v="13"/>
    <n v="159.34582520000004"/>
    <s v=""/>
    <n v="159.34582520000004"/>
    <s v=""/>
    <n v="1"/>
  </r>
  <r>
    <x v="14"/>
    <n v="149.40649409999992"/>
    <s v=""/>
    <n v="149.40649409999992"/>
    <s v=""/>
    <n v="1"/>
  </r>
  <r>
    <x v="15"/>
    <n v="150.97058110000012"/>
    <s v=""/>
    <n v="150.97058110000012"/>
    <s v=""/>
    <n v="1"/>
  </r>
  <r>
    <x v="16"/>
    <n v="188.88244630000008"/>
    <s v=""/>
    <n v="188.88244630000008"/>
    <s v=""/>
    <n v="1"/>
  </r>
  <r>
    <x v="17"/>
    <n v="232.81127930000002"/>
    <s v=""/>
    <n v="232.81127930000002"/>
    <s v=""/>
    <n v="1"/>
  </r>
  <r>
    <x v="18"/>
    <n v="227.01208499999984"/>
    <s v=""/>
    <n v="227.01208499999984"/>
    <s v=""/>
    <n v="1"/>
  </r>
  <r>
    <x v="19"/>
    <n v="230.02319339999985"/>
    <s v=""/>
    <n v="230.02319339999985"/>
    <s v=""/>
    <n v="1"/>
  </r>
  <r>
    <x v="20"/>
    <n v="205.77563480000003"/>
    <s v=""/>
    <n v="205.77563480000003"/>
    <s v=""/>
    <n v="1"/>
  </r>
  <r>
    <x v="21"/>
    <n v="181.14099120000014"/>
    <s v=""/>
    <n v="181.14099120000014"/>
    <s v=""/>
    <n v="1"/>
  </r>
  <r>
    <x v="22"/>
    <n v="104.23596190000012"/>
    <s v=""/>
    <n v="104.23596190000012"/>
    <s v=""/>
    <n v="1"/>
  </r>
  <r>
    <x v="23"/>
    <n v="31.11291499999993"/>
    <s v=""/>
    <n v="31.11291499999993"/>
    <s v=""/>
    <n v="1"/>
  </r>
  <r>
    <x v="0"/>
    <n v="-74.449706999999989"/>
    <n v="-74.449706999999989"/>
    <s v=""/>
    <n v="1"/>
    <s v=""/>
  </r>
  <r>
    <x v="1"/>
    <n v="-156.45275883999989"/>
    <n v="-156.45275883999989"/>
    <s v=""/>
    <n v="1"/>
    <s v=""/>
  </r>
  <r>
    <x v="2"/>
    <n v="-153.46722413000009"/>
    <n v="-153.46722413000009"/>
    <s v=""/>
    <n v="1"/>
    <s v=""/>
  </r>
  <r>
    <x v="3"/>
    <n v="-136.55480955000007"/>
    <n v="-136.55480955000007"/>
    <s v=""/>
    <n v="1"/>
    <s v=""/>
  </r>
  <r>
    <x v="4"/>
    <n v="-137.80621340000005"/>
    <n v="-137.80621340000005"/>
    <s v=""/>
    <n v="1"/>
    <s v=""/>
  </r>
  <r>
    <x v="5"/>
    <n v="-62.710205100000167"/>
    <n v="-62.710205100000167"/>
    <s v=""/>
    <n v="1"/>
    <s v=""/>
  </r>
  <r>
    <x v="6"/>
    <n v="76.572998000000098"/>
    <s v=""/>
    <n v="76.572998000000098"/>
    <s v=""/>
    <n v="1"/>
  </r>
  <r>
    <x v="7"/>
    <n v="152.71044920000008"/>
    <s v=""/>
    <n v="152.71044920000008"/>
    <s v=""/>
    <n v="1"/>
  </r>
  <r>
    <x v="8"/>
    <n v="123.15710450000006"/>
    <s v=""/>
    <n v="123.15710450000006"/>
    <s v=""/>
    <n v="1"/>
  </r>
  <r>
    <x v="9"/>
    <n v="102.41809080000007"/>
    <s v=""/>
    <n v="102.41809080000007"/>
    <s v=""/>
    <n v="1"/>
  </r>
  <r>
    <x v="10"/>
    <n v="57.461547899999914"/>
    <s v=""/>
    <n v="57.461547899999914"/>
    <s v=""/>
    <n v="1"/>
  </r>
  <r>
    <x v="11"/>
    <n v="60.393920900000012"/>
    <s v=""/>
    <n v="60.393920900000012"/>
    <s v=""/>
    <n v="1"/>
  </r>
  <r>
    <x v="12"/>
    <n v="79.796996999999919"/>
    <s v=""/>
    <n v="79.796996999999919"/>
    <s v=""/>
    <n v="1"/>
  </r>
  <r>
    <x v="13"/>
    <n v="30.378417959999865"/>
    <s v=""/>
    <n v="30.378417959999865"/>
    <s v=""/>
    <n v="1"/>
  </r>
  <r>
    <x v="14"/>
    <n v="-14.253479009999978"/>
    <n v="-14.253479009999978"/>
    <s v=""/>
    <n v="1"/>
    <s v=""/>
  </r>
  <r>
    <x v="15"/>
    <n v="-49.544860839999956"/>
    <n v="-49.544860839999956"/>
    <s v=""/>
    <n v="1"/>
    <s v=""/>
  </r>
  <r>
    <x v="16"/>
    <n v="-35.832214399999884"/>
    <n v="-35.832214399999884"/>
    <s v=""/>
    <n v="1"/>
    <s v=""/>
  </r>
  <r>
    <x v="17"/>
    <n v="-47.48596190000012"/>
    <n v="-47.48596190000012"/>
    <s v=""/>
    <n v="1"/>
    <s v=""/>
  </r>
  <r>
    <x v="18"/>
    <n v="50.641357400000061"/>
    <s v=""/>
    <n v="50.641357400000061"/>
    <s v=""/>
    <n v="1"/>
  </r>
  <r>
    <x v="19"/>
    <n v="110.21740720000003"/>
    <s v=""/>
    <n v="110.21740720000003"/>
    <s v=""/>
    <n v="1"/>
  </r>
  <r>
    <x v="20"/>
    <n v="126.83996580000007"/>
    <s v=""/>
    <n v="126.83996580000007"/>
    <s v=""/>
    <n v="1"/>
  </r>
  <r>
    <x v="21"/>
    <n v="123.3682861000002"/>
    <s v=""/>
    <n v="123.3682861000002"/>
    <s v=""/>
    <n v="1"/>
  </r>
  <r>
    <x v="22"/>
    <n v="83.510620099999869"/>
    <s v=""/>
    <n v="83.510620099999869"/>
    <s v=""/>
    <n v="1"/>
  </r>
  <r>
    <x v="23"/>
    <n v="33.523742699999957"/>
    <s v=""/>
    <n v="33.523742699999957"/>
    <s v=""/>
    <n v="1"/>
  </r>
  <r>
    <x v="0"/>
    <n v="4.25408936000008"/>
    <s v=""/>
    <n v="4.25408936000008"/>
    <s v=""/>
    <n v="1"/>
  </r>
  <r>
    <x v="1"/>
    <n v="-26.648193350000042"/>
    <n v="-26.648193350000042"/>
    <s v=""/>
    <n v="1"/>
    <s v=""/>
  </r>
  <r>
    <x v="2"/>
    <n v="-98.276367150000056"/>
    <n v="-98.276367150000056"/>
    <s v=""/>
    <n v="1"/>
    <s v=""/>
  </r>
  <r>
    <x v="3"/>
    <n v="-88.486328120000053"/>
    <n v="-88.486328120000053"/>
    <s v=""/>
    <n v="1"/>
    <s v=""/>
  </r>
  <r>
    <x v="4"/>
    <n v="-88.661071780000043"/>
    <n v="-88.661071780000043"/>
    <s v=""/>
    <n v="1"/>
    <s v=""/>
  </r>
  <r>
    <x v="5"/>
    <n v="-72.423400920000063"/>
    <n v="-72.423400920000063"/>
    <s v=""/>
    <n v="1"/>
    <s v=""/>
  </r>
  <r>
    <x v="6"/>
    <n v="-28.904540999999881"/>
    <n v="-28.904540999999881"/>
    <s v=""/>
    <n v="1"/>
    <s v=""/>
  </r>
  <r>
    <x v="7"/>
    <n v="-1.9986572000000251"/>
    <n v="-1.9986572000000251"/>
    <s v=""/>
    <n v="1"/>
    <s v=""/>
  </r>
  <r>
    <x v="8"/>
    <n v="13.863891599999988"/>
    <s v=""/>
    <n v="13.863891599999988"/>
    <s v=""/>
    <n v="1"/>
  </r>
  <r>
    <x v="9"/>
    <n v="61.797973700000057"/>
    <s v=""/>
    <n v="61.797973700000057"/>
    <s v=""/>
    <n v="1"/>
  </r>
  <r>
    <x v="10"/>
    <n v="46.741088900000022"/>
    <s v=""/>
    <n v="46.741088900000022"/>
    <s v=""/>
    <n v="1"/>
  </r>
  <r>
    <x v="11"/>
    <n v="51.150024399999893"/>
    <s v=""/>
    <n v="51.150024399999893"/>
    <s v=""/>
    <n v="1"/>
  </r>
  <r>
    <x v="12"/>
    <n v="53.42700200000013"/>
    <s v=""/>
    <n v="53.42700200000013"/>
    <s v=""/>
    <n v="1"/>
  </r>
  <r>
    <x v="13"/>
    <n v="56.254760699999906"/>
    <s v=""/>
    <n v="56.254760699999906"/>
    <s v=""/>
    <n v="1"/>
  </r>
  <r>
    <x v="14"/>
    <n v="64.095458999999892"/>
    <s v=""/>
    <n v="64.095458999999892"/>
    <s v=""/>
    <n v="1"/>
  </r>
  <r>
    <x v="15"/>
    <n v="68.65466309999988"/>
    <s v=""/>
    <n v="68.65466309999988"/>
    <s v=""/>
    <n v="1"/>
  </r>
  <r>
    <x v="16"/>
    <n v="70.320556599999918"/>
    <s v=""/>
    <n v="70.320556599999918"/>
    <s v=""/>
    <n v="1"/>
  </r>
  <r>
    <x v="17"/>
    <n v="12.387695299999905"/>
    <s v=""/>
    <n v="12.387695299999905"/>
    <s v=""/>
    <n v="1"/>
  </r>
  <r>
    <x v="18"/>
    <n v="13.38903809999988"/>
    <s v=""/>
    <n v="13.38903809999988"/>
    <s v=""/>
    <n v="1"/>
  </r>
  <r>
    <x v="19"/>
    <n v="34.718139600000086"/>
    <s v=""/>
    <n v="34.718139600000086"/>
    <s v=""/>
    <n v="1"/>
  </r>
  <r>
    <x v="20"/>
    <n v="46.819335899999942"/>
    <s v=""/>
    <n v="46.819335899999942"/>
    <s v=""/>
    <n v="1"/>
  </r>
  <r>
    <x v="21"/>
    <n v="27.005493200000046"/>
    <s v=""/>
    <n v="27.005493200000046"/>
    <s v=""/>
    <n v="1"/>
  </r>
  <r>
    <x v="22"/>
    <n v="11.925781299999926"/>
    <s v=""/>
    <n v="11.925781299999926"/>
    <s v=""/>
    <n v="1"/>
  </r>
  <r>
    <x v="23"/>
    <n v="-13.602294939999979"/>
    <n v="-13.602294939999979"/>
    <s v=""/>
    <n v="1"/>
    <s v=""/>
  </r>
  <r>
    <x v="0"/>
    <n v="-80.536315919999993"/>
    <n v="-80.536315919999993"/>
    <s v=""/>
    <n v="1"/>
    <s v=""/>
  </r>
  <r>
    <x v="1"/>
    <n v="-101.65252684999996"/>
    <n v="-101.65252684999996"/>
    <s v=""/>
    <n v="1"/>
    <s v=""/>
  </r>
  <r>
    <x v="2"/>
    <n v="-110.80780030000005"/>
    <n v="-110.80780030000005"/>
    <s v=""/>
    <n v="1"/>
    <s v=""/>
  </r>
  <r>
    <x v="3"/>
    <n v="-99.33227538999995"/>
    <n v="-99.33227538999995"/>
    <s v=""/>
    <n v="1"/>
    <s v=""/>
  </r>
  <r>
    <x v="4"/>
    <n v="-80.6953125"/>
    <n v="-80.6953125"/>
    <s v=""/>
    <n v="1"/>
    <s v=""/>
  </r>
  <r>
    <x v="5"/>
    <n v="-19.706237790000046"/>
    <n v="-19.706237790000046"/>
    <s v=""/>
    <n v="1"/>
    <s v=""/>
  </r>
  <r>
    <x v="6"/>
    <n v="34.95581049999987"/>
    <s v=""/>
    <n v="34.95581049999987"/>
    <s v=""/>
    <n v="1"/>
  </r>
  <r>
    <x v="7"/>
    <n v="74.335082999999941"/>
    <s v=""/>
    <n v="74.335082999999941"/>
    <s v=""/>
    <n v="1"/>
  </r>
  <r>
    <x v="8"/>
    <n v="77.474853500000108"/>
    <s v=""/>
    <n v="77.474853500000108"/>
    <s v=""/>
    <n v="1"/>
  </r>
  <r>
    <x v="9"/>
    <n v="107.56970209999986"/>
    <s v=""/>
    <n v="107.56970209999986"/>
    <s v=""/>
    <n v="1"/>
  </r>
  <r>
    <x v="10"/>
    <n v="119.09106440000005"/>
    <s v=""/>
    <n v="119.09106440000005"/>
    <s v=""/>
    <n v="1"/>
  </r>
  <r>
    <x v="11"/>
    <n v="107.33630370000014"/>
    <s v=""/>
    <n v="107.33630370000014"/>
    <s v=""/>
    <n v="1"/>
  </r>
  <r>
    <x v="12"/>
    <n v="113.0545654"/>
    <s v=""/>
    <n v="113.0545654"/>
    <s v=""/>
    <n v="1"/>
  </r>
  <r>
    <x v="13"/>
    <n v="49.100097699999878"/>
    <s v=""/>
    <n v="49.100097699999878"/>
    <s v=""/>
    <n v="1"/>
  </r>
  <r>
    <x v="14"/>
    <n v="37.916870099999869"/>
    <s v=""/>
    <n v="37.916870099999869"/>
    <s v=""/>
    <n v="1"/>
  </r>
  <r>
    <x v="15"/>
    <n v="41.39331059999995"/>
    <s v=""/>
    <n v="41.39331059999995"/>
    <s v=""/>
    <n v="1"/>
  </r>
  <r>
    <x v="16"/>
    <n v="43.355712899999844"/>
    <s v=""/>
    <n v="43.355712899999844"/>
    <s v=""/>
    <n v="1"/>
  </r>
  <r>
    <x v="17"/>
    <n v="5.3923339999998916"/>
    <s v=""/>
    <n v="5.3923339999998916"/>
    <s v=""/>
    <n v="1"/>
  </r>
  <r>
    <x v="18"/>
    <n v="37.004394499999989"/>
    <s v=""/>
    <n v="37.004394499999989"/>
    <s v=""/>
    <n v="1"/>
  </r>
  <r>
    <x v="19"/>
    <n v="86.523681599999918"/>
    <s v=""/>
    <n v="86.523681599999918"/>
    <s v=""/>
    <n v="1"/>
  </r>
  <r>
    <x v="20"/>
    <n v="20.113159199999927"/>
    <s v=""/>
    <n v="20.113159199999927"/>
    <s v=""/>
    <n v="1"/>
  </r>
  <r>
    <x v="21"/>
    <n v="0.2019043000000238"/>
    <s v=""/>
    <n v="0.2019043000000238"/>
    <s v=""/>
    <n v="1"/>
  </r>
  <r>
    <x v="22"/>
    <n v="-1.9290772000001652"/>
    <n v="-1.9290772000001652"/>
    <s v=""/>
    <n v="1"/>
    <s v=""/>
  </r>
  <r>
    <x v="23"/>
    <n v="0.82324218999997356"/>
    <s v=""/>
    <n v="0.82324218999997356"/>
    <s v=""/>
    <n v="1"/>
  </r>
  <r>
    <x v="0"/>
    <n v="65.012084959999925"/>
    <s v=""/>
    <n v="65.012084959999925"/>
    <s v=""/>
    <n v="1"/>
  </r>
  <r>
    <x v="1"/>
    <n v="39.593811029999983"/>
    <s v=""/>
    <n v="39.593811029999983"/>
    <s v=""/>
    <n v="1"/>
  </r>
  <r>
    <x v="2"/>
    <n v="23.085021970000071"/>
    <s v=""/>
    <n v="23.085021970000071"/>
    <s v=""/>
    <n v="1"/>
  </r>
  <r>
    <x v="3"/>
    <n v="24.088073730000019"/>
    <s v=""/>
    <n v="24.088073730000019"/>
    <s v=""/>
    <n v="1"/>
  </r>
  <r>
    <x v="4"/>
    <n v="41.796203609999907"/>
    <s v=""/>
    <n v="41.796203609999907"/>
    <s v=""/>
    <n v="1"/>
  </r>
  <r>
    <x v="5"/>
    <n v="66.572753910000074"/>
    <s v=""/>
    <n v="66.572753910000074"/>
    <s v=""/>
    <n v="1"/>
  </r>
  <r>
    <x v="6"/>
    <n v="93.074829099999988"/>
    <s v=""/>
    <n v="93.074829099999988"/>
    <s v=""/>
    <n v="1"/>
  </r>
  <r>
    <x v="7"/>
    <n v="103.50329580000016"/>
    <s v=""/>
    <n v="103.50329580000016"/>
    <s v=""/>
    <n v="1"/>
  </r>
  <r>
    <x v="8"/>
    <n v="100.3154297000001"/>
    <s v=""/>
    <n v="100.3154297000001"/>
    <s v=""/>
    <n v="1"/>
  </r>
  <r>
    <x v="9"/>
    <n v="105.39746090000017"/>
    <s v=""/>
    <n v="105.39746090000017"/>
    <s v=""/>
    <n v="1"/>
  </r>
  <r>
    <x v="10"/>
    <n v="118.77490239999997"/>
    <s v=""/>
    <n v="118.77490239999997"/>
    <s v=""/>
    <n v="1"/>
  </r>
  <r>
    <x v="11"/>
    <n v="119.90942380000001"/>
    <s v=""/>
    <n v="119.90942380000001"/>
    <s v=""/>
    <n v="1"/>
  </r>
  <r>
    <x v="12"/>
    <n v="134.21435539999993"/>
    <s v=""/>
    <n v="134.21435539999993"/>
    <s v=""/>
    <n v="1"/>
  </r>
  <r>
    <x v="13"/>
    <n v="146.88830569999982"/>
    <s v=""/>
    <n v="146.88830569999982"/>
    <s v=""/>
    <n v="1"/>
  </r>
  <r>
    <x v="14"/>
    <n v="197.32653810000011"/>
    <s v=""/>
    <n v="197.32653810000011"/>
    <s v=""/>
    <n v="1"/>
  </r>
  <r>
    <x v="15"/>
    <n v="225.75463859999991"/>
    <s v=""/>
    <n v="225.75463859999991"/>
    <s v=""/>
    <n v="1"/>
  </r>
  <r>
    <x v="16"/>
    <n v="224.81079100000011"/>
    <s v=""/>
    <n v="224.81079100000011"/>
    <s v=""/>
    <n v="1"/>
  </r>
  <r>
    <x v="17"/>
    <n v="238.25671380000017"/>
    <s v=""/>
    <n v="238.25671380000017"/>
    <s v=""/>
    <n v="1"/>
  </r>
  <r>
    <x v="18"/>
    <n v="269.28503420000015"/>
    <s v=""/>
    <n v="269.28503420000015"/>
    <s v=""/>
    <n v="1"/>
  </r>
  <r>
    <x v="19"/>
    <n v="276.11950679999995"/>
    <s v=""/>
    <n v="276.11950679999995"/>
    <s v=""/>
    <n v="1"/>
  </r>
  <r>
    <x v="20"/>
    <n v="217.03039549999994"/>
    <s v=""/>
    <n v="217.03039549999994"/>
    <s v=""/>
    <n v="1"/>
  </r>
  <r>
    <x v="21"/>
    <n v="189.92834470000003"/>
    <s v=""/>
    <n v="189.92834470000003"/>
    <s v=""/>
    <n v="1"/>
  </r>
  <r>
    <x v="22"/>
    <n v="148.63549809999995"/>
    <s v=""/>
    <n v="148.63549809999995"/>
    <s v=""/>
    <n v="1"/>
  </r>
  <r>
    <x v="23"/>
    <n v="114.58770755"/>
    <s v=""/>
    <n v="114.58770755"/>
    <s v=""/>
    <n v="1"/>
  </r>
  <r>
    <x v="0"/>
    <n v="55.994934109999917"/>
    <s v=""/>
    <n v="55.994934109999917"/>
    <s v=""/>
    <n v="1"/>
  </r>
  <r>
    <x v="1"/>
    <n v="18.173767089999956"/>
    <s v=""/>
    <n v="18.173767089999956"/>
    <s v=""/>
    <n v="1"/>
  </r>
  <r>
    <x v="2"/>
    <n v="-6.318969720000041"/>
    <n v="-6.318969720000041"/>
    <s v=""/>
    <n v="1"/>
    <s v=""/>
  </r>
  <r>
    <x v="3"/>
    <n v="-2.639892580000037"/>
    <n v="-2.639892580000037"/>
    <s v=""/>
    <n v="1"/>
    <s v=""/>
  </r>
  <r>
    <x v="4"/>
    <n v="-14.881958000000054"/>
    <n v="-14.881958000000054"/>
    <s v=""/>
    <n v="1"/>
    <s v=""/>
  </r>
  <r>
    <x v="5"/>
    <n v="2.6147461000000476"/>
    <s v=""/>
    <n v="2.6147461000000476"/>
    <s v=""/>
    <n v="1"/>
  </r>
  <r>
    <x v="6"/>
    <n v="46.776611400000093"/>
    <s v=""/>
    <n v="46.776611400000093"/>
    <s v=""/>
    <n v="1"/>
  </r>
  <r>
    <x v="7"/>
    <n v="80.624145499999941"/>
    <s v=""/>
    <n v="80.624145499999941"/>
    <s v=""/>
    <n v="1"/>
  </r>
  <r>
    <x v="8"/>
    <n v="49.174682599999869"/>
    <s v=""/>
    <n v="49.174682599999869"/>
    <s v=""/>
    <n v="1"/>
  </r>
  <r>
    <x v="9"/>
    <n v="11.603515600000037"/>
    <s v=""/>
    <n v="11.603515600000037"/>
    <s v=""/>
    <n v="1"/>
  </r>
  <r>
    <x v="10"/>
    <n v="26.697265600000037"/>
    <s v=""/>
    <n v="26.697265600000037"/>
    <s v=""/>
    <n v="1"/>
  </r>
  <r>
    <x v="11"/>
    <n v="5.2893066999999974"/>
    <s v=""/>
    <n v="5.2893066999999974"/>
    <s v=""/>
    <n v="1"/>
  </r>
  <r>
    <x v="12"/>
    <n v="2.034912100000156"/>
    <s v=""/>
    <n v="2.034912100000156"/>
    <s v=""/>
    <n v="1"/>
  </r>
  <r>
    <x v="13"/>
    <n v="-3.5985107000001335"/>
    <n v="-3.5985107000001335"/>
    <s v=""/>
    <n v="1"/>
    <s v=""/>
  </r>
  <r>
    <x v="14"/>
    <n v="9.5432129000000714"/>
    <s v=""/>
    <n v="9.5432129000000714"/>
    <s v=""/>
    <n v="1"/>
  </r>
  <r>
    <x v="15"/>
    <n v="8.4619141000000582"/>
    <s v=""/>
    <n v="8.4619141000000582"/>
    <s v=""/>
    <n v="1"/>
  </r>
  <r>
    <x v="16"/>
    <n v="4.3177490999999009"/>
    <s v=""/>
    <n v="4.3177490999999009"/>
    <s v=""/>
    <n v="1"/>
  </r>
  <r>
    <x v="17"/>
    <n v="-28.170288100000107"/>
    <n v="-28.170288100000107"/>
    <s v=""/>
    <n v="1"/>
    <s v=""/>
  </r>
  <r>
    <x v="18"/>
    <n v="-23.601440500000081"/>
    <n v="-23.601440500000081"/>
    <s v=""/>
    <n v="1"/>
    <s v=""/>
  </r>
  <r>
    <x v="19"/>
    <n v="12.422973699999829"/>
    <s v=""/>
    <n v="12.422973699999829"/>
    <s v=""/>
    <n v="1"/>
  </r>
  <r>
    <x v="20"/>
    <n v="-6.8940430000000106"/>
    <n v="-6.8940430000000106"/>
    <s v=""/>
    <n v="1"/>
    <s v=""/>
  </r>
  <r>
    <x v="21"/>
    <n v="-45.99731450000013"/>
    <n v="-45.99731450000013"/>
    <s v=""/>
    <n v="1"/>
    <s v=""/>
  </r>
  <r>
    <x v="22"/>
    <n v="-73.756469800000104"/>
    <n v="-73.756469800000104"/>
    <s v=""/>
    <n v="1"/>
    <s v=""/>
  </r>
  <r>
    <x v="23"/>
    <n v="-107.19958489999999"/>
    <n v="-107.19958489999999"/>
    <s v=""/>
    <n v="1"/>
    <s v=""/>
  </r>
  <r>
    <x v="0"/>
    <n v="-82.303833049999866"/>
    <n v="-82.303833049999866"/>
    <s v=""/>
    <n v="1"/>
    <s v=""/>
  </r>
  <r>
    <x v="1"/>
    <n v="-129.75799562999998"/>
    <n v="-129.75799562999998"/>
    <s v=""/>
    <n v="1"/>
    <s v=""/>
  </r>
  <r>
    <x v="2"/>
    <n v="-111.75195314999996"/>
    <n v="-111.75195314999996"/>
    <s v=""/>
    <n v="1"/>
    <s v=""/>
  </r>
  <r>
    <x v="3"/>
    <n v="-67.32098388999998"/>
    <n v="-67.32098388999998"/>
    <s v=""/>
    <n v="1"/>
    <s v=""/>
  </r>
  <r>
    <x v="4"/>
    <n v="-45.717407219999927"/>
    <n v="-45.717407219999927"/>
    <s v=""/>
    <n v="1"/>
    <s v=""/>
  </r>
  <r>
    <x v="5"/>
    <n v="-86.157104499999946"/>
    <n v="-86.157104499999946"/>
    <s v=""/>
    <n v="1"/>
    <s v=""/>
  </r>
  <r>
    <x v="6"/>
    <n v="56.5546875"/>
    <s v=""/>
    <n v="56.5546875"/>
    <s v=""/>
    <n v="1"/>
  </r>
  <r>
    <x v="7"/>
    <n v="83.761840799999845"/>
    <s v=""/>
    <n v="83.761840799999845"/>
    <s v=""/>
    <n v="1"/>
  </r>
  <r>
    <x v="8"/>
    <n v="11.151611300000013"/>
    <s v=""/>
    <n v="11.151611300000013"/>
    <s v=""/>
    <n v="1"/>
  </r>
  <r>
    <x v="9"/>
    <n v="-52.844726599999831"/>
    <n v="-52.844726599999831"/>
    <s v=""/>
    <n v="1"/>
    <s v=""/>
  </r>
  <r>
    <x v="10"/>
    <n v="-62.999511700000085"/>
    <n v="-62.999511700000085"/>
    <s v=""/>
    <n v="1"/>
    <s v=""/>
  </r>
  <r>
    <x v="11"/>
    <n v="-72.622802699999966"/>
    <n v="-72.622802699999966"/>
    <s v=""/>
    <n v="1"/>
    <s v=""/>
  </r>
  <r>
    <x v="12"/>
    <n v="-69.13867190000019"/>
    <n v="-69.13867190000019"/>
    <s v=""/>
    <n v="1"/>
    <s v=""/>
  </r>
  <r>
    <x v="13"/>
    <n v="-58.798706100000118"/>
    <n v="-58.798706100000118"/>
    <s v=""/>
    <n v="1"/>
    <s v=""/>
  </r>
  <r>
    <x v="14"/>
    <n v="-40.933593799999926"/>
    <n v="-40.933593799999926"/>
    <s v=""/>
    <n v="1"/>
    <s v=""/>
  </r>
  <r>
    <x v="15"/>
    <n v="-27.704467799999975"/>
    <n v="-27.704467799999975"/>
    <s v=""/>
    <n v="1"/>
    <s v=""/>
  </r>
  <r>
    <x v="16"/>
    <n v="24.235107400000061"/>
    <s v=""/>
    <n v="24.235107400000061"/>
    <s v=""/>
    <n v="1"/>
  </r>
  <r>
    <x v="17"/>
    <n v="30.888427700000193"/>
    <s v=""/>
    <n v="30.888427700000193"/>
    <s v=""/>
    <n v="1"/>
  </r>
  <r>
    <x v="18"/>
    <n v="64.364379899999904"/>
    <s v=""/>
    <n v="64.364379899999904"/>
    <s v=""/>
    <n v="1"/>
  </r>
  <r>
    <x v="19"/>
    <n v="104.62622069999998"/>
    <s v=""/>
    <n v="104.62622069999998"/>
    <s v=""/>
    <n v="1"/>
  </r>
  <r>
    <x v="20"/>
    <n v="95.384155299999975"/>
    <s v=""/>
    <n v="95.384155299999975"/>
    <s v=""/>
    <n v="1"/>
  </r>
  <r>
    <x v="21"/>
    <n v="92.229125899999872"/>
    <s v=""/>
    <n v="92.229125899999872"/>
    <s v=""/>
    <n v="1"/>
  </r>
  <r>
    <x v="22"/>
    <n v="72.576293899999882"/>
    <s v=""/>
    <n v="72.576293899999882"/>
    <s v=""/>
    <n v="1"/>
  </r>
  <r>
    <x v="23"/>
    <n v="53.083007899999984"/>
    <s v=""/>
    <n v="53.083007899999984"/>
    <s v=""/>
    <n v="1"/>
  </r>
  <r>
    <x v="0"/>
    <n v="-11.180969240000081"/>
    <n v="-11.180969240000081"/>
    <s v=""/>
    <n v="1"/>
    <s v=""/>
  </r>
  <r>
    <x v="1"/>
    <n v="-41.059265140000093"/>
    <n v="-41.059265140000093"/>
    <s v=""/>
    <n v="1"/>
    <s v=""/>
  </r>
  <r>
    <x v="2"/>
    <n v="-59.634460450000006"/>
    <n v="-59.634460450000006"/>
    <s v=""/>
    <n v="1"/>
    <s v=""/>
  </r>
  <r>
    <x v="3"/>
    <n v="-67.392700200000036"/>
    <n v="-67.392700200000036"/>
    <s v=""/>
    <n v="1"/>
    <s v=""/>
  </r>
  <r>
    <x v="4"/>
    <n v="-74.055542020000075"/>
    <n v="-74.055542020000075"/>
    <s v=""/>
    <n v="1"/>
    <s v=""/>
  </r>
  <r>
    <x v="5"/>
    <n v="-70.423461899999893"/>
    <n v="-70.423461899999893"/>
    <s v=""/>
    <n v="1"/>
    <s v=""/>
  </r>
  <r>
    <x v="6"/>
    <n v="-51.645996100000048"/>
    <n v="-51.645996100000048"/>
    <s v=""/>
    <n v="1"/>
    <s v=""/>
  </r>
  <r>
    <x v="7"/>
    <n v="-34.384521499999892"/>
    <n v="-34.384521499999892"/>
    <s v=""/>
    <n v="1"/>
    <s v=""/>
  </r>
  <r>
    <x v="8"/>
    <n v="-63.789184599999999"/>
    <n v="-63.789184599999999"/>
    <s v=""/>
    <n v="1"/>
    <s v=""/>
  </r>
  <r>
    <x v="9"/>
    <n v="-87.194824299999937"/>
    <n v="-87.194824299999937"/>
    <s v=""/>
    <n v="1"/>
    <s v=""/>
  </r>
  <r>
    <x v="10"/>
    <n v="-91.164550799999915"/>
    <n v="-91.164550799999915"/>
    <s v=""/>
    <n v="1"/>
    <s v=""/>
  </r>
  <r>
    <x v="11"/>
    <n v="-67.50183109999989"/>
    <n v="-67.50183109999989"/>
    <s v=""/>
    <n v="1"/>
    <s v=""/>
  </r>
  <r>
    <x v="12"/>
    <n v="-69.494506900000033"/>
    <n v="-69.494506900000033"/>
    <s v=""/>
    <n v="1"/>
    <s v=""/>
  </r>
  <r>
    <x v="13"/>
    <n v="-76.095947200000182"/>
    <n v="-76.095947200000182"/>
    <s v=""/>
    <n v="1"/>
    <s v=""/>
  </r>
  <r>
    <x v="14"/>
    <n v="-69.578979500000059"/>
    <n v="-69.578979500000059"/>
    <s v=""/>
    <n v="1"/>
    <s v=""/>
  </r>
  <r>
    <x v="15"/>
    <n v="-62.644531299999926"/>
    <n v="-62.644531299999926"/>
    <s v=""/>
    <n v="1"/>
    <s v=""/>
  </r>
  <r>
    <x v="16"/>
    <n v="-54.610473699999829"/>
    <n v="-54.610473699999829"/>
    <s v=""/>
    <n v="1"/>
    <s v=""/>
  </r>
  <r>
    <x v="17"/>
    <n v="-86.367797799999835"/>
    <n v="-86.367797799999835"/>
    <s v=""/>
    <n v="1"/>
    <s v=""/>
  </r>
  <r>
    <x v="18"/>
    <n v="-110.68200690000003"/>
    <n v="-110.68200690000003"/>
    <s v=""/>
    <n v="1"/>
    <s v=""/>
  </r>
  <r>
    <x v="19"/>
    <n v="-92.694457999999941"/>
    <n v="-92.694457999999941"/>
    <s v=""/>
    <n v="1"/>
    <s v=""/>
  </r>
  <r>
    <x v="20"/>
    <n v="-61.093994199999997"/>
    <n v="-61.093994199999997"/>
    <s v=""/>
    <n v="1"/>
    <s v=""/>
  </r>
  <r>
    <x v="21"/>
    <n v="-66.177246000000196"/>
    <n v="-66.177246000000196"/>
    <s v=""/>
    <n v="1"/>
    <s v=""/>
  </r>
  <r>
    <x v="22"/>
    <n v="-89.207397399999877"/>
    <n v="-89.207397399999877"/>
    <s v=""/>
    <n v="1"/>
    <s v=""/>
  </r>
  <r>
    <x v="23"/>
    <n v="-96.204956030000062"/>
    <n v="-96.204956030000062"/>
    <s v=""/>
    <n v="1"/>
    <s v=""/>
  </r>
  <r>
    <x v="0"/>
    <n v="-52.172546370000077"/>
    <n v="-52.172546370000077"/>
    <s v=""/>
    <n v="1"/>
    <s v=""/>
  </r>
  <r>
    <x v="1"/>
    <n v="-86.180114739999908"/>
    <n v="-86.180114739999908"/>
    <s v=""/>
    <n v="1"/>
    <s v=""/>
  </r>
  <r>
    <x v="2"/>
    <n v="-109.69201661"/>
    <n v="-109.69201661"/>
    <s v=""/>
    <n v="1"/>
    <s v=""/>
  </r>
  <r>
    <x v="3"/>
    <n v="-80"/>
    <n v="-80"/>
    <s v=""/>
    <n v="1"/>
    <s v=""/>
  </r>
  <r>
    <x v="4"/>
    <n v="-89.618408199999976"/>
    <n v="-89.618408199999976"/>
    <s v=""/>
    <n v="1"/>
    <s v=""/>
  </r>
  <r>
    <x v="5"/>
    <n v="-81.213500980000049"/>
    <n v="-81.213500980000049"/>
    <s v=""/>
    <n v="1"/>
    <s v=""/>
  </r>
  <r>
    <x v="6"/>
    <n v="-60.785095179999985"/>
    <n v="-60.785095179999985"/>
    <s v=""/>
    <n v="1"/>
    <s v=""/>
  </r>
  <r>
    <x v="7"/>
    <n v="-9.8237305000000106"/>
    <n v="-9.8237305000000106"/>
    <s v=""/>
    <n v="1"/>
    <s v=""/>
  </r>
  <r>
    <x v="8"/>
    <n v="-27.665771499999892"/>
    <n v="-27.665771499999892"/>
    <s v=""/>
    <n v="1"/>
    <s v=""/>
  </r>
  <r>
    <x v="9"/>
    <n v="-8.1820069000000331"/>
    <n v="-8.1820069000000331"/>
    <s v=""/>
    <n v="1"/>
    <s v=""/>
  </r>
  <r>
    <x v="10"/>
    <n v="-1.4224853000000621"/>
    <n v="-1.4224853000000621"/>
    <s v=""/>
    <n v="1"/>
    <s v=""/>
  </r>
  <r>
    <x v="11"/>
    <n v="17.88793950000013"/>
    <s v=""/>
    <n v="17.88793950000013"/>
    <s v=""/>
    <n v="1"/>
  </r>
  <r>
    <x v="12"/>
    <n v="24.781738299999915"/>
    <s v=""/>
    <n v="24.781738299999915"/>
    <s v=""/>
    <n v="1"/>
  </r>
  <r>
    <x v="13"/>
    <n v="25.717895500000168"/>
    <s v=""/>
    <n v="25.717895500000168"/>
    <s v=""/>
    <n v="1"/>
  </r>
  <r>
    <x v="14"/>
    <n v="25.98168940000005"/>
    <s v=""/>
    <n v="25.98168940000005"/>
    <s v=""/>
    <n v="1"/>
  </r>
  <r>
    <x v="15"/>
    <n v="8.9304199000000608"/>
    <s v=""/>
    <n v="8.9304199000000608"/>
    <s v=""/>
    <n v="1"/>
  </r>
  <r>
    <x v="16"/>
    <n v="7.8995360999999775"/>
    <s v=""/>
    <n v="7.8995360999999775"/>
    <s v=""/>
    <n v="1"/>
  </r>
  <r>
    <x v="17"/>
    <n v="-44.626586999999972"/>
    <n v="-44.626586999999972"/>
    <s v=""/>
    <n v="1"/>
    <s v=""/>
  </r>
  <r>
    <x v="18"/>
    <n v="-27.69348140000011"/>
    <n v="-27.69348140000011"/>
    <s v=""/>
    <n v="1"/>
    <s v=""/>
  </r>
  <r>
    <x v="19"/>
    <n v="7.435546899999963"/>
    <s v=""/>
    <n v="7.435546899999963"/>
    <s v=""/>
    <n v="1"/>
  </r>
  <r>
    <x v="20"/>
    <n v="23.681152399999974"/>
    <s v=""/>
    <n v="23.681152399999974"/>
    <s v=""/>
    <n v="1"/>
  </r>
  <r>
    <x v="21"/>
    <n v="18.964233400000012"/>
    <s v=""/>
    <n v="18.964233400000012"/>
    <s v=""/>
    <n v="1"/>
  </r>
  <r>
    <x v="22"/>
    <n v="24.185119599999894"/>
    <s v=""/>
    <n v="24.185119599999894"/>
    <s v=""/>
    <n v="1"/>
  </r>
  <r>
    <x v="23"/>
    <n v="37.06573486000002"/>
    <s v=""/>
    <n v="37.06573486000002"/>
    <s v=""/>
    <n v="1"/>
  </r>
  <r>
    <x v="0"/>
    <n v="152.4923095800001"/>
    <s v=""/>
    <n v="152.4923095800001"/>
    <s v=""/>
    <n v="1"/>
  </r>
  <r>
    <x v="1"/>
    <n v="185.09771730000011"/>
    <s v=""/>
    <n v="185.09771730000011"/>
    <s v=""/>
    <n v="1"/>
  </r>
  <r>
    <x v="3"/>
    <n v="171.45471189"/>
    <s v=""/>
    <n v="171.45471189"/>
    <s v=""/>
    <n v="1"/>
  </r>
  <r>
    <x v="4"/>
    <n v="170.95019531000003"/>
    <s v=""/>
    <n v="170.95019531000003"/>
    <s v=""/>
    <n v="1"/>
  </r>
  <r>
    <x v="5"/>
    <n v="164.03558346"/>
    <s v=""/>
    <n v="164.03558346"/>
    <s v=""/>
    <n v="1"/>
  </r>
  <r>
    <x v="6"/>
    <n v="171.14758299999994"/>
    <s v=""/>
    <n v="171.14758299999994"/>
    <s v=""/>
    <n v="1"/>
  </r>
  <r>
    <x v="7"/>
    <n v="166.02264401000002"/>
    <s v=""/>
    <n v="166.02264401000002"/>
    <s v=""/>
    <n v="1"/>
  </r>
  <r>
    <x v="8"/>
    <n v="136.91204829000003"/>
    <s v=""/>
    <n v="136.91204829000003"/>
    <s v=""/>
    <n v="1"/>
  </r>
  <r>
    <x v="9"/>
    <n v="133.50537110000005"/>
    <s v=""/>
    <n v="133.50537110000005"/>
    <s v=""/>
    <n v="1"/>
  </r>
  <r>
    <x v="10"/>
    <n v="154.24621586000001"/>
    <s v=""/>
    <n v="154.24621586000001"/>
    <s v=""/>
    <n v="1"/>
  </r>
  <r>
    <x v="11"/>
    <n v="133.6082763500001"/>
    <s v=""/>
    <n v="133.6082763500001"/>
    <s v=""/>
    <n v="1"/>
  </r>
  <r>
    <x v="12"/>
    <n v="134.19451906000006"/>
    <s v=""/>
    <n v="134.19451906000006"/>
    <s v=""/>
    <n v="1"/>
  </r>
  <r>
    <x v="13"/>
    <n v="123.88134765999996"/>
    <s v=""/>
    <n v="123.88134765999996"/>
    <s v=""/>
    <n v="1"/>
  </r>
  <r>
    <x v="14"/>
    <n v="121.14001469999994"/>
    <s v=""/>
    <n v="121.14001469999994"/>
    <s v=""/>
    <n v="1"/>
  </r>
  <r>
    <x v="15"/>
    <n v="159.44921875"/>
    <s v=""/>
    <n v="159.44921875"/>
    <s v=""/>
    <n v="1"/>
  </r>
  <r>
    <x v="16"/>
    <n v="217.08532715000001"/>
    <s v=""/>
    <n v="217.08532715000001"/>
    <s v=""/>
    <n v="1"/>
  </r>
  <r>
    <x v="17"/>
    <n v="169.87744142999998"/>
    <s v=""/>
    <n v="169.87744142999998"/>
    <s v=""/>
    <n v="1"/>
  </r>
  <r>
    <x v="18"/>
    <n v="134.89752200000009"/>
    <s v=""/>
    <n v="134.89752200000009"/>
    <s v=""/>
    <n v="1"/>
  </r>
  <r>
    <x v="19"/>
    <n v="113.04309090000015"/>
    <s v=""/>
    <n v="113.04309090000015"/>
    <s v=""/>
    <n v="1"/>
  </r>
  <r>
    <x v="20"/>
    <n v="104.79028319999998"/>
    <s v=""/>
    <n v="104.79028319999998"/>
    <s v=""/>
    <n v="1"/>
  </r>
  <r>
    <x v="21"/>
    <n v="93.542846600000075"/>
    <s v=""/>
    <n v="93.542846600000075"/>
    <s v=""/>
    <n v="1"/>
  </r>
  <r>
    <x v="22"/>
    <n v="93.101928699999917"/>
    <s v=""/>
    <n v="93.101928699999917"/>
    <s v=""/>
    <n v="1"/>
  </r>
  <r>
    <x v="23"/>
    <n v="88.635375999999951"/>
    <s v=""/>
    <n v="88.635375999999951"/>
    <s v=""/>
    <n v="1"/>
  </r>
  <r>
    <x v="0"/>
    <n v="52.841186509999943"/>
    <s v=""/>
    <n v="52.841186509999943"/>
    <s v=""/>
    <n v="1"/>
  </r>
  <r>
    <x v="1"/>
    <n v="55.449584940000136"/>
    <s v=""/>
    <n v="55.449584940000136"/>
    <s v=""/>
    <n v="1"/>
  </r>
  <r>
    <x v="2"/>
    <n v="51.908447300000034"/>
    <s v=""/>
    <n v="51.908447300000034"/>
    <s v=""/>
    <n v="1"/>
  </r>
  <r>
    <x v="3"/>
    <n v="33.947143560000086"/>
    <s v=""/>
    <n v="33.947143560000086"/>
    <s v=""/>
    <n v="1"/>
  </r>
  <r>
    <x v="4"/>
    <n v="56.097473100000002"/>
    <s v=""/>
    <n v="56.097473100000002"/>
    <s v=""/>
    <n v="1"/>
  </r>
  <r>
    <x v="5"/>
    <n v="65.265869199999997"/>
    <s v=""/>
    <n v="65.265869199999997"/>
    <s v=""/>
    <n v="1"/>
  </r>
  <r>
    <x v="6"/>
    <n v="98.11560059999988"/>
    <s v=""/>
    <n v="98.11560059999988"/>
    <s v=""/>
    <n v="1"/>
  </r>
  <r>
    <x v="7"/>
    <n v="91.049072199999955"/>
    <s v=""/>
    <n v="91.049072199999955"/>
    <s v=""/>
    <n v="1"/>
  </r>
  <r>
    <x v="8"/>
    <n v="42.421997099999999"/>
    <s v=""/>
    <n v="42.421997099999999"/>
    <s v=""/>
    <n v="1"/>
  </r>
  <r>
    <x v="9"/>
    <n v="115.55834959999993"/>
    <s v=""/>
    <n v="115.55834959999993"/>
    <s v=""/>
    <n v="1"/>
  </r>
  <r>
    <x v="10"/>
    <n v="112.51757810000004"/>
    <s v=""/>
    <n v="112.51757810000004"/>
    <s v=""/>
    <n v="1"/>
  </r>
  <r>
    <x v="11"/>
    <n v="88.143188400000099"/>
    <s v=""/>
    <n v="88.143188400000099"/>
    <s v=""/>
    <n v="1"/>
  </r>
  <r>
    <x v="12"/>
    <n v="94.481933600000048"/>
    <s v=""/>
    <n v="94.481933600000048"/>
    <s v=""/>
    <n v="1"/>
  </r>
  <r>
    <x v="13"/>
    <n v="59.991943300000003"/>
    <s v=""/>
    <n v="59.991943300000003"/>
    <s v=""/>
    <n v="1"/>
  </r>
  <r>
    <x v="14"/>
    <n v="34.004760800000213"/>
    <s v=""/>
    <n v="34.004760800000213"/>
    <s v=""/>
    <n v="1"/>
  </r>
  <r>
    <x v="15"/>
    <n v="41.348510700000134"/>
    <s v=""/>
    <n v="41.348510700000134"/>
    <s v=""/>
    <n v="1"/>
  </r>
  <r>
    <x v="16"/>
    <n v="67.71948250000014"/>
    <s v=""/>
    <n v="67.71948250000014"/>
    <s v=""/>
    <n v="1"/>
  </r>
  <r>
    <x v="17"/>
    <n v="92.305664099999831"/>
    <s v=""/>
    <n v="92.305664099999831"/>
    <s v=""/>
    <n v="1"/>
  </r>
  <r>
    <x v="18"/>
    <n v="48.044067399999904"/>
    <s v=""/>
    <n v="48.044067399999904"/>
    <s v=""/>
    <n v="1"/>
  </r>
  <r>
    <x v="19"/>
    <n v="-21.824218700000074"/>
    <n v="-21.824218700000074"/>
    <s v=""/>
    <n v="1"/>
    <s v=""/>
  </r>
  <r>
    <x v="20"/>
    <n v="-37.090087899999844"/>
    <n v="-37.090087899999844"/>
    <s v=""/>
    <n v="1"/>
    <s v=""/>
  </r>
  <r>
    <x v="21"/>
    <n v="-37.204101499999979"/>
    <n v="-37.204101499999979"/>
    <s v=""/>
    <n v="1"/>
    <s v=""/>
  </r>
  <r>
    <x v="22"/>
    <n v="-34.298339899999974"/>
    <n v="-34.298339899999974"/>
    <s v=""/>
    <n v="1"/>
    <s v=""/>
  </r>
  <r>
    <x v="23"/>
    <n v="-17.346435500000098"/>
    <n v="-17.346435500000098"/>
    <s v=""/>
    <n v="1"/>
    <s v=""/>
  </r>
  <r>
    <x v="0"/>
    <n v="-72.91674799999987"/>
    <n v="-72.91674799999987"/>
    <s v=""/>
    <n v="1"/>
    <s v=""/>
  </r>
  <r>
    <x v="1"/>
    <n v="-68.119506799999954"/>
    <n v="-68.119506799999954"/>
    <s v=""/>
    <n v="1"/>
    <s v=""/>
  </r>
  <r>
    <x v="2"/>
    <n v="-89.527404799999999"/>
    <n v="-89.527404799999999"/>
    <s v=""/>
    <n v="1"/>
    <s v=""/>
  </r>
  <r>
    <x v="3"/>
    <n v="-122.4773560000001"/>
    <n v="-122.4773560000001"/>
    <s v=""/>
    <n v="1"/>
    <s v=""/>
  </r>
  <r>
    <x v="4"/>
    <n v="-107.79089350000004"/>
    <n v="-107.79089350000004"/>
    <s v=""/>
    <n v="1"/>
    <s v=""/>
  </r>
  <r>
    <x v="5"/>
    <n v="-114.11560059999988"/>
    <n v="-114.11560059999988"/>
    <s v=""/>
    <n v="1"/>
    <s v=""/>
  </r>
  <r>
    <x v="6"/>
    <n v="-76.301879899999904"/>
    <n v="-76.301879899999904"/>
    <s v=""/>
    <n v="1"/>
    <s v=""/>
  </r>
  <r>
    <x v="7"/>
    <n v="-75.603515600000037"/>
    <n v="-75.603515600000037"/>
    <s v=""/>
    <n v="1"/>
    <s v=""/>
  </r>
  <r>
    <x v="8"/>
    <n v="-105.22875969999996"/>
    <n v="-105.22875969999996"/>
    <s v=""/>
    <n v="1"/>
    <s v=""/>
  </r>
  <r>
    <x v="9"/>
    <n v="-62.520141599999988"/>
    <n v="-62.520141599999988"/>
    <s v=""/>
    <n v="1"/>
    <s v=""/>
  </r>
  <r>
    <x v="10"/>
    <n v="-15.179931600000145"/>
    <n v="-15.179931600000145"/>
    <s v=""/>
    <n v="1"/>
    <s v=""/>
  </r>
  <r>
    <x v="11"/>
    <n v="5.7803954999999405"/>
    <s v=""/>
    <n v="5.7803954999999405"/>
    <s v=""/>
    <n v="1"/>
  </r>
  <r>
    <x v="12"/>
    <n v="9.1235351000000264"/>
    <s v=""/>
    <n v="9.1235351000000264"/>
    <s v=""/>
    <n v="1"/>
  </r>
  <r>
    <x v="13"/>
    <n v="-42.222900400000071"/>
    <n v="-42.222900400000071"/>
    <s v=""/>
    <n v="1"/>
    <s v=""/>
  </r>
  <r>
    <x v="14"/>
    <n v="-0.48339849999979378"/>
    <n v="-0.48339849999979378"/>
    <s v=""/>
    <n v="1"/>
    <s v=""/>
  </r>
  <r>
    <x v="15"/>
    <n v="-24.913330099999939"/>
    <n v="-24.913330099999939"/>
    <s v=""/>
    <n v="1"/>
    <s v=""/>
  </r>
  <r>
    <x v="16"/>
    <n v="-38.946044899999833"/>
    <n v="-38.946044899999833"/>
    <s v=""/>
    <n v="1"/>
    <s v=""/>
  </r>
  <r>
    <x v="17"/>
    <n v="-13.825805599999967"/>
    <n v="-13.825805599999967"/>
    <s v=""/>
    <n v="1"/>
    <s v=""/>
  </r>
  <r>
    <x v="18"/>
    <n v="1.2438964999998916"/>
    <s v=""/>
    <n v="1.2438964999998916"/>
    <s v=""/>
    <n v="1"/>
  </r>
  <r>
    <x v="19"/>
    <n v="-14.569457999999941"/>
    <n v="-14.569457999999941"/>
    <s v=""/>
    <n v="1"/>
    <s v=""/>
  </r>
  <r>
    <x v="20"/>
    <n v="-33.400146499999892"/>
    <n v="-33.400146499999892"/>
    <s v=""/>
    <n v="1"/>
    <s v=""/>
  </r>
  <r>
    <x v="21"/>
    <n v="-32.447753899999952"/>
    <n v="-32.447753899999952"/>
    <s v=""/>
    <n v="1"/>
    <s v=""/>
  </r>
  <r>
    <x v="22"/>
    <n v="-63.406738299999915"/>
    <n v="-63.406738299999915"/>
    <s v=""/>
    <n v="1"/>
    <s v=""/>
  </r>
  <r>
    <x v="23"/>
    <n v="-61.430908199999976"/>
    <n v="-61.430908199999976"/>
    <s v=""/>
    <n v="1"/>
    <s v=""/>
  </r>
  <r>
    <x v="0"/>
    <n v="-73.735717699999896"/>
    <n v="-73.735717699999896"/>
    <s v=""/>
    <n v="1"/>
    <s v=""/>
  </r>
  <r>
    <x v="1"/>
    <n v="-71.325195299999905"/>
    <n v="-71.325195299999905"/>
    <s v=""/>
    <n v="1"/>
    <s v=""/>
  </r>
  <r>
    <x v="2"/>
    <n v="-66.720703100000037"/>
    <n v="-66.720703100000037"/>
    <s v=""/>
    <n v="1"/>
    <s v=""/>
  </r>
  <r>
    <x v="3"/>
    <n v="-86.829467799999975"/>
    <n v="-86.829467799999975"/>
    <s v=""/>
    <n v="1"/>
    <s v=""/>
  </r>
  <r>
    <x v="4"/>
    <n v="-60.234130900000082"/>
    <n v="-60.234130900000082"/>
    <s v=""/>
    <n v="1"/>
    <s v=""/>
  </r>
  <r>
    <x v="5"/>
    <n v="-77.602416999999832"/>
    <n v="-77.602416999999832"/>
    <s v=""/>
    <n v="1"/>
    <s v=""/>
  </r>
  <r>
    <x v="6"/>
    <n v="-128.01245119999999"/>
    <n v="-128.01245119999999"/>
    <s v=""/>
    <n v="1"/>
    <s v=""/>
  </r>
  <r>
    <x v="7"/>
    <n v="-133.16870119999999"/>
    <n v="-133.16870119999999"/>
    <s v=""/>
    <n v="1"/>
    <s v=""/>
  </r>
  <r>
    <x v="8"/>
    <n v="-122.26953129999993"/>
    <n v="-122.26953129999993"/>
    <s v=""/>
    <n v="1"/>
    <s v=""/>
  </r>
  <r>
    <x v="9"/>
    <n v="-66.453369199999997"/>
    <n v="-66.453369199999997"/>
    <s v=""/>
    <n v="1"/>
    <s v=""/>
  </r>
  <r>
    <x v="10"/>
    <n v="-21.236206000000038"/>
    <n v="-21.236206000000038"/>
    <s v=""/>
    <n v="1"/>
    <s v=""/>
  </r>
  <r>
    <x v="11"/>
    <n v="-49.437133800000083"/>
    <n v="-49.437133800000083"/>
    <s v=""/>
    <n v="1"/>
    <s v=""/>
  </r>
  <r>
    <x v="12"/>
    <n v="-56.363159100000075"/>
    <n v="-56.363159100000075"/>
    <s v=""/>
    <n v="1"/>
    <s v=""/>
  </r>
  <r>
    <x v="13"/>
    <n v="-43.400390600000037"/>
    <n v="-43.400390600000037"/>
    <s v=""/>
    <n v="1"/>
    <s v=""/>
  </r>
  <r>
    <x v="14"/>
    <n v="-45.0546875"/>
    <n v="-45.0546875"/>
    <s v=""/>
    <n v="1"/>
    <s v=""/>
  </r>
  <r>
    <x v="15"/>
    <n v="-38.187011700000085"/>
    <n v="-38.187011700000085"/>
    <s v=""/>
    <n v="1"/>
    <s v=""/>
  </r>
  <r>
    <x v="16"/>
    <n v="-95.50183109999989"/>
    <n v="-95.50183109999989"/>
    <s v=""/>
    <n v="1"/>
    <s v=""/>
  </r>
  <r>
    <x v="17"/>
    <n v="-67.755737299999964"/>
    <n v="-67.755737299999964"/>
    <s v=""/>
    <n v="1"/>
    <s v=""/>
  </r>
  <r>
    <x v="18"/>
    <n v="-107.10363770000004"/>
    <n v="-107.10363770000004"/>
    <s v=""/>
    <n v="1"/>
    <s v=""/>
  </r>
  <r>
    <x v="19"/>
    <n v="-109.86328120000007"/>
    <n v="-109.86328120000007"/>
    <s v=""/>
    <n v="1"/>
    <s v=""/>
  </r>
  <r>
    <x v="20"/>
    <n v="-110.31176760000017"/>
    <n v="-110.31176760000017"/>
    <s v=""/>
    <n v="1"/>
    <s v=""/>
  </r>
  <r>
    <x v="21"/>
    <n v="-117.15917969999987"/>
    <n v="-117.15917969999987"/>
    <s v=""/>
    <n v="1"/>
    <s v=""/>
  </r>
  <r>
    <x v="22"/>
    <n v="-103.2779541000001"/>
    <n v="-103.2779541000001"/>
    <s v=""/>
    <n v="1"/>
    <s v=""/>
  </r>
  <r>
    <x v="23"/>
    <n v="-83.991210959999989"/>
    <n v="-83.991210959999989"/>
    <s v=""/>
    <n v="1"/>
    <s v=""/>
  </r>
  <r>
    <x v="0"/>
    <n v="-1.9114990000000489"/>
    <n v="-1.9114990000000489"/>
    <s v=""/>
    <n v="1"/>
    <s v=""/>
  </r>
  <r>
    <x v="1"/>
    <n v="-26.659362750000014"/>
    <n v="-26.659362750000014"/>
    <s v=""/>
    <n v="1"/>
    <s v=""/>
  </r>
  <r>
    <x v="2"/>
    <n v="-6.8544921899999736"/>
    <n v="-6.8544921899999736"/>
    <s v=""/>
    <n v="1"/>
    <s v=""/>
  </r>
  <r>
    <x v="3"/>
    <n v="-2.3730468699999392"/>
    <n v="-2.3730468699999392"/>
    <s v=""/>
    <n v="1"/>
    <s v=""/>
  </r>
  <r>
    <x v="4"/>
    <n v="7.0949707000000899"/>
    <s v=""/>
    <n v="7.0949707000000899"/>
    <s v=""/>
    <n v="1"/>
  </r>
  <r>
    <x v="5"/>
    <n v="4.1475829999999405"/>
    <s v=""/>
    <n v="4.1475829999999405"/>
    <s v=""/>
    <n v="1"/>
  </r>
  <r>
    <x v="6"/>
    <n v="88.720825200000036"/>
    <s v=""/>
    <n v="88.720825200000036"/>
    <s v=""/>
    <n v="1"/>
  </r>
  <r>
    <x v="7"/>
    <n v="118.12280279999982"/>
    <s v=""/>
    <n v="118.12280279999982"/>
    <s v=""/>
    <n v="1"/>
  </r>
  <r>
    <x v="8"/>
    <n v="13.102416999999832"/>
    <s v=""/>
    <n v="13.102416999999832"/>
    <s v=""/>
    <n v="1"/>
  </r>
  <r>
    <x v="9"/>
    <n v="-73.768920900000012"/>
    <n v="-73.768920900000012"/>
    <s v=""/>
    <n v="1"/>
    <s v=""/>
  </r>
  <r>
    <x v="10"/>
    <n v="-62.92456059999995"/>
    <n v="-62.92456059999995"/>
    <s v=""/>
    <n v="1"/>
    <s v=""/>
  </r>
  <r>
    <x v="11"/>
    <n v="24.611206100000118"/>
    <s v=""/>
    <n v="24.611206100000118"/>
    <s v=""/>
    <n v="1"/>
  </r>
  <r>
    <x v="12"/>
    <n v="-0.90478519999987839"/>
    <n v="-0.90478519999987839"/>
    <s v=""/>
    <n v="1"/>
    <s v=""/>
  </r>
  <r>
    <x v="13"/>
    <n v="-24.87658690000012"/>
    <n v="-24.87658690000012"/>
    <s v=""/>
    <n v="1"/>
    <s v=""/>
  </r>
  <r>
    <x v="14"/>
    <n v="-45.589599599999929"/>
    <n v="-45.589599599999929"/>
    <s v=""/>
    <n v="1"/>
    <s v=""/>
  </r>
  <r>
    <x v="15"/>
    <n v="-60.076415999999881"/>
    <n v="-60.076415999999881"/>
    <s v=""/>
    <n v="1"/>
    <s v=""/>
  </r>
  <r>
    <x v="16"/>
    <n v="-37.893798900000093"/>
    <n v="-37.893798900000093"/>
    <s v=""/>
    <n v="1"/>
    <s v=""/>
  </r>
  <r>
    <x v="17"/>
    <n v="-27.295898500000021"/>
    <n v="-27.295898500000021"/>
    <s v=""/>
    <n v="1"/>
    <s v=""/>
  </r>
  <r>
    <x v="18"/>
    <n v="-26.518554700000095"/>
    <n v="-26.518554700000095"/>
    <s v=""/>
    <n v="1"/>
    <s v=""/>
  </r>
  <r>
    <x v="19"/>
    <n v="-35.18237309999995"/>
    <n v="-35.18237309999995"/>
    <s v=""/>
    <n v="1"/>
    <s v=""/>
  </r>
  <r>
    <x v="20"/>
    <n v="-39.864013699999987"/>
    <n v="-39.864013699999987"/>
    <s v=""/>
    <n v="1"/>
    <s v=""/>
  </r>
  <r>
    <x v="21"/>
    <n v="-78.129272399999991"/>
    <n v="-78.129272399999991"/>
    <s v=""/>
    <n v="1"/>
    <s v=""/>
  </r>
  <r>
    <x v="22"/>
    <n v="-109.1379394999999"/>
    <n v="-109.1379394999999"/>
    <s v=""/>
    <n v="1"/>
    <s v=""/>
  </r>
  <r>
    <x v="23"/>
    <n v="-119.07763669999986"/>
    <n v="-119.07763669999986"/>
    <s v=""/>
    <n v="1"/>
    <s v=""/>
  </r>
  <r>
    <x v="0"/>
    <n v="-131.48010259999978"/>
    <n v="-131.48010259999978"/>
    <s v=""/>
    <n v="1"/>
    <s v=""/>
  </r>
  <r>
    <x v="1"/>
    <n v="-137.98095699999999"/>
    <n v="-137.98095699999999"/>
    <s v=""/>
    <n v="1"/>
    <s v=""/>
  </r>
  <r>
    <x v="2"/>
    <n v="-156.82873539999991"/>
    <n v="-156.82873539999991"/>
    <s v=""/>
    <n v="1"/>
    <s v=""/>
  </r>
  <r>
    <x v="3"/>
    <n v="-160.79650880000008"/>
    <n v="-160.79650880000008"/>
    <s v=""/>
    <n v="1"/>
    <s v=""/>
  </r>
  <r>
    <x v="4"/>
    <n v="-141.64990230000012"/>
    <n v="-141.64990230000012"/>
    <s v=""/>
    <n v="1"/>
    <s v=""/>
  </r>
  <r>
    <x v="5"/>
    <n v="-113.08935539999993"/>
    <n v="-113.08935539999993"/>
    <s v=""/>
    <n v="1"/>
    <s v=""/>
  </r>
  <r>
    <x v="6"/>
    <n v="-61.377319299999954"/>
    <n v="-61.377319299999954"/>
    <s v=""/>
    <n v="1"/>
    <s v=""/>
  </r>
  <r>
    <x v="7"/>
    <n v="-55.416870099999869"/>
    <n v="-55.416870099999869"/>
    <s v=""/>
    <n v="1"/>
    <s v=""/>
  </r>
  <r>
    <x v="8"/>
    <n v="-68.782714800000122"/>
    <n v="-68.782714800000122"/>
    <s v=""/>
    <n v="1"/>
    <s v=""/>
  </r>
  <r>
    <x v="9"/>
    <n v="-39.688354500000059"/>
    <n v="-39.688354500000059"/>
    <s v=""/>
    <n v="1"/>
    <s v=""/>
  </r>
  <r>
    <x v="10"/>
    <n v="-3.7723388000001705"/>
    <n v="-3.7723388000001705"/>
    <s v=""/>
    <n v="1"/>
    <s v=""/>
  </r>
  <r>
    <x v="11"/>
    <n v="-13.129150400000071"/>
    <n v="-13.129150400000071"/>
    <s v=""/>
    <n v="1"/>
    <s v=""/>
  </r>
  <r>
    <x v="12"/>
    <n v="-5.4709473000000344"/>
    <n v="-5.4709473000000344"/>
    <s v=""/>
    <n v="1"/>
    <s v=""/>
  </r>
  <r>
    <x v="13"/>
    <n v="10.946411099999978"/>
    <s v=""/>
    <n v="10.946411099999978"/>
    <s v=""/>
    <n v="1"/>
  </r>
  <r>
    <x v="14"/>
    <n v="1.0350341999999273"/>
    <s v=""/>
    <n v="1.0350341999999273"/>
    <s v=""/>
    <n v="1"/>
  </r>
  <r>
    <x v="15"/>
    <n v="28.701904300000024"/>
    <s v=""/>
    <n v="28.701904300000024"/>
    <s v=""/>
    <n v="1"/>
  </r>
  <r>
    <x v="16"/>
    <n v="44.578002900000001"/>
    <s v=""/>
    <n v="44.578002900000001"/>
    <s v=""/>
    <n v="1"/>
  </r>
  <r>
    <x v="17"/>
    <n v="65.197143500000038"/>
    <s v=""/>
    <n v="65.197143500000038"/>
    <s v=""/>
    <n v="1"/>
  </r>
  <r>
    <x v="18"/>
    <n v="31.156860300000062"/>
    <s v=""/>
    <n v="31.156860300000062"/>
    <s v=""/>
    <n v="1"/>
  </r>
  <r>
    <x v="19"/>
    <n v="-59.399658199999976"/>
    <n v="-59.399658199999976"/>
    <s v=""/>
    <n v="1"/>
    <s v=""/>
  </r>
  <r>
    <x v="20"/>
    <n v="-100.05212400000005"/>
    <n v="-100.05212400000005"/>
    <s v=""/>
    <n v="1"/>
    <s v=""/>
  </r>
  <r>
    <x v="21"/>
    <n v="-121.28173830000014"/>
    <n v="-121.28173830000014"/>
    <s v=""/>
    <n v="1"/>
    <s v=""/>
  </r>
  <r>
    <x v="22"/>
    <n v="-159.9141846"/>
    <n v="-159.9141846"/>
    <s v=""/>
    <n v="1"/>
    <s v=""/>
  </r>
  <r>
    <x v="23"/>
    <n v="-171.31164549999994"/>
    <n v="-171.31164549999994"/>
    <s v=""/>
    <n v="1"/>
    <s v=""/>
  </r>
  <r>
    <x v="0"/>
    <n v="-149.27587889999995"/>
    <n v="-149.27587889999995"/>
    <s v=""/>
    <n v="1"/>
    <s v=""/>
  </r>
  <r>
    <x v="1"/>
    <n v="-178.71679689999996"/>
    <n v="-178.71679689999996"/>
    <s v=""/>
    <n v="1"/>
    <s v=""/>
  </r>
  <r>
    <x v="2"/>
    <n v="-159.68286130000001"/>
    <n v="-159.68286130000001"/>
    <s v=""/>
    <n v="1"/>
    <s v=""/>
  </r>
  <r>
    <x v="3"/>
    <n v="-170.38049309999997"/>
    <n v="-170.38049309999997"/>
    <s v=""/>
    <n v="1"/>
    <s v=""/>
  </r>
  <r>
    <x v="4"/>
    <n v="-180.84460450000006"/>
    <n v="-180.84460450000006"/>
    <s v=""/>
    <n v="1"/>
    <s v=""/>
  </r>
  <r>
    <x v="5"/>
    <n v="-161.96899410000015"/>
    <n v="-161.96899410000015"/>
    <s v=""/>
    <n v="1"/>
    <s v=""/>
  </r>
  <r>
    <x v="6"/>
    <n v="-198.50903319999998"/>
    <n v="-198.50903319999998"/>
    <s v=""/>
    <n v="1"/>
    <s v=""/>
  </r>
  <r>
    <x v="7"/>
    <n v="-177.37719730000003"/>
    <n v="-177.37719730000003"/>
    <s v=""/>
    <n v="1"/>
    <s v=""/>
  </r>
  <r>
    <x v="8"/>
    <n v="-171.46960449999983"/>
    <n v="-171.46960449999983"/>
    <s v=""/>
    <n v="1"/>
    <s v=""/>
  </r>
  <r>
    <x v="9"/>
    <n v="-150.04089350000004"/>
    <n v="-150.04089350000004"/>
    <s v=""/>
    <n v="1"/>
    <s v=""/>
  </r>
  <r>
    <x v="10"/>
    <n v="-135.40466310000011"/>
    <n v="-135.40466310000011"/>
    <s v=""/>
    <n v="1"/>
    <s v=""/>
  </r>
  <r>
    <x v="11"/>
    <n v="-132.90771480000012"/>
    <n v="-132.90771480000012"/>
    <s v=""/>
    <n v="1"/>
    <s v=""/>
  </r>
  <r>
    <x v="12"/>
    <n v="-94.234863300000143"/>
    <n v="-94.234863300000143"/>
    <s v=""/>
    <n v="1"/>
    <s v=""/>
  </r>
  <r>
    <x v="13"/>
    <n v="-92.619750999999951"/>
    <n v="-92.619750999999951"/>
    <s v=""/>
    <n v="1"/>
    <s v=""/>
  </r>
  <r>
    <x v="14"/>
    <n v="-81.989013699999987"/>
    <n v="-81.989013699999987"/>
    <s v=""/>
    <n v="1"/>
    <s v=""/>
  </r>
  <r>
    <x v="15"/>
    <n v="-54.435302800000045"/>
    <n v="-54.435302800000045"/>
    <s v=""/>
    <n v="1"/>
    <s v=""/>
  </r>
  <r>
    <x v="16"/>
    <n v="-52.824768100000028"/>
    <n v="-52.824768100000028"/>
    <s v=""/>
    <n v="1"/>
    <s v=""/>
  </r>
  <r>
    <x v="17"/>
    <n v="-47.341674800000192"/>
    <n v="-47.341674800000192"/>
    <s v=""/>
    <n v="1"/>
    <s v=""/>
  </r>
  <r>
    <x v="18"/>
    <n v="-70.043945299999905"/>
    <n v="-70.043945299999905"/>
    <s v=""/>
    <n v="1"/>
    <s v=""/>
  </r>
  <r>
    <x v="19"/>
    <n v="-120.58056639999995"/>
    <n v="-120.58056639999995"/>
    <s v=""/>
    <n v="1"/>
    <s v=""/>
  </r>
  <r>
    <x v="20"/>
    <n v="-121.67529300000001"/>
    <n v="-121.67529300000001"/>
    <s v=""/>
    <n v="1"/>
    <s v=""/>
  </r>
  <r>
    <x v="21"/>
    <n v="-157.96643070000005"/>
    <n v="-157.96643070000005"/>
    <s v=""/>
    <n v="1"/>
    <s v=""/>
  </r>
  <r>
    <x v="22"/>
    <n v="-198.64587410000013"/>
    <n v="-198.64587410000013"/>
    <s v=""/>
    <n v="1"/>
    <s v=""/>
  </r>
  <r>
    <x v="23"/>
    <n v="-214.38757329999999"/>
    <n v="-214.38757329999999"/>
    <s v=""/>
    <n v="1"/>
    <s v=""/>
  </r>
  <r>
    <x v="0"/>
    <n v="-214.89233399999989"/>
    <n v="-214.89233399999989"/>
    <s v=""/>
    <n v="1"/>
    <s v=""/>
  </r>
  <r>
    <x v="1"/>
    <n v="-252.89581300000009"/>
    <n v="-252.89581300000009"/>
    <s v=""/>
    <n v="1"/>
    <s v=""/>
  </r>
  <r>
    <x v="2"/>
    <n v="-210.97729490000006"/>
    <n v="-210.97729490000006"/>
    <s v=""/>
    <n v="1"/>
    <s v=""/>
  </r>
  <r>
    <x v="3"/>
    <n v="-215.91601569999989"/>
    <n v="-215.91601569999989"/>
    <s v=""/>
    <n v="1"/>
    <s v=""/>
  </r>
  <r>
    <x v="4"/>
    <n v="-188.73010249999993"/>
    <n v="-188.73010249999993"/>
    <s v=""/>
    <n v="1"/>
    <s v=""/>
  </r>
  <r>
    <x v="5"/>
    <n v="-81.86181640000018"/>
    <n v="-81.86181640000018"/>
    <s v=""/>
    <n v="1"/>
    <s v=""/>
  </r>
  <r>
    <x v="6"/>
    <n v="93.774902399999974"/>
    <s v=""/>
    <n v="93.774902399999974"/>
    <s v=""/>
    <n v="1"/>
  </r>
  <r>
    <x v="7"/>
    <n v="166.70227049999994"/>
    <s v=""/>
    <n v="166.70227049999994"/>
    <s v=""/>
    <n v="1"/>
  </r>
  <r>
    <x v="8"/>
    <n v="134.51940919999993"/>
    <s v=""/>
    <n v="134.51940919999993"/>
    <s v=""/>
    <n v="1"/>
  </r>
  <r>
    <x v="9"/>
    <n v="167.58996580000007"/>
    <s v=""/>
    <n v="167.58996580000007"/>
    <s v=""/>
    <n v="1"/>
  </r>
  <r>
    <x v="10"/>
    <n v="195.18920890000004"/>
    <s v=""/>
    <n v="195.18920890000004"/>
    <s v=""/>
    <n v="1"/>
  </r>
  <r>
    <x v="11"/>
    <n v="164.81018070000005"/>
    <s v=""/>
    <n v="164.81018070000005"/>
    <s v=""/>
    <n v="1"/>
  </r>
  <r>
    <x v="12"/>
    <n v="119.75317380000001"/>
    <s v=""/>
    <n v="119.75317380000001"/>
    <s v=""/>
    <n v="1"/>
  </r>
  <r>
    <x v="13"/>
    <n v="68.01025390000018"/>
    <s v=""/>
    <n v="68.01025390000018"/>
    <s v=""/>
    <n v="1"/>
  </r>
  <r>
    <x v="14"/>
    <n v="-20.543212900000071"/>
    <n v="-20.543212900000071"/>
    <s v=""/>
    <n v="1"/>
    <s v=""/>
  </r>
  <r>
    <x v="15"/>
    <n v="-0.2578125"/>
    <n v="-0.2578125"/>
    <s v=""/>
    <n v="1"/>
    <s v=""/>
  </r>
  <r>
    <x v="16"/>
    <n v="95.316284200000155"/>
    <s v=""/>
    <n v="95.316284200000155"/>
    <s v=""/>
    <n v="1"/>
  </r>
  <r>
    <x v="17"/>
    <n v="284.41040040000007"/>
    <s v=""/>
    <n v="284.41040040000007"/>
    <s v=""/>
    <n v="1"/>
  </r>
  <r>
    <x v="18"/>
    <n v="199.54382329999999"/>
    <s v=""/>
    <n v="199.54382329999999"/>
    <s v=""/>
    <n v="1"/>
  </r>
  <r>
    <x v="19"/>
    <n v="71.777221699999927"/>
    <s v=""/>
    <n v="71.777221699999927"/>
    <s v=""/>
    <n v="1"/>
  </r>
  <r>
    <x v="20"/>
    <n v="-22.982177699999966"/>
    <n v="-22.982177699999966"/>
    <s v=""/>
    <n v="1"/>
    <s v=""/>
  </r>
  <r>
    <x v="21"/>
    <n v="-116.20471189999989"/>
    <n v="-116.20471189999989"/>
    <s v=""/>
    <n v="1"/>
    <s v=""/>
  </r>
  <r>
    <x v="22"/>
    <n v="-196.4295654"/>
    <n v="-196.4295654"/>
    <s v=""/>
    <n v="1"/>
    <s v=""/>
  </r>
  <r>
    <x v="23"/>
    <n v="-270.30767826999988"/>
    <n v="-270.30767826999988"/>
    <s v=""/>
    <n v="1"/>
    <s v=""/>
  </r>
  <r>
    <x v="0"/>
    <n v="-132.32250980000003"/>
    <n v="-132.32250980000003"/>
    <s v=""/>
    <n v="1"/>
    <s v=""/>
  </r>
  <r>
    <x v="1"/>
    <n v="-137.83618160000015"/>
    <n v="-137.83618160000015"/>
    <s v=""/>
    <n v="1"/>
    <s v=""/>
  </r>
  <r>
    <x v="2"/>
    <n v="-81.504516599999988"/>
    <n v="-81.504516599999988"/>
    <s v=""/>
    <n v="1"/>
    <s v=""/>
  </r>
  <r>
    <x v="3"/>
    <n v="-53.658813400000099"/>
    <n v="-53.658813400000099"/>
    <s v=""/>
    <n v="1"/>
    <s v=""/>
  </r>
  <r>
    <x v="4"/>
    <n v="-37.265258799999856"/>
    <n v="-37.265258799999856"/>
    <s v=""/>
    <n v="1"/>
    <s v=""/>
  </r>
  <r>
    <x v="5"/>
    <n v="55.651855399999931"/>
    <s v=""/>
    <n v="55.651855399999931"/>
    <s v=""/>
    <n v="1"/>
  </r>
  <r>
    <x v="6"/>
    <n v="264.3623047000001"/>
    <s v=""/>
    <n v="264.3623047000001"/>
    <s v=""/>
    <n v="1"/>
  </r>
  <r>
    <x v="7"/>
    <n v="415.42993159999992"/>
    <s v=""/>
    <n v="415.42993159999992"/>
    <s v=""/>
    <n v="1"/>
  </r>
  <r>
    <x v="8"/>
    <n v="494.3841551999999"/>
    <s v=""/>
    <n v="494.3841551999999"/>
    <s v=""/>
    <n v="1"/>
  </r>
  <r>
    <x v="9"/>
    <n v="544.41613770000004"/>
    <s v=""/>
    <n v="544.41613770000004"/>
    <s v=""/>
    <n v="1"/>
  </r>
  <r>
    <x v="10"/>
    <n v="623.63476560000004"/>
    <s v=""/>
    <n v="623.63476560000004"/>
    <s v=""/>
    <n v="1"/>
  </r>
  <r>
    <x v="11"/>
    <n v="711.92761230000019"/>
    <s v=""/>
    <n v="711.92761230000019"/>
    <s v=""/>
    <n v="1"/>
  </r>
  <r>
    <x v="12"/>
    <n v="770.77050779999968"/>
    <s v=""/>
    <n v="770.77050779999968"/>
    <s v=""/>
    <n v="1"/>
  </r>
  <r>
    <x v="13"/>
    <n v="766.51074219999987"/>
    <s v=""/>
    <n v="766.51074219999987"/>
    <s v=""/>
    <n v="1"/>
  </r>
  <r>
    <x v="14"/>
    <n v="759.39868160000015"/>
    <s v=""/>
    <n v="759.39868160000015"/>
    <s v=""/>
    <n v="1"/>
  </r>
  <r>
    <x v="15"/>
    <n v="809.68579100000011"/>
    <s v=""/>
    <n v="809.68579100000011"/>
    <s v=""/>
    <n v="1"/>
  </r>
  <r>
    <x v="16"/>
    <n v="783.55346680000025"/>
    <s v=""/>
    <n v="783.55346680000025"/>
    <s v=""/>
    <n v="1"/>
  </r>
  <r>
    <x v="17"/>
    <n v="906.14013669999986"/>
    <s v=""/>
    <n v="906.14013669999986"/>
    <s v=""/>
    <n v="1"/>
  </r>
  <r>
    <x v="18"/>
    <n v="826.54870600000004"/>
    <s v=""/>
    <n v="826.54870600000004"/>
    <s v=""/>
    <n v="1"/>
  </r>
  <r>
    <x v="19"/>
    <n v="784.15625"/>
    <s v=""/>
    <n v="784.15625"/>
    <s v=""/>
    <n v="1"/>
  </r>
  <r>
    <x v="20"/>
    <n v="705.27673340000001"/>
    <s v=""/>
    <n v="705.27673340000001"/>
    <s v=""/>
    <n v="1"/>
  </r>
  <r>
    <x v="21"/>
    <n v="607.65197760000001"/>
    <s v=""/>
    <n v="607.65197760000001"/>
    <s v=""/>
    <n v="1"/>
  </r>
  <r>
    <x v="22"/>
    <n v="431.12414549999994"/>
    <s v=""/>
    <n v="431.12414549999994"/>
    <s v=""/>
    <n v="1"/>
  </r>
  <r>
    <x v="23"/>
    <n v="295.87353510000003"/>
    <s v=""/>
    <n v="295.87353510000003"/>
    <s v=""/>
    <n v="1"/>
  </r>
  <r>
    <x v="0"/>
    <n v="15.395996100000048"/>
    <s v=""/>
    <n v="15.395996100000048"/>
    <s v=""/>
    <n v="1"/>
  </r>
  <r>
    <x v="1"/>
    <n v="-7.4233399000002009"/>
    <n v="-7.4233399000002009"/>
    <s v=""/>
    <n v="1"/>
    <s v=""/>
  </r>
  <r>
    <x v="2"/>
    <n v="-37.781128000000081"/>
    <n v="-37.781128000000081"/>
    <s v=""/>
    <n v="1"/>
    <s v=""/>
  </r>
  <r>
    <x v="3"/>
    <n v="-38.330322299999807"/>
    <n v="-38.330322299999807"/>
    <s v=""/>
    <n v="1"/>
    <s v=""/>
  </r>
  <r>
    <x v="4"/>
    <n v="-29.84533690000012"/>
    <n v="-29.84533690000012"/>
    <s v=""/>
    <n v="1"/>
    <s v=""/>
  </r>
  <r>
    <x v="5"/>
    <n v="-34.132690500000081"/>
    <n v="-34.132690500000081"/>
    <s v=""/>
    <n v="1"/>
    <s v=""/>
  </r>
  <r>
    <x v="6"/>
    <n v="8.5805663999999524"/>
    <s v=""/>
    <n v="8.5805663999999524"/>
    <s v=""/>
    <n v="1"/>
  </r>
  <r>
    <x v="7"/>
    <n v="42.740722700000106"/>
    <s v=""/>
    <n v="42.740722700000106"/>
    <s v=""/>
    <n v="1"/>
  </r>
  <r>
    <x v="8"/>
    <n v="-21.792724700000008"/>
    <n v="-21.792724700000008"/>
    <s v=""/>
    <n v="1"/>
    <s v=""/>
  </r>
  <r>
    <x v="9"/>
    <n v="-24.099365300000045"/>
    <n v="-24.099365300000045"/>
    <s v=""/>
    <n v="1"/>
    <s v=""/>
  </r>
  <r>
    <x v="10"/>
    <n v="1.5767822000000251"/>
    <s v=""/>
    <n v="1.5767822000000251"/>
    <s v=""/>
    <n v="1"/>
  </r>
  <r>
    <x v="11"/>
    <n v="26.252441499999804"/>
    <s v=""/>
    <n v="26.252441499999804"/>
    <s v=""/>
    <n v="1"/>
  </r>
  <r>
    <x v="12"/>
    <n v="39.398925799999915"/>
    <s v=""/>
    <n v="39.398925799999915"/>
    <s v=""/>
    <n v="1"/>
  </r>
  <r>
    <x v="13"/>
    <n v="33.321288999999979"/>
    <s v=""/>
    <n v="33.321288999999979"/>
    <s v=""/>
    <n v="1"/>
  </r>
  <r>
    <x v="14"/>
    <n v="31.326049799999964"/>
    <s v=""/>
    <n v="31.326049799999964"/>
    <s v=""/>
    <n v="1"/>
  </r>
  <r>
    <x v="15"/>
    <n v="48.614379899999904"/>
    <s v=""/>
    <n v="48.614379899999904"/>
    <s v=""/>
    <n v="1"/>
  </r>
  <r>
    <x v="16"/>
    <n v="47.916015699999889"/>
    <s v=""/>
    <n v="47.916015699999889"/>
    <s v=""/>
    <n v="1"/>
  </r>
  <r>
    <x v="17"/>
    <n v="40.821411099999978"/>
    <s v=""/>
    <n v="40.821411099999978"/>
    <s v=""/>
    <n v="1"/>
  </r>
  <r>
    <x v="18"/>
    <n v="49.035766599999988"/>
    <s v=""/>
    <n v="49.035766599999988"/>
    <s v=""/>
    <n v="1"/>
  </r>
  <r>
    <x v="19"/>
    <n v="56.813598599999978"/>
    <s v=""/>
    <n v="56.813598599999978"/>
    <s v=""/>
    <n v="1"/>
  </r>
  <r>
    <x v="20"/>
    <n v="61.364990199999966"/>
    <s v=""/>
    <n v="61.364990199999966"/>
    <s v=""/>
    <n v="1"/>
  </r>
  <r>
    <x v="21"/>
    <n v="40.542724600000156"/>
    <s v=""/>
    <n v="40.542724600000156"/>
    <s v=""/>
    <n v="1"/>
  </r>
  <r>
    <x v="22"/>
    <n v="22.245239299999866"/>
    <s v=""/>
    <n v="22.245239299999866"/>
    <s v=""/>
    <n v="1"/>
  </r>
  <r>
    <x v="23"/>
    <n v="39.641723599999978"/>
    <s v=""/>
    <n v="39.641723599999978"/>
    <s v=""/>
    <n v="1"/>
  </r>
  <r>
    <x v="0"/>
    <n v="129.31475829999999"/>
    <s v=""/>
    <n v="129.31475829999999"/>
    <s v=""/>
    <n v="1"/>
  </r>
  <r>
    <x v="1"/>
    <n v="132.52447506999999"/>
    <s v=""/>
    <n v="132.52447506999999"/>
    <s v=""/>
    <n v="1"/>
  </r>
  <r>
    <x v="2"/>
    <n v="84.031249989999992"/>
    <s v=""/>
    <n v="84.031249989999992"/>
    <s v=""/>
    <n v="1"/>
  </r>
  <r>
    <x v="3"/>
    <n v="45.53540036000004"/>
    <s v=""/>
    <n v="45.53540036000004"/>
    <s v=""/>
    <n v="1"/>
  </r>
  <r>
    <x v="4"/>
    <n v="31.083129900000017"/>
    <s v=""/>
    <n v="31.083129900000017"/>
    <s v=""/>
    <n v="1"/>
  </r>
  <r>
    <x v="5"/>
    <n v="24.388671799999884"/>
    <s v=""/>
    <n v="24.388671799999884"/>
    <s v=""/>
    <n v="1"/>
  </r>
  <r>
    <x v="6"/>
    <n v="35.935180700000046"/>
    <s v=""/>
    <n v="35.935180700000046"/>
    <s v=""/>
    <n v="1"/>
  </r>
  <r>
    <x v="7"/>
    <n v="43.632080099999939"/>
    <s v=""/>
    <n v="43.632080099999939"/>
    <s v=""/>
    <n v="1"/>
  </r>
  <r>
    <x v="8"/>
    <n v="4.4232177999999749"/>
    <s v=""/>
    <n v="4.4232177999999749"/>
    <s v=""/>
    <n v="1"/>
  </r>
  <r>
    <x v="9"/>
    <n v="34.437866199999917"/>
    <s v=""/>
    <n v="34.437866199999917"/>
    <s v=""/>
    <n v="1"/>
  </r>
  <r>
    <x v="10"/>
    <n v="72.572387700000036"/>
    <s v=""/>
    <n v="72.572387700000036"/>
    <s v=""/>
    <n v="1"/>
  </r>
  <r>
    <x v="11"/>
    <n v="61.163330099999939"/>
    <s v=""/>
    <n v="61.163330099999939"/>
    <s v=""/>
    <n v="1"/>
  </r>
  <r>
    <x v="12"/>
    <n v="16.48242190000019"/>
    <s v=""/>
    <n v="16.48242190000019"/>
    <s v=""/>
    <n v="1"/>
  </r>
  <r>
    <x v="13"/>
    <n v="35.811279300000024"/>
    <s v=""/>
    <n v="35.811279300000024"/>
    <s v=""/>
    <n v="1"/>
  </r>
  <r>
    <x v="14"/>
    <n v="25.889404300000024"/>
    <s v=""/>
    <n v="25.889404300000024"/>
    <s v=""/>
    <n v="1"/>
  </r>
  <r>
    <x v="15"/>
    <n v="1.592040999999881"/>
    <s v=""/>
    <n v="1.592040999999881"/>
    <s v=""/>
    <n v="1"/>
  </r>
  <r>
    <x v="16"/>
    <n v="1.417968700000074"/>
    <s v=""/>
    <n v="1.417968700000074"/>
    <s v=""/>
    <n v="1"/>
  </r>
  <r>
    <x v="17"/>
    <n v="13.455200200000036"/>
    <s v=""/>
    <n v="13.455200200000036"/>
    <s v=""/>
    <n v="1"/>
  </r>
  <r>
    <x v="18"/>
    <n v="-11.052856499999962"/>
    <n v="-11.052856499999962"/>
    <s v=""/>
    <n v="1"/>
    <s v=""/>
  </r>
  <r>
    <x v="19"/>
    <n v="-13.590087900000071"/>
    <n v="-13.590087900000071"/>
    <s v=""/>
    <n v="1"/>
    <s v=""/>
  </r>
  <r>
    <x v="20"/>
    <n v="13.127319400000033"/>
    <s v=""/>
    <n v="13.127319400000033"/>
    <s v=""/>
    <n v="1"/>
  </r>
  <r>
    <x v="21"/>
    <n v="10.25268549999987"/>
    <s v=""/>
    <n v="10.25268549999987"/>
    <s v=""/>
    <n v="1"/>
  </r>
  <r>
    <x v="22"/>
    <n v="15.059204100000215"/>
    <s v=""/>
    <n v="15.059204100000215"/>
    <s v=""/>
    <n v="1"/>
  </r>
  <r>
    <x v="23"/>
    <n v="12.072387700000036"/>
    <s v=""/>
    <n v="12.072387700000036"/>
    <s v=""/>
    <n v="1"/>
  </r>
  <r>
    <x v="0"/>
    <n v="94.471801799999866"/>
    <s v=""/>
    <n v="94.471801799999866"/>
    <s v=""/>
    <n v="1"/>
  </r>
  <r>
    <x v="1"/>
    <n v="83.6015625"/>
    <s v=""/>
    <n v="83.6015625"/>
    <s v=""/>
    <n v="1"/>
  </r>
  <r>
    <x v="2"/>
    <n v="59.851440400000001"/>
    <s v=""/>
    <n v="59.851440400000001"/>
    <s v=""/>
    <n v="1"/>
  </r>
  <r>
    <x v="3"/>
    <n v="50.665222199999903"/>
    <s v=""/>
    <n v="50.665222199999903"/>
    <s v=""/>
    <n v="1"/>
  </r>
  <r>
    <x v="4"/>
    <n v="78.207702600000061"/>
    <s v=""/>
    <n v="78.207702600000061"/>
    <s v=""/>
    <n v="1"/>
  </r>
  <r>
    <x v="5"/>
    <n v="127.28869620000012"/>
    <s v=""/>
    <n v="127.28869620000012"/>
    <s v=""/>
    <n v="1"/>
  </r>
  <r>
    <x v="6"/>
    <n v="160.34558100000004"/>
    <s v=""/>
    <n v="160.34558100000004"/>
    <s v=""/>
    <n v="1"/>
  </r>
  <r>
    <x v="7"/>
    <n v="189.53759769999988"/>
    <s v=""/>
    <n v="189.53759769999988"/>
    <s v=""/>
    <n v="1"/>
  </r>
  <r>
    <x v="8"/>
    <n v="163.39697269999988"/>
    <s v=""/>
    <n v="163.39697269999988"/>
    <s v=""/>
    <n v="1"/>
  </r>
  <r>
    <x v="9"/>
    <n v="164.48547359999998"/>
    <s v=""/>
    <n v="164.48547359999998"/>
    <s v=""/>
    <n v="1"/>
  </r>
  <r>
    <x v="10"/>
    <n v="165.52917479999996"/>
    <s v=""/>
    <n v="165.52917479999996"/>
    <s v=""/>
    <n v="1"/>
  </r>
  <r>
    <x v="11"/>
    <n v="158.2683105000001"/>
    <s v=""/>
    <n v="158.2683105000001"/>
    <s v=""/>
    <n v="1"/>
  </r>
  <r>
    <x v="12"/>
    <n v="147.45971680000002"/>
    <s v=""/>
    <n v="147.45971680000002"/>
    <s v=""/>
    <n v="1"/>
  </r>
  <r>
    <x v="13"/>
    <n v="134.80407720000017"/>
    <s v=""/>
    <n v="134.80407720000017"/>
    <s v=""/>
    <n v="1"/>
  </r>
  <r>
    <x v="14"/>
    <n v="125.75817869999992"/>
    <s v=""/>
    <n v="125.75817869999992"/>
    <s v=""/>
    <n v="1"/>
  </r>
  <r>
    <x v="15"/>
    <n v="123.25732420000008"/>
    <s v=""/>
    <n v="123.25732420000008"/>
    <s v=""/>
    <n v="1"/>
  </r>
  <r>
    <x v="16"/>
    <n v="141.18554680000011"/>
    <s v=""/>
    <n v="141.18554680000011"/>
    <s v=""/>
    <n v="1"/>
  </r>
  <r>
    <x v="17"/>
    <n v="165.8596192"/>
    <s v=""/>
    <n v="165.8596192"/>
    <s v=""/>
    <n v="1"/>
  </r>
  <r>
    <x v="18"/>
    <n v="182.07580560000019"/>
    <s v=""/>
    <n v="182.07580560000019"/>
    <s v=""/>
    <n v="1"/>
  </r>
  <r>
    <x v="19"/>
    <n v="190.88403319999998"/>
    <s v=""/>
    <n v="190.88403319999998"/>
    <s v=""/>
    <n v="1"/>
  </r>
  <r>
    <x v="20"/>
    <n v="166.09057610000013"/>
    <s v=""/>
    <n v="166.09057610000013"/>
    <s v=""/>
    <n v="1"/>
  </r>
  <r>
    <x v="21"/>
    <n v="150.15319819999991"/>
    <s v=""/>
    <n v="150.15319819999991"/>
    <s v=""/>
    <n v="1"/>
  </r>
  <r>
    <x v="22"/>
    <n v="146.88854979999996"/>
    <s v=""/>
    <n v="146.88854979999996"/>
    <s v=""/>
    <n v="1"/>
  </r>
  <r>
    <x v="23"/>
    <n v="166.1486817"/>
    <s v=""/>
    <n v="166.1486817"/>
    <s v=""/>
    <n v="1"/>
  </r>
  <r>
    <x v="0"/>
    <n v="84.587036200000057"/>
    <s v=""/>
    <n v="84.587036200000057"/>
    <s v=""/>
    <n v="1"/>
  </r>
  <r>
    <x v="1"/>
    <n v="64.34228510000014"/>
    <s v=""/>
    <n v="64.34228510000014"/>
    <s v=""/>
    <n v="1"/>
  </r>
  <r>
    <x v="2"/>
    <n v="95.26959224999996"/>
    <s v=""/>
    <n v="95.26959224999996"/>
    <s v=""/>
    <n v="1"/>
  </r>
  <r>
    <x v="3"/>
    <n v="105.24536134000004"/>
    <s v=""/>
    <n v="105.24536134000004"/>
    <s v=""/>
    <n v="1"/>
  </r>
  <r>
    <x v="4"/>
    <n v="106.38952637"/>
    <s v=""/>
    <n v="106.38952637"/>
    <s v=""/>
    <n v="1"/>
  </r>
  <r>
    <x v="5"/>
    <n v="139.00567628999988"/>
    <s v=""/>
    <n v="139.00567628999988"/>
    <s v=""/>
    <n v="1"/>
  </r>
  <r>
    <x v="6"/>
    <n v="179.69409180000002"/>
    <s v=""/>
    <n v="179.69409180000002"/>
    <s v=""/>
    <n v="1"/>
  </r>
  <r>
    <x v="7"/>
    <n v="204.0419922000001"/>
    <s v=""/>
    <n v="204.0419922000001"/>
    <s v=""/>
    <n v="1"/>
  </r>
  <r>
    <x v="8"/>
    <n v="170.62023930000009"/>
    <s v=""/>
    <n v="170.62023930000009"/>
    <s v=""/>
    <n v="1"/>
  </r>
  <r>
    <x v="9"/>
    <n v="175.90991209999993"/>
    <s v=""/>
    <n v="175.90991209999993"/>
    <s v=""/>
    <n v="1"/>
  </r>
  <r>
    <x v="10"/>
    <n v="166.7486573000001"/>
    <s v=""/>
    <n v="166.7486573000001"/>
    <s v=""/>
    <n v="1"/>
  </r>
  <r>
    <x v="11"/>
    <n v="152.07226560000004"/>
    <s v=""/>
    <n v="152.07226560000004"/>
    <s v=""/>
    <n v="1"/>
  </r>
  <r>
    <x v="12"/>
    <n v="159.18811030000006"/>
    <s v=""/>
    <n v="159.18811030000006"/>
    <s v=""/>
    <n v="1"/>
  </r>
  <r>
    <x v="13"/>
    <n v="103.5938721"/>
    <s v=""/>
    <n v="103.5938721"/>
    <s v=""/>
    <n v="1"/>
  </r>
  <r>
    <x v="14"/>
    <n v="68.339233400000012"/>
    <s v=""/>
    <n v="68.339233400000012"/>
    <s v=""/>
    <n v="1"/>
  </r>
  <r>
    <x v="15"/>
    <n v="50.034912100000156"/>
    <s v=""/>
    <n v="50.034912100000156"/>
    <s v=""/>
    <n v="1"/>
  </r>
  <r>
    <x v="16"/>
    <n v="78.429443300000003"/>
    <s v=""/>
    <n v="78.429443300000003"/>
    <s v=""/>
    <n v="1"/>
  </r>
  <r>
    <x v="17"/>
    <n v="120.70214849999979"/>
    <s v=""/>
    <n v="120.70214849999979"/>
    <s v=""/>
    <n v="1"/>
  </r>
  <r>
    <x v="18"/>
    <n v="90.434936500000049"/>
    <s v=""/>
    <n v="90.434936500000049"/>
    <s v=""/>
    <n v="1"/>
  </r>
  <r>
    <x v="19"/>
    <n v="91.211669999999913"/>
    <s v=""/>
    <n v="91.211669999999913"/>
    <s v=""/>
    <n v="1"/>
  </r>
  <r>
    <x v="20"/>
    <n v="87.064208999999892"/>
    <s v=""/>
    <n v="87.064208999999892"/>
    <s v=""/>
    <n v="1"/>
  </r>
  <r>
    <x v="21"/>
    <n v="80.996093799999926"/>
    <s v=""/>
    <n v="80.996093799999926"/>
    <s v=""/>
    <n v="1"/>
  </r>
  <r>
    <x v="22"/>
    <n v="54.181030299999975"/>
    <s v=""/>
    <n v="54.181030299999975"/>
    <s v=""/>
    <n v="1"/>
  </r>
  <r>
    <x v="23"/>
    <n v="-3.3043213000000833"/>
    <n v="-3.3043213000000833"/>
    <s v=""/>
    <n v="1"/>
    <s v=""/>
  </r>
  <r>
    <x v="0"/>
    <n v="-87.687927230000128"/>
    <n v="-87.687927230000128"/>
    <s v=""/>
    <n v="1"/>
    <s v=""/>
  </r>
  <r>
    <x v="1"/>
    <n v="-98.414123490000065"/>
    <n v="-98.414123490000065"/>
    <s v=""/>
    <n v="1"/>
    <s v=""/>
  </r>
  <r>
    <x v="2"/>
    <n v="-100.92047119000006"/>
    <n v="-100.92047119000006"/>
    <s v=""/>
    <n v="1"/>
    <s v=""/>
  </r>
  <r>
    <x v="3"/>
    <n v="-109.48730474000001"/>
    <n v="-109.48730474000001"/>
    <s v=""/>
    <n v="1"/>
    <s v=""/>
  </r>
  <r>
    <x v="4"/>
    <n v="-102.34204106000004"/>
    <n v="-102.34204106000004"/>
    <s v=""/>
    <n v="1"/>
    <s v=""/>
  </r>
  <r>
    <x v="5"/>
    <n v="-102.85882568"/>
    <n v="-102.85882568"/>
    <s v=""/>
    <n v="1"/>
    <s v=""/>
  </r>
  <r>
    <x v="6"/>
    <n v="-105.51690675999987"/>
    <n v="-105.51690675999987"/>
    <s v=""/>
    <n v="1"/>
    <s v=""/>
  </r>
  <r>
    <x v="7"/>
    <n v="-109.97033689999989"/>
    <n v="-109.97033689999989"/>
    <s v=""/>
    <n v="1"/>
    <s v=""/>
  </r>
  <r>
    <x v="8"/>
    <n v="-114.24340819999998"/>
    <n v="-114.24340819999998"/>
    <s v=""/>
    <n v="1"/>
    <s v=""/>
  </r>
  <r>
    <x v="9"/>
    <n v="-86.652587900000071"/>
    <n v="-86.652587900000071"/>
    <s v=""/>
    <n v="1"/>
    <s v=""/>
  </r>
  <r>
    <x v="10"/>
    <n v="-90.940307600000096"/>
    <n v="-90.940307600000096"/>
    <s v=""/>
    <n v="1"/>
    <s v=""/>
  </r>
  <r>
    <x v="11"/>
    <n v="-90.172607400000061"/>
    <n v="-90.172607400000061"/>
    <s v=""/>
    <n v="1"/>
    <s v=""/>
  </r>
  <r>
    <x v="12"/>
    <n v="-75.594726599999944"/>
    <n v="-75.594726599999944"/>
    <s v=""/>
    <n v="1"/>
    <s v=""/>
  </r>
  <r>
    <x v="13"/>
    <n v="-68.335815419999903"/>
    <n v="-68.335815419999903"/>
    <s v=""/>
    <n v="1"/>
    <s v=""/>
  </r>
  <r>
    <x v="14"/>
    <n v="-28.603332519999981"/>
    <n v="-28.603332519999981"/>
    <s v=""/>
    <n v="1"/>
    <s v=""/>
  </r>
  <r>
    <x v="15"/>
    <n v="-20.935485839999956"/>
    <n v="-20.935485839999956"/>
    <s v=""/>
    <n v="1"/>
    <s v=""/>
  </r>
  <r>
    <x v="16"/>
    <n v="-25.642272950000006"/>
    <n v="-25.642272950000006"/>
    <s v=""/>
    <n v="1"/>
    <s v=""/>
  </r>
  <r>
    <x v="17"/>
    <n v="-24.500244149999958"/>
    <n v="-24.500244149999958"/>
    <s v=""/>
    <n v="1"/>
    <s v=""/>
  </r>
  <r>
    <x v="18"/>
    <n v="-70.094421379999972"/>
    <n v="-70.094421379999972"/>
    <s v=""/>
    <n v="1"/>
    <s v=""/>
  </r>
  <r>
    <x v="19"/>
    <n v="-44.552246089999926"/>
    <n v="-44.552246089999926"/>
    <s v=""/>
    <n v="1"/>
    <s v=""/>
  </r>
  <r>
    <x v="20"/>
    <n v="29.254150439999989"/>
    <s v=""/>
    <n v="29.254150439999989"/>
    <s v=""/>
    <n v="1"/>
  </r>
  <r>
    <x v="21"/>
    <n v="-17.685852100000034"/>
    <n v="-17.685852100000034"/>
    <s v=""/>
    <n v="1"/>
    <s v=""/>
  </r>
  <r>
    <x v="22"/>
    <n v="-59.789733849999948"/>
    <n v="-59.789733849999948"/>
    <s v=""/>
    <n v="1"/>
    <s v=""/>
  </r>
  <r>
    <x v="23"/>
    <n v="-47.150146439999958"/>
    <n v="-47.150146439999958"/>
    <s v=""/>
    <n v="1"/>
    <s v=""/>
  </r>
  <r>
    <x v="0"/>
    <n v="3.4022216700000172"/>
    <s v=""/>
    <n v="3.4022216700000172"/>
    <s v=""/>
    <n v="1"/>
  </r>
  <r>
    <x v="1"/>
    <n v="17.676086429999941"/>
    <s v=""/>
    <n v="17.676086429999941"/>
    <s v=""/>
    <n v="1"/>
  </r>
  <r>
    <x v="2"/>
    <n v="30.994445810000002"/>
    <s v=""/>
    <n v="30.994445810000002"/>
    <s v=""/>
    <n v="1"/>
  </r>
  <r>
    <x v="3"/>
    <n v="21.597717279999983"/>
    <s v=""/>
    <n v="21.597717279999983"/>
    <s v=""/>
    <n v="1"/>
  </r>
  <r>
    <x v="4"/>
    <n v="25.962158199999976"/>
    <s v=""/>
    <n v="25.962158199999976"/>
    <s v=""/>
    <n v="1"/>
  </r>
  <r>
    <x v="5"/>
    <n v="49.590026840000064"/>
    <s v=""/>
    <n v="49.590026840000064"/>
    <s v=""/>
    <n v="1"/>
  </r>
  <r>
    <x v="6"/>
    <n v="46.34960940000019"/>
    <s v=""/>
    <n v="46.34960940000019"/>
    <s v=""/>
    <n v="1"/>
  </r>
  <r>
    <x v="7"/>
    <n v="56.471679600000016"/>
    <s v=""/>
    <n v="56.471679600000016"/>
    <s v=""/>
    <n v="1"/>
  </r>
  <r>
    <x v="8"/>
    <n v="50.788940400000001"/>
    <s v=""/>
    <n v="50.788940400000001"/>
    <s v=""/>
    <n v="1"/>
  </r>
  <r>
    <x v="9"/>
    <n v="66.507324200000085"/>
    <s v=""/>
    <n v="66.507324200000085"/>
    <s v=""/>
    <n v="1"/>
  </r>
  <r>
    <x v="10"/>
    <n v="58.856567400000131"/>
    <s v=""/>
    <n v="58.856567400000131"/>
    <s v=""/>
    <n v="1"/>
  </r>
  <r>
    <x v="11"/>
    <n v="53.519409199999927"/>
    <s v=""/>
    <n v="53.519409199999927"/>
    <s v=""/>
    <n v="1"/>
  </r>
  <r>
    <x v="12"/>
    <n v="76.26110838999989"/>
    <s v=""/>
    <n v="76.26110838999989"/>
    <s v=""/>
    <n v="1"/>
  </r>
  <r>
    <x v="13"/>
    <n v="63.733093290000056"/>
    <s v=""/>
    <n v="63.733093290000056"/>
    <s v=""/>
    <n v="1"/>
  </r>
  <r>
    <x v="14"/>
    <n v="78.936218210000106"/>
    <s v=""/>
    <n v="78.936218210000106"/>
    <s v=""/>
    <n v="1"/>
  </r>
  <r>
    <x v="15"/>
    <n v="75.441162090000034"/>
    <s v=""/>
    <n v="75.441162090000034"/>
    <s v=""/>
    <n v="1"/>
  </r>
  <r>
    <x v="16"/>
    <n v="53.185852000000068"/>
    <s v=""/>
    <n v="53.185852000000068"/>
    <s v=""/>
    <n v="1"/>
  </r>
  <r>
    <x v="17"/>
    <n v="52.676269500000217"/>
    <s v=""/>
    <n v="52.676269500000217"/>
    <s v=""/>
    <n v="1"/>
  </r>
  <r>
    <x v="18"/>
    <n v="42.195800800000143"/>
    <s v=""/>
    <n v="42.195800800000143"/>
    <s v=""/>
    <n v="1"/>
  </r>
  <r>
    <x v="19"/>
    <n v="113.84637449999991"/>
    <s v=""/>
    <n v="113.84637449999991"/>
    <s v=""/>
    <n v="1"/>
  </r>
  <r>
    <x v="20"/>
    <n v="91.175903300000073"/>
    <s v=""/>
    <n v="91.175903300000073"/>
    <s v=""/>
    <n v="1"/>
  </r>
  <r>
    <x v="21"/>
    <n v="71.76757809999981"/>
    <s v=""/>
    <n v="71.76757809999981"/>
    <s v=""/>
    <n v="1"/>
  </r>
  <r>
    <x v="22"/>
    <n v="-16.181030300000202"/>
    <n v="-16.181030300000202"/>
    <s v=""/>
    <n v="1"/>
    <s v=""/>
  </r>
  <r>
    <x v="23"/>
    <n v="-59.083740229999989"/>
    <n v="-59.083740229999989"/>
    <s v=""/>
    <n v="1"/>
    <s v=""/>
  </r>
  <r>
    <x v="0"/>
    <n v="-100.37249756000006"/>
    <n v="-100.37249756000006"/>
    <s v=""/>
    <n v="1"/>
    <s v=""/>
  </r>
  <r>
    <x v="1"/>
    <n v="-104.28234863"/>
    <n v="-104.28234863"/>
    <s v=""/>
    <n v="1"/>
    <s v=""/>
  </r>
  <r>
    <x v="2"/>
    <n v="-84.197998050000024"/>
    <n v="-84.197998050000024"/>
    <s v=""/>
    <n v="1"/>
    <s v=""/>
  </r>
  <r>
    <x v="3"/>
    <n v="-88.341613769999981"/>
    <n v="-88.341613769999981"/>
    <s v=""/>
    <n v="1"/>
    <s v=""/>
  </r>
  <r>
    <x v="4"/>
    <n v="-63.807983399999898"/>
    <n v="-63.807983399999898"/>
    <s v=""/>
    <n v="1"/>
    <s v=""/>
  </r>
  <r>
    <x v="5"/>
    <n v="-63.59893797999996"/>
    <n v="-63.59893797999996"/>
    <s v=""/>
    <n v="1"/>
    <s v=""/>
  </r>
  <r>
    <x v="6"/>
    <n v="-37.273681699999997"/>
    <n v="-37.273681699999997"/>
    <s v=""/>
    <n v="1"/>
    <s v=""/>
  </r>
  <r>
    <x v="7"/>
    <n v="-37.411743099999967"/>
    <n v="-37.411743099999967"/>
    <s v=""/>
    <n v="1"/>
    <s v=""/>
  </r>
  <r>
    <x v="8"/>
    <n v="-39.146240299999818"/>
    <n v="-39.146240299999818"/>
    <s v=""/>
    <n v="1"/>
    <s v=""/>
  </r>
  <r>
    <x v="9"/>
    <n v="-31.276733400000012"/>
    <n v="-31.276733400000012"/>
    <s v=""/>
    <n v="1"/>
    <s v=""/>
  </r>
  <r>
    <x v="10"/>
    <n v="-36.59643559999995"/>
    <n v="-36.59643559999995"/>
    <s v=""/>
    <n v="1"/>
    <s v=""/>
  </r>
  <r>
    <x v="11"/>
    <n v="-58.482788100000107"/>
    <n v="-58.482788100000107"/>
    <s v=""/>
    <n v="1"/>
    <s v=""/>
  </r>
  <r>
    <x v="12"/>
    <n v="-66.229370100000096"/>
    <n v="-66.229370100000096"/>
    <s v=""/>
    <n v="1"/>
    <s v=""/>
  </r>
  <r>
    <x v="13"/>
    <n v="-81.070983899999987"/>
    <n v="-81.070983899999987"/>
    <s v=""/>
    <n v="1"/>
    <s v=""/>
  </r>
  <r>
    <x v="14"/>
    <n v="-102.44970704999992"/>
    <n v="-102.44970704999992"/>
    <s v=""/>
    <n v="1"/>
    <s v=""/>
  </r>
  <r>
    <x v="15"/>
    <n v="-104.62158199999999"/>
    <n v="-104.62158199999999"/>
    <s v=""/>
    <n v="1"/>
    <s v=""/>
  </r>
  <r>
    <x v="16"/>
    <n v="-107.51580805999993"/>
    <n v="-107.51580805999993"/>
    <s v=""/>
    <n v="1"/>
    <s v=""/>
  </r>
  <r>
    <x v="17"/>
    <n v="-78.905151300000171"/>
    <n v="-78.905151300000171"/>
    <s v=""/>
    <n v="1"/>
    <s v=""/>
  </r>
  <r>
    <x v="18"/>
    <n v="-18.449829099999988"/>
    <n v="-18.449829099999988"/>
    <s v=""/>
    <n v="1"/>
    <s v=""/>
  </r>
  <r>
    <x v="19"/>
    <n v="-51.602416999999832"/>
    <n v="-51.602416999999832"/>
    <s v=""/>
    <n v="1"/>
    <s v=""/>
  </r>
  <r>
    <x v="20"/>
    <n v="-60.188964800000122"/>
    <n v="-60.188964800000122"/>
    <s v=""/>
    <n v="1"/>
    <s v=""/>
  </r>
  <r>
    <x v="21"/>
    <n v="-128.00561530000004"/>
    <n v="-128.00561530000004"/>
    <s v=""/>
    <n v="1"/>
    <s v=""/>
  </r>
  <r>
    <x v="22"/>
    <n v="-163.1138305500001"/>
    <n v="-163.1138305500001"/>
    <s v=""/>
    <n v="1"/>
    <s v=""/>
  </r>
  <r>
    <x v="23"/>
    <n v="-220.39453121999998"/>
    <n v="-220.39453121999998"/>
    <s v=""/>
    <n v="1"/>
    <s v=""/>
  </r>
  <r>
    <x v="0"/>
    <n v="-220.50036622000005"/>
    <n v="-220.50036622000005"/>
    <s v=""/>
    <n v="1"/>
    <s v=""/>
  </r>
  <r>
    <x v="1"/>
    <n v="-215.69702146999987"/>
    <n v="-215.69702146999987"/>
    <s v=""/>
    <n v="1"/>
    <s v=""/>
  </r>
  <r>
    <x v="2"/>
    <n v="-196.34191898999995"/>
    <n v="-196.34191898999995"/>
    <s v=""/>
    <n v="1"/>
    <s v=""/>
  </r>
  <r>
    <x v="3"/>
    <n v="-201.35430910999992"/>
    <n v="-201.35430910999992"/>
    <s v=""/>
    <n v="1"/>
    <s v=""/>
  </r>
  <r>
    <x v="4"/>
    <n v="-197.72833250999997"/>
    <n v="-197.72833250999997"/>
    <s v=""/>
    <n v="1"/>
    <s v=""/>
  </r>
  <r>
    <x v="5"/>
    <n v="-191.40747068000007"/>
    <n v="-191.40747068000007"/>
    <s v=""/>
    <n v="1"/>
    <s v=""/>
  </r>
  <r>
    <x v="6"/>
    <n v="-181.39538569999991"/>
    <n v="-181.39538569999991"/>
    <s v=""/>
    <n v="1"/>
    <s v=""/>
  </r>
  <r>
    <x v="7"/>
    <n v="-159.62133789999984"/>
    <n v="-159.62133789999984"/>
    <s v=""/>
    <n v="1"/>
    <s v=""/>
  </r>
  <r>
    <x v="8"/>
    <n v="-139.8673096"/>
    <n v="-139.8673096"/>
    <s v=""/>
    <n v="1"/>
    <s v=""/>
  </r>
  <r>
    <x v="9"/>
    <n v="-107.35302730000012"/>
    <n v="-107.35302730000012"/>
    <s v=""/>
    <n v="1"/>
    <s v=""/>
  </r>
  <r>
    <x v="10"/>
    <n v="-69.974365199999966"/>
    <n v="-69.974365199999966"/>
    <s v=""/>
    <n v="1"/>
    <s v=""/>
  </r>
  <r>
    <x v="11"/>
    <n v="-101.77111819999982"/>
    <n v="-101.77111819999982"/>
    <s v=""/>
    <n v="1"/>
    <s v=""/>
  </r>
  <r>
    <x v="12"/>
    <n v="-86.541381800000067"/>
    <n v="-86.541381800000067"/>
    <s v=""/>
    <n v="1"/>
    <s v=""/>
  </r>
  <r>
    <x v="13"/>
    <n v="-86.210021900000015"/>
    <n v="-86.210021900000015"/>
    <s v=""/>
    <n v="1"/>
    <s v=""/>
  </r>
  <r>
    <x v="14"/>
    <n v="-93.540954590000069"/>
    <n v="-93.540954590000069"/>
    <s v=""/>
    <n v="1"/>
    <s v=""/>
  </r>
  <r>
    <x v="15"/>
    <n v="-79.796813980000138"/>
    <n v="-79.796813980000138"/>
    <s v=""/>
    <n v="1"/>
    <s v=""/>
  </r>
  <r>
    <x v="16"/>
    <n v="-86.754760769999962"/>
    <n v="-86.754760769999962"/>
    <s v=""/>
    <n v="1"/>
    <s v=""/>
  </r>
  <r>
    <x v="17"/>
    <n v="-79.288269059999948"/>
    <n v="-79.288269059999948"/>
    <s v=""/>
    <n v="1"/>
    <s v=""/>
  </r>
  <r>
    <x v="18"/>
    <n v="-117.26611323999987"/>
    <n v="-117.26611323999987"/>
    <s v=""/>
    <n v="1"/>
    <s v=""/>
  </r>
  <r>
    <x v="19"/>
    <n v="-124.7030029"/>
    <n v="-124.7030029"/>
    <s v=""/>
    <n v="1"/>
    <s v=""/>
  </r>
  <r>
    <x v="20"/>
    <n v="-100.90795900000012"/>
    <n v="-100.90795900000012"/>
    <s v=""/>
    <n v="1"/>
    <s v=""/>
  </r>
  <r>
    <x v="21"/>
    <n v="-143.47094720000007"/>
    <n v="-143.47094720000007"/>
    <s v=""/>
    <n v="1"/>
    <s v=""/>
  </r>
  <r>
    <x v="22"/>
    <n v="-166.03076173000011"/>
    <n v="-166.03076173000011"/>
    <s v=""/>
    <n v="1"/>
    <s v=""/>
  </r>
  <r>
    <x v="23"/>
    <n v="-120.32043461000001"/>
    <n v="-120.32043461000001"/>
    <s v=""/>
    <n v="1"/>
    <s v=""/>
  </r>
  <r>
    <x v="0"/>
    <n v="55.728515619999939"/>
    <s v=""/>
    <n v="55.728515619999939"/>
    <s v=""/>
    <n v="1"/>
  </r>
  <r>
    <x v="1"/>
    <n v="41.56311031000007"/>
    <s v=""/>
    <n v="41.56311031000007"/>
    <s v=""/>
    <n v="1"/>
  </r>
  <r>
    <x v="2"/>
    <n v="19.582092279999983"/>
    <s v=""/>
    <n v="19.582092279999983"/>
    <s v=""/>
    <n v="1"/>
  </r>
  <r>
    <x v="3"/>
    <n v="-0.19885253999996166"/>
    <n v="-0.19885253999996166"/>
    <s v=""/>
    <n v="1"/>
    <s v=""/>
  </r>
  <r>
    <x v="4"/>
    <n v="17.793273880000015"/>
    <s v=""/>
    <n v="17.793273880000015"/>
    <s v=""/>
    <n v="1"/>
  </r>
  <r>
    <x v="5"/>
    <n v="15.345703100000037"/>
    <s v=""/>
    <n v="15.345703100000037"/>
    <s v=""/>
    <n v="1"/>
  </r>
  <r>
    <x v="6"/>
    <n v="-1.1208495999999286"/>
    <n v="-1.1208495999999286"/>
    <s v=""/>
    <n v="1"/>
    <s v=""/>
  </r>
  <r>
    <x v="7"/>
    <n v="-19.369262700000036"/>
    <n v="-19.369262700000036"/>
    <s v=""/>
    <n v="1"/>
    <s v=""/>
  </r>
  <r>
    <x v="8"/>
    <n v="-14.452148500000021"/>
    <n v="-14.452148500000021"/>
    <s v=""/>
    <n v="1"/>
    <s v=""/>
  </r>
  <r>
    <x v="9"/>
    <n v="-13.369750999999951"/>
    <n v="-13.369750999999951"/>
    <s v=""/>
    <n v="1"/>
    <s v=""/>
  </r>
  <r>
    <x v="10"/>
    <n v="-15.256835899999942"/>
    <n v="-15.256835899999942"/>
    <s v=""/>
    <n v="1"/>
    <s v=""/>
  </r>
  <r>
    <x v="11"/>
    <n v="3.6239014000000225"/>
    <s v=""/>
    <n v="3.6239014000000225"/>
    <s v=""/>
    <n v="1"/>
  </r>
  <r>
    <x v="12"/>
    <n v="40.821044900000061"/>
    <s v=""/>
    <n v="40.821044900000061"/>
    <s v=""/>
    <n v="1"/>
  </r>
  <r>
    <x v="13"/>
    <n v="72.008911200000057"/>
    <s v=""/>
    <n v="72.008911200000057"/>
    <s v=""/>
    <n v="1"/>
  </r>
  <r>
    <x v="14"/>
    <n v="77.060913100000107"/>
    <s v=""/>
    <n v="77.060913100000107"/>
    <s v=""/>
    <n v="1"/>
  </r>
  <r>
    <x v="15"/>
    <n v="49.361694300000181"/>
    <s v=""/>
    <n v="49.361694300000181"/>
    <s v=""/>
    <n v="1"/>
  </r>
  <r>
    <x v="16"/>
    <n v="49.802978499999881"/>
    <s v=""/>
    <n v="49.802978499999881"/>
    <s v=""/>
    <n v="1"/>
  </r>
  <r>
    <x v="17"/>
    <n v="27.723388699999987"/>
    <s v=""/>
    <n v="27.723388699999987"/>
    <s v=""/>
    <n v="1"/>
  </r>
  <r>
    <x v="18"/>
    <n v="5.3073730999999498"/>
    <s v=""/>
    <n v="5.3073730999999498"/>
    <s v=""/>
    <n v="1"/>
  </r>
  <r>
    <x v="19"/>
    <n v="38.896240300000045"/>
    <s v=""/>
    <n v="38.896240300000045"/>
    <s v=""/>
    <n v="1"/>
  </r>
  <r>
    <x v="20"/>
    <n v="62.831298800000013"/>
    <s v=""/>
    <n v="62.831298800000013"/>
    <s v=""/>
    <n v="1"/>
  </r>
  <r>
    <x v="21"/>
    <n v="-6.6520995999999286"/>
    <n v="-6.6520995999999286"/>
    <s v=""/>
    <n v="1"/>
    <s v=""/>
  </r>
  <r>
    <x v="22"/>
    <n v="-51.402832000000217"/>
    <n v="-51.402832000000217"/>
    <s v=""/>
    <n v="1"/>
    <s v=""/>
  </r>
  <r>
    <x v="23"/>
    <n v="-39.635742199999868"/>
    <n v="-39.635742199999868"/>
    <s v=""/>
    <n v="1"/>
    <s v=""/>
  </r>
  <r>
    <x v="0"/>
    <n v="-71.916809099999909"/>
    <n v="-71.916809099999909"/>
    <s v=""/>
    <n v="1"/>
    <s v=""/>
  </r>
  <r>
    <x v="1"/>
    <n v="-79.815734870000028"/>
    <n v="-79.815734870000028"/>
    <s v=""/>
    <n v="1"/>
    <s v=""/>
  </r>
  <r>
    <x v="2"/>
    <n v="-87.854370150000022"/>
    <n v="-87.854370150000022"/>
    <s v=""/>
    <n v="1"/>
    <s v=""/>
  </r>
  <r>
    <x v="3"/>
    <n v="-84.703613249999989"/>
    <n v="-84.703613249999989"/>
    <s v=""/>
    <n v="1"/>
    <s v=""/>
  </r>
  <r>
    <x v="4"/>
    <n v="-92.050231919999874"/>
    <n v="-92.050231919999874"/>
    <s v=""/>
    <n v="1"/>
    <s v=""/>
  </r>
  <r>
    <x v="5"/>
    <n v="-84.806335399999966"/>
    <n v="-84.806335399999966"/>
    <s v=""/>
    <n v="1"/>
    <s v=""/>
  </r>
  <r>
    <x v="6"/>
    <n v="-31.685791000000108"/>
    <n v="-31.685791000000108"/>
    <s v=""/>
    <n v="1"/>
    <s v=""/>
  </r>
  <r>
    <x v="7"/>
    <n v="-36.660522399999991"/>
    <n v="-36.660522399999991"/>
    <s v=""/>
    <n v="1"/>
    <s v=""/>
  </r>
  <r>
    <x v="8"/>
    <n v="-61.618774399999893"/>
    <n v="-61.618774399999893"/>
    <s v=""/>
    <n v="1"/>
    <s v=""/>
  </r>
  <r>
    <x v="9"/>
    <n v="-40.430053699999917"/>
    <n v="-40.430053699999917"/>
    <s v=""/>
    <n v="1"/>
    <s v=""/>
  </r>
  <r>
    <x v="10"/>
    <n v="-56.772827100000086"/>
    <n v="-56.772827100000086"/>
    <s v=""/>
    <n v="1"/>
    <s v=""/>
  </r>
  <r>
    <x v="11"/>
    <n v="-45.37255859999982"/>
    <n v="-45.37255859999982"/>
    <s v=""/>
    <n v="1"/>
    <s v=""/>
  </r>
  <r>
    <x v="12"/>
    <n v="-62.268920900000012"/>
    <n v="-62.268920900000012"/>
    <s v=""/>
    <n v="1"/>
    <s v=""/>
  </r>
  <r>
    <x v="13"/>
    <n v="-96.050415100000009"/>
    <n v="-96.050415100000009"/>
    <s v=""/>
    <n v="1"/>
    <s v=""/>
  </r>
  <r>
    <x v="14"/>
    <n v="-82.070800800000143"/>
    <n v="-82.070800800000143"/>
    <s v=""/>
    <n v="1"/>
    <s v=""/>
  </r>
  <r>
    <x v="15"/>
    <n v="-7.5639648000001216"/>
    <n v="-7.5639648000001216"/>
    <s v=""/>
    <n v="1"/>
    <s v=""/>
  </r>
  <r>
    <x v="16"/>
    <n v="22.157470699999976"/>
    <s v=""/>
    <n v="22.157470699999976"/>
    <s v=""/>
    <n v="1"/>
  </r>
  <r>
    <x v="17"/>
    <n v="62.689697300000034"/>
    <s v=""/>
    <n v="62.689697300000034"/>
    <s v=""/>
    <n v="1"/>
  </r>
  <r>
    <x v="18"/>
    <n v="57.142944399999806"/>
    <s v=""/>
    <n v="57.142944399999806"/>
    <s v=""/>
    <n v="1"/>
  </r>
  <r>
    <x v="19"/>
    <n v="368.74682615000006"/>
    <s v=""/>
    <n v="368.74682615000006"/>
    <s v=""/>
    <n v="1"/>
  </r>
  <r>
    <x v="20"/>
    <n v="354.24652096"/>
    <s v=""/>
    <n v="354.24652096"/>
    <s v=""/>
    <n v="1"/>
  </r>
  <r>
    <x v="21"/>
    <n v="412.90222168000003"/>
    <s v=""/>
    <n v="412.90222168000003"/>
    <s v=""/>
    <n v="1"/>
  </r>
  <r>
    <x v="22"/>
    <n v="497.23229982000009"/>
    <s v=""/>
    <n v="497.23229982000009"/>
    <s v=""/>
    <n v="1"/>
  </r>
  <r>
    <x v="23"/>
    <n v="513.5648193799999"/>
    <s v=""/>
    <n v="513.5648193799999"/>
    <s v=""/>
    <n v="1"/>
  </r>
  <r>
    <x v="0"/>
    <n v="555.62036130000001"/>
    <s v=""/>
    <n v="555.62036130000001"/>
    <s v=""/>
    <n v="1"/>
  </r>
  <r>
    <x v="1"/>
    <n v="499.96304316999999"/>
    <s v=""/>
    <n v="499.96304316999999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30.878418000000238"/>
    <n v="-30.878418000000238"/>
    <s v=""/>
    <n v="1"/>
    <s v=""/>
  </r>
  <r>
    <x v="1"/>
    <n v="-114.60400389999995"/>
    <n v="-114.60400389999995"/>
    <s v=""/>
    <n v="1"/>
    <s v=""/>
  </r>
  <r>
    <x v="2"/>
    <n v="-159.09716800000024"/>
    <n v="-159.09716800000024"/>
    <s v=""/>
    <n v="1"/>
    <s v=""/>
  </r>
  <r>
    <x v="3"/>
    <n v="-192.64892580000014"/>
    <n v="-192.64892580000014"/>
    <s v=""/>
    <n v="1"/>
    <s v=""/>
  </r>
  <r>
    <x v="4"/>
    <n v="-161.44384770000033"/>
    <n v="-161.44384770000033"/>
    <s v=""/>
    <n v="1"/>
    <s v=""/>
  </r>
  <r>
    <x v="5"/>
    <n v="-59.545410099999572"/>
    <n v="-59.545410099999572"/>
    <s v=""/>
    <n v="1"/>
    <s v=""/>
  </r>
  <r>
    <x v="6"/>
    <n v="66.240234299999429"/>
    <s v=""/>
    <n v="66.240234299999429"/>
    <s v=""/>
    <n v="1"/>
  </r>
  <r>
    <x v="7"/>
    <n v="63.078125"/>
    <s v=""/>
    <n v="63.078125"/>
    <s v=""/>
    <n v="1"/>
  </r>
  <r>
    <x v="8"/>
    <n v="-71.448730500000238"/>
    <n v="-71.448730500000238"/>
    <s v=""/>
    <n v="1"/>
    <s v=""/>
  </r>
  <r>
    <x v="9"/>
    <n v="-70.5703125"/>
    <n v="-70.5703125"/>
    <s v=""/>
    <n v="1"/>
    <s v=""/>
  </r>
  <r>
    <x v="10"/>
    <n v="-38.953125"/>
    <n v="-38.953125"/>
    <s v=""/>
    <n v="1"/>
    <s v=""/>
  </r>
  <r>
    <x v="11"/>
    <n v="109.60058589999971"/>
    <s v=""/>
    <n v="109.60058589999971"/>
    <s v=""/>
    <n v="1"/>
  </r>
  <r>
    <x v="12"/>
    <n v="273.77490229999967"/>
    <s v=""/>
    <n v="273.77490229999967"/>
    <s v=""/>
    <n v="1"/>
  </r>
  <r>
    <x v="13"/>
    <n v="434.87304690000019"/>
    <s v=""/>
    <n v="434.87304690000019"/>
    <s v=""/>
    <n v="1"/>
  </r>
  <r>
    <x v="14"/>
    <n v="504.54101559999981"/>
    <s v=""/>
    <n v="504.54101559999981"/>
    <s v=""/>
    <n v="1"/>
  </r>
  <r>
    <x v="15"/>
    <n v="218.8173827999999"/>
    <s v=""/>
    <n v="218.8173827999999"/>
    <s v=""/>
    <n v="1"/>
  </r>
  <r>
    <x v="16"/>
    <n v="96.509765700000571"/>
    <s v=""/>
    <n v="96.509765700000571"/>
    <s v=""/>
    <n v="1"/>
  </r>
  <r>
    <x v="17"/>
    <n v="120.4921875"/>
    <s v=""/>
    <n v="120.4921875"/>
    <s v=""/>
    <n v="1"/>
  </r>
  <r>
    <x v="18"/>
    <n v="171.56933589999971"/>
    <s v=""/>
    <n v="171.56933589999971"/>
    <s v=""/>
    <n v="1"/>
  </r>
  <r>
    <x v="19"/>
    <n v="127.57421869999962"/>
    <s v=""/>
    <n v="127.57421869999962"/>
    <s v=""/>
    <n v="1"/>
  </r>
  <r>
    <x v="20"/>
    <n v="104.20898440000019"/>
    <s v=""/>
    <n v="104.20898440000019"/>
    <s v=""/>
    <n v="1"/>
  </r>
  <r>
    <x v="21"/>
    <n v="-18.25585940000019"/>
    <n v="-18.25585940000019"/>
    <s v=""/>
    <n v="1"/>
    <s v=""/>
  </r>
  <r>
    <x v="22"/>
    <n v="-93.95117190000019"/>
    <n v="-93.95117190000019"/>
    <s v=""/>
    <n v="1"/>
    <s v=""/>
  </r>
  <r>
    <x v="23"/>
    <n v="-198.42285160000029"/>
    <n v="-198.42285160000029"/>
    <s v=""/>
    <n v="1"/>
    <s v=""/>
  </r>
  <r>
    <x v="0"/>
    <n v="-339.3095702999999"/>
    <n v="-339.3095702999999"/>
    <s v=""/>
    <n v="1"/>
    <s v=""/>
  </r>
  <r>
    <x v="1"/>
    <n v="-550.90625"/>
    <n v="-550.90625"/>
    <s v=""/>
    <n v="1"/>
    <s v=""/>
  </r>
  <r>
    <x v="2"/>
    <n v="-534.25244139999995"/>
    <n v="-534.25244139999995"/>
    <s v=""/>
    <n v="1"/>
    <s v=""/>
  </r>
  <r>
    <x v="3"/>
    <n v="-533.66748050000024"/>
    <n v="-533.66748050000024"/>
    <s v=""/>
    <n v="1"/>
    <s v=""/>
  </r>
  <r>
    <x v="4"/>
    <n v="-492.19921869999962"/>
    <n v="-492.19921869999962"/>
    <s v=""/>
    <n v="1"/>
    <s v=""/>
  </r>
  <r>
    <x v="5"/>
    <n v="-327.4921875"/>
    <n v="-327.4921875"/>
    <s v=""/>
    <n v="1"/>
    <s v=""/>
  </r>
  <r>
    <x v="6"/>
    <n v="12.584960899999714"/>
    <s v=""/>
    <n v="12.584960899999714"/>
    <s v=""/>
    <n v="1"/>
  </r>
  <r>
    <x v="7"/>
    <n v="38.248535099999572"/>
    <s v=""/>
    <n v="38.248535099999572"/>
    <s v=""/>
    <n v="1"/>
  </r>
  <r>
    <x v="8"/>
    <n v="-159.81494139999995"/>
    <n v="-159.81494139999995"/>
    <s v=""/>
    <n v="1"/>
    <s v=""/>
  </r>
  <r>
    <x v="9"/>
    <n v="-267.6064452999999"/>
    <n v="-267.6064452999999"/>
    <s v=""/>
    <n v="1"/>
    <s v=""/>
  </r>
  <r>
    <x v="10"/>
    <n v="-252.00976559999981"/>
    <n v="-252.00976559999981"/>
    <s v=""/>
    <n v="1"/>
    <s v=""/>
  </r>
  <r>
    <x v="11"/>
    <n v="-163.81201169999986"/>
    <n v="-163.81201169999986"/>
    <s v=""/>
    <n v="1"/>
    <s v=""/>
  </r>
  <r>
    <x v="12"/>
    <n v="181.97558589999971"/>
    <s v=""/>
    <n v="181.97558589999971"/>
    <s v=""/>
    <n v="1"/>
  </r>
  <r>
    <x v="13"/>
    <n v="514.76171880000038"/>
    <s v=""/>
    <n v="514.76171880000038"/>
    <s v=""/>
    <n v="1"/>
  </r>
  <r>
    <x v="14"/>
    <n v="616.2919922000001"/>
    <s v=""/>
    <n v="616.2919922000001"/>
    <s v=""/>
    <n v="1"/>
  </r>
  <r>
    <x v="15"/>
    <n v="634.9169922000001"/>
    <s v=""/>
    <n v="634.9169922000001"/>
    <s v=""/>
    <n v="1"/>
  </r>
  <r>
    <x v="16"/>
    <n v="94.790039100000286"/>
    <s v=""/>
    <n v="94.790039100000286"/>
    <s v=""/>
    <n v="1"/>
  </r>
  <r>
    <x v="17"/>
    <n v="-343.27148440000019"/>
    <n v="-343.27148440000019"/>
    <s v=""/>
    <n v="1"/>
    <s v=""/>
  </r>
  <r>
    <x v="18"/>
    <n v="-572.7080077999999"/>
    <n v="-572.7080077999999"/>
    <s v=""/>
    <n v="1"/>
    <s v=""/>
  </r>
  <r>
    <x v="19"/>
    <n v="-302.56933600000048"/>
    <n v="-302.56933600000048"/>
    <s v=""/>
    <n v="1"/>
    <s v=""/>
  </r>
  <r>
    <x v="20"/>
    <n v="125.03173830000014"/>
    <s v=""/>
    <n v="125.03173830000014"/>
    <s v=""/>
    <n v="1"/>
  </r>
  <r>
    <x v="21"/>
    <n v="83.84960940000019"/>
    <s v=""/>
    <n v="83.84960940000019"/>
    <s v=""/>
    <n v="1"/>
  </r>
  <r>
    <x v="22"/>
    <n v="43.795410099999572"/>
    <s v=""/>
    <n v="43.795410099999572"/>
    <s v=""/>
    <n v="1"/>
  </r>
  <r>
    <x v="23"/>
    <n v="-60.041992200000095"/>
    <n v="-60.041992200000095"/>
    <s v=""/>
    <n v="1"/>
    <s v=""/>
  </r>
  <r>
    <x v="0"/>
    <n v="69.324218800000381"/>
    <s v=""/>
    <n v="69.324218800000381"/>
    <s v=""/>
    <n v="1"/>
  </r>
  <r>
    <x v="1"/>
    <n v="-107.74804690000019"/>
    <n v="-107.74804690000019"/>
    <s v=""/>
    <n v="1"/>
    <s v=""/>
  </r>
  <r>
    <x v="2"/>
    <n v="-243.43798830000014"/>
    <n v="-243.43798830000014"/>
    <s v=""/>
    <n v="1"/>
    <s v=""/>
  </r>
  <r>
    <x v="3"/>
    <n v="-241.82568360000005"/>
    <n v="-241.82568360000005"/>
    <s v=""/>
    <n v="1"/>
    <s v=""/>
  </r>
  <r>
    <x v="4"/>
    <n v="-154.00439449999976"/>
    <n v="-154.00439449999976"/>
    <s v=""/>
    <n v="1"/>
    <s v=""/>
  </r>
  <r>
    <x v="5"/>
    <n v="91.215820299999905"/>
    <s v=""/>
    <n v="91.215820299999905"/>
    <s v=""/>
    <n v="1"/>
  </r>
  <r>
    <x v="6"/>
    <n v="429.48632809999981"/>
    <s v=""/>
    <n v="429.48632809999981"/>
    <s v=""/>
    <n v="1"/>
  </r>
  <r>
    <x v="7"/>
    <n v="592.00390619999962"/>
    <s v=""/>
    <n v="592.00390619999962"/>
    <s v=""/>
    <n v="1"/>
  </r>
  <r>
    <x v="8"/>
    <n v="573.38818360000005"/>
    <s v=""/>
    <n v="573.38818360000005"/>
    <s v=""/>
    <n v="1"/>
  </r>
  <r>
    <x v="9"/>
    <n v="428.99121100000048"/>
    <s v=""/>
    <n v="428.99121100000048"/>
    <s v=""/>
    <n v="1"/>
  </r>
  <r>
    <x v="10"/>
    <n v="380.73632820000057"/>
    <s v=""/>
    <n v="380.73632820000057"/>
    <s v=""/>
    <n v="1"/>
  </r>
  <r>
    <x v="11"/>
    <n v="451.64648440000019"/>
    <s v=""/>
    <n v="451.64648440000019"/>
    <s v=""/>
    <n v="1"/>
  </r>
  <r>
    <x v="12"/>
    <n v="502.38134759999957"/>
    <s v=""/>
    <n v="502.38134759999957"/>
    <s v=""/>
    <n v="1"/>
  </r>
  <r>
    <x v="13"/>
    <n v="482.71044919999986"/>
    <s v=""/>
    <n v="482.71044919999986"/>
    <s v=""/>
    <n v="1"/>
  </r>
  <r>
    <x v="14"/>
    <n v="420.00976559999981"/>
    <s v=""/>
    <n v="420.00976559999981"/>
    <s v=""/>
    <n v="1"/>
  </r>
  <r>
    <x v="15"/>
    <n v="322.40771479999967"/>
    <s v=""/>
    <n v="322.40771479999967"/>
    <s v=""/>
    <n v="1"/>
  </r>
  <r>
    <x v="16"/>
    <n v="205.39599610000005"/>
    <s v=""/>
    <n v="205.39599610000005"/>
    <s v=""/>
    <n v="1"/>
  </r>
  <r>
    <x v="17"/>
    <n v="95.649414100000286"/>
    <s v=""/>
    <n v="95.649414100000286"/>
    <s v=""/>
    <n v="1"/>
  </r>
  <r>
    <x v="18"/>
    <n v="320.90283199999976"/>
    <s v=""/>
    <n v="320.90283199999976"/>
    <s v=""/>
    <n v="1"/>
  </r>
  <r>
    <x v="19"/>
    <n v="572.2607422000001"/>
    <s v=""/>
    <n v="572.2607422000001"/>
    <s v=""/>
    <n v="1"/>
  </r>
  <r>
    <x v="20"/>
    <n v="547"/>
    <s v=""/>
    <n v="547"/>
    <s v=""/>
    <n v="1"/>
  </r>
  <r>
    <x v="21"/>
    <n v="450.1640625"/>
    <s v=""/>
    <n v="450.1640625"/>
    <s v=""/>
    <n v="1"/>
  </r>
  <r>
    <x v="22"/>
    <n v="297.05566410000029"/>
    <s v=""/>
    <n v="297.05566410000029"/>
    <s v=""/>
    <n v="1"/>
  </r>
  <r>
    <x v="23"/>
    <n v="126.33154300000024"/>
    <s v=""/>
    <n v="126.33154300000024"/>
    <s v=""/>
    <n v="1"/>
  </r>
  <r>
    <x v="0"/>
    <n v="-33.370117200000095"/>
    <n v="-33.370117200000095"/>
    <s v=""/>
    <n v="1"/>
    <s v=""/>
  </r>
  <r>
    <x v="1"/>
    <n v="-198.46142580000014"/>
    <n v="-198.46142580000014"/>
    <s v=""/>
    <n v="1"/>
    <s v=""/>
  </r>
  <r>
    <x v="2"/>
    <n v="-260.34765630000038"/>
    <n v="-260.34765630000038"/>
    <s v=""/>
    <n v="1"/>
    <s v=""/>
  </r>
  <r>
    <x v="3"/>
    <n v="-263.15087889999995"/>
    <n v="-263.15087889999995"/>
    <s v=""/>
    <n v="1"/>
    <s v=""/>
  </r>
  <r>
    <x v="4"/>
    <n v="-242.66064449999976"/>
    <n v="-242.66064449999976"/>
    <s v=""/>
    <n v="1"/>
    <s v=""/>
  </r>
  <r>
    <x v="5"/>
    <n v="-174.33642580000014"/>
    <n v="-174.33642580000014"/>
    <s v=""/>
    <n v="1"/>
    <s v=""/>
  </r>
  <r>
    <x v="6"/>
    <n v="-54.490722700000333"/>
    <n v="-54.490722700000333"/>
    <s v=""/>
    <n v="1"/>
    <s v=""/>
  </r>
  <r>
    <x v="7"/>
    <n v="76.805175800000143"/>
    <s v=""/>
    <n v="76.805175800000143"/>
    <s v=""/>
    <n v="1"/>
  </r>
  <r>
    <x v="8"/>
    <n v="133.50341800000024"/>
    <s v=""/>
    <n v="133.50341800000024"/>
    <s v=""/>
    <n v="1"/>
  </r>
  <r>
    <x v="9"/>
    <n v="124.68554690000019"/>
    <s v=""/>
    <n v="124.68554690000019"/>
    <s v=""/>
    <n v="1"/>
  </r>
  <r>
    <x v="10"/>
    <n v="155.21289059999981"/>
    <s v=""/>
    <n v="155.21289059999981"/>
    <s v=""/>
    <n v="1"/>
  </r>
  <r>
    <x v="11"/>
    <n v="183.11572259999957"/>
    <s v=""/>
    <n v="183.11572259999957"/>
    <s v=""/>
    <n v="1"/>
  </r>
  <r>
    <x v="12"/>
    <n v="236.34960940000019"/>
    <s v=""/>
    <n v="236.34960940000019"/>
    <s v=""/>
    <n v="1"/>
  </r>
  <r>
    <x v="13"/>
    <n v="180.26953130000038"/>
    <s v=""/>
    <n v="180.26953130000038"/>
    <s v=""/>
    <n v="1"/>
  </r>
  <r>
    <x v="14"/>
    <n v="127.32910160000029"/>
    <s v=""/>
    <n v="127.32910160000029"/>
    <s v=""/>
    <n v="1"/>
  </r>
  <r>
    <x v="15"/>
    <n v="59.127929700000095"/>
    <s v=""/>
    <n v="59.127929700000095"/>
    <s v=""/>
    <n v="1"/>
  </r>
  <r>
    <x v="16"/>
    <n v="-11.832031300000381"/>
    <n v="-11.832031300000381"/>
    <s v=""/>
    <n v="1"/>
    <s v=""/>
  </r>
  <r>
    <x v="17"/>
    <n v="-146.6298827999999"/>
    <n v="-146.6298827999999"/>
    <s v=""/>
    <n v="1"/>
    <s v=""/>
  </r>
  <r>
    <x v="18"/>
    <n v="162.4658202999999"/>
    <s v=""/>
    <n v="162.4658202999999"/>
    <s v=""/>
    <n v="1"/>
  </r>
  <r>
    <x v="19"/>
    <n v="363.14306639999995"/>
    <s v=""/>
    <n v="363.14306639999995"/>
    <s v=""/>
    <n v="1"/>
  </r>
  <r>
    <x v="20"/>
    <n v="359.15869139999995"/>
    <s v=""/>
    <n v="359.15869139999995"/>
    <s v=""/>
    <n v="1"/>
  </r>
  <r>
    <x v="21"/>
    <n v="394.30126949999976"/>
    <s v=""/>
    <n v="394.30126949999976"/>
    <s v=""/>
    <n v="1"/>
  </r>
  <r>
    <x v="22"/>
    <n v="284.37646490000043"/>
    <s v=""/>
    <n v="284.37646490000043"/>
    <s v=""/>
    <n v="1"/>
  </r>
  <r>
    <x v="23"/>
    <n v="160.4501952999999"/>
    <s v=""/>
    <n v="160.4501952999999"/>
    <s v=""/>
    <n v="1"/>
  </r>
  <r>
    <x v="0"/>
    <n v="-175.50878910000029"/>
    <n v="-175.50878910000029"/>
    <s v=""/>
    <n v="1"/>
    <s v=""/>
  </r>
  <r>
    <x v="1"/>
    <n v="-267.99316399999952"/>
    <n v="-267.99316399999952"/>
    <s v=""/>
    <n v="1"/>
    <s v=""/>
  </r>
  <r>
    <x v="2"/>
    <n v="-223.47607419999986"/>
    <n v="-223.47607419999986"/>
    <s v=""/>
    <n v="1"/>
    <s v=""/>
  </r>
  <r>
    <x v="3"/>
    <n v="-173.83642580000014"/>
    <n v="-173.83642580000014"/>
    <s v=""/>
    <n v="1"/>
    <s v=""/>
  </r>
  <r>
    <x v="4"/>
    <n v="-151.43652339999971"/>
    <n v="-151.43652339999971"/>
    <s v=""/>
    <n v="1"/>
    <s v=""/>
  </r>
  <r>
    <x v="5"/>
    <n v="-69.161132799999905"/>
    <n v="-69.161132799999905"/>
    <s v=""/>
    <n v="1"/>
    <s v=""/>
  </r>
  <r>
    <x v="6"/>
    <n v="98.640625"/>
    <s v=""/>
    <n v="98.640625"/>
    <s v=""/>
    <n v="1"/>
  </r>
  <r>
    <x v="7"/>
    <n v="130.47753899999952"/>
    <s v=""/>
    <n v="130.47753899999952"/>
    <s v=""/>
    <n v="1"/>
  </r>
  <r>
    <x v="8"/>
    <n v="-11.981933600000048"/>
    <n v="-11.981933600000048"/>
    <s v=""/>
    <n v="1"/>
    <s v=""/>
  </r>
  <r>
    <x v="9"/>
    <n v="-53.610351600000286"/>
    <n v="-53.610351600000286"/>
    <s v=""/>
    <n v="1"/>
    <s v=""/>
  </r>
  <r>
    <x v="10"/>
    <n v="8.0097655999998096"/>
    <s v=""/>
    <n v="8.0097655999998096"/>
    <s v=""/>
    <n v="1"/>
  </r>
  <r>
    <x v="11"/>
    <n v="-0.23583990000042832"/>
    <n v="-0.23583990000042832"/>
    <s v=""/>
    <n v="1"/>
    <s v=""/>
  </r>
  <r>
    <x v="12"/>
    <n v="-17.287597700000333"/>
    <n v="-17.287597700000333"/>
    <s v=""/>
    <n v="1"/>
    <s v=""/>
  </r>
  <r>
    <x v="13"/>
    <n v="-171.93066410000029"/>
    <n v="-171.93066410000029"/>
    <s v=""/>
    <n v="1"/>
    <s v=""/>
  </r>
  <r>
    <x v="14"/>
    <n v="-352.65820309999981"/>
    <n v="-352.65820309999981"/>
    <s v=""/>
    <n v="1"/>
    <s v=""/>
  </r>
  <r>
    <x v="15"/>
    <n v="-528.98486330000014"/>
    <n v="-528.98486330000014"/>
    <s v=""/>
    <n v="1"/>
    <s v=""/>
  </r>
  <r>
    <x v="16"/>
    <n v="-619.99609369999962"/>
    <n v="-619.99609369999962"/>
    <s v=""/>
    <n v="1"/>
    <s v=""/>
  </r>
  <r>
    <x v="17"/>
    <n v="-715.17822270000033"/>
    <n v="-715.17822270000033"/>
    <s v=""/>
    <n v="1"/>
    <s v=""/>
  </r>
  <r>
    <x v="18"/>
    <n v="-495.70751949999976"/>
    <n v="-495.70751949999976"/>
    <s v=""/>
    <n v="1"/>
    <s v=""/>
  </r>
  <r>
    <x v="19"/>
    <n v="-275.85058589999971"/>
    <n v="-275.85058589999971"/>
    <s v=""/>
    <n v="1"/>
    <s v=""/>
  </r>
  <r>
    <x v="20"/>
    <n v="-235.08398429999943"/>
    <n v="-235.08398429999943"/>
    <s v=""/>
    <n v="1"/>
    <s v=""/>
  </r>
  <r>
    <x v="21"/>
    <n v="-111.30078130000038"/>
    <n v="-111.30078130000038"/>
    <s v=""/>
    <n v="1"/>
    <s v=""/>
  </r>
  <r>
    <x v="22"/>
    <n v="-35.694335899999714"/>
    <n v="-35.694335899999714"/>
    <s v=""/>
    <n v="1"/>
    <s v=""/>
  </r>
  <r>
    <x v="23"/>
    <n v="-3.6728514999995241"/>
    <n v="-3.6728514999995241"/>
    <s v=""/>
    <n v="1"/>
    <s v=""/>
  </r>
  <r>
    <x v="0"/>
    <n v="12.800781199999619"/>
    <s v=""/>
    <n v="12.800781199999619"/>
    <s v=""/>
    <n v="1"/>
  </r>
  <r>
    <x v="1"/>
    <n v="-110.81494139999995"/>
    <n v="-110.81494139999995"/>
    <s v=""/>
    <n v="1"/>
    <s v=""/>
  </r>
  <r>
    <x v="2"/>
    <n v="-198.08447270000033"/>
    <n v="-198.08447270000033"/>
    <s v=""/>
    <n v="1"/>
    <s v=""/>
  </r>
  <r>
    <x v="3"/>
    <n v="-183.75341800000024"/>
    <n v="-183.75341800000024"/>
    <s v=""/>
    <n v="1"/>
    <s v=""/>
  </r>
  <r>
    <x v="4"/>
    <n v="-99.8671875"/>
    <n v="-99.8671875"/>
    <s v=""/>
    <n v="1"/>
    <s v=""/>
  </r>
  <r>
    <x v="5"/>
    <n v="-2.171875"/>
    <n v="-2.171875"/>
    <s v=""/>
    <n v="1"/>
    <s v=""/>
  </r>
  <r>
    <x v="6"/>
    <n v="135.91650389999995"/>
    <s v=""/>
    <n v="135.91650389999995"/>
    <s v=""/>
    <n v="1"/>
  </r>
  <r>
    <x v="7"/>
    <n v="166.13134770000033"/>
    <s v=""/>
    <n v="166.13134770000033"/>
    <s v=""/>
    <n v="1"/>
  </r>
  <r>
    <x v="8"/>
    <n v="81.728027299999667"/>
    <s v=""/>
    <n v="81.728027299999667"/>
    <s v=""/>
    <n v="1"/>
  </r>
  <r>
    <x v="9"/>
    <n v="-35.057617200000095"/>
    <n v="-35.057617200000095"/>
    <s v=""/>
    <n v="1"/>
    <s v=""/>
  </r>
  <r>
    <x v="10"/>
    <n v="-49.791503899999952"/>
    <n v="-49.791503899999952"/>
    <s v=""/>
    <n v="1"/>
    <s v=""/>
  </r>
  <r>
    <x v="11"/>
    <n v="-85.61914059999981"/>
    <n v="-85.61914059999981"/>
    <s v=""/>
    <n v="1"/>
    <s v=""/>
  </r>
  <r>
    <x v="12"/>
    <n v="-96.557128899999952"/>
    <n v="-96.557128899999952"/>
    <s v=""/>
    <n v="1"/>
    <s v=""/>
  </r>
  <r>
    <x v="13"/>
    <n v="-82.306152299999667"/>
    <n v="-82.306152299999667"/>
    <s v=""/>
    <n v="1"/>
    <s v=""/>
  </r>
  <r>
    <x v="14"/>
    <n v="-111.17089850000048"/>
    <n v="-111.17089850000048"/>
    <s v=""/>
    <n v="1"/>
    <s v=""/>
  </r>
  <r>
    <x v="15"/>
    <n v="-167.86181639999995"/>
    <n v="-167.86181639999995"/>
    <s v=""/>
    <n v="1"/>
    <s v=""/>
  </r>
  <r>
    <x v="16"/>
    <n v="-285.2578125"/>
    <n v="-285.2578125"/>
    <s v=""/>
    <n v="1"/>
    <s v=""/>
  </r>
  <r>
    <x v="17"/>
    <n v="-421.11816410000029"/>
    <n v="-421.11816410000029"/>
    <s v=""/>
    <n v="1"/>
    <s v=""/>
  </r>
  <r>
    <x v="18"/>
    <n v="-197.23828119999962"/>
    <n v="-197.23828119999962"/>
    <s v=""/>
    <n v="1"/>
    <s v=""/>
  </r>
  <r>
    <x v="19"/>
    <n v="-70.893554700000095"/>
    <n v="-70.893554700000095"/>
    <s v=""/>
    <n v="1"/>
    <s v=""/>
  </r>
  <r>
    <x v="20"/>
    <n v="-50.77148440000019"/>
    <n v="-50.77148440000019"/>
    <s v=""/>
    <n v="1"/>
    <s v=""/>
  </r>
  <r>
    <x v="21"/>
    <n v="-24.104003899999952"/>
    <n v="-24.104003899999952"/>
    <s v=""/>
    <n v="1"/>
    <s v=""/>
  </r>
  <r>
    <x v="22"/>
    <n v="-57.12304690000019"/>
    <n v="-57.12304690000019"/>
    <s v=""/>
    <n v="1"/>
    <s v=""/>
  </r>
  <r>
    <x v="23"/>
    <n v="-78.768066399999952"/>
    <n v="-78.768066399999952"/>
    <s v=""/>
    <n v="1"/>
    <s v=""/>
  </r>
  <r>
    <x v="0"/>
    <n v="-128.73632809999981"/>
    <n v="-128.73632809999981"/>
    <s v=""/>
    <n v="1"/>
    <s v=""/>
  </r>
  <r>
    <x v="1"/>
    <n v="-206.81201169999986"/>
    <n v="-206.81201169999986"/>
    <s v=""/>
    <n v="1"/>
    <s v=""/>
  </r>
  <r>
    <x v="2"/>
    <n v="-260.1357422000001"/>
    <n v="-260.1357422000001"/>
    <s v=""/>
    <n v="1"/>
    <s v=""/>
  </r>
  <r>
    <x v="3"/>
    <n v="-281.60302729999967"/>
    <n v="-281.60302729999967"/>
    <s v=""/>
    <n v="1"/>
    <s v=""/>
  </r>
  <r>
    <x v="4"/>
    <n v="-219.49755860000005"/>
    <n v="-219.49755860000005"/>
    <s v=""/>
    <n v="1"/>
    <s v=""/>
  </r>
  <r>
    <x v="5"/>
    <n v="-176.63427729999967"/>
    <n v="-176.63427729999967"/>
    <s v=""/>
    <n v="1"/>
    <s v=""/>
  </r>
  <r>
    <x v="6"/>
    <n v="-49.594726600000286"/>
    <n v="-49.594726600000286"/>
    <s v=""/>
    <n v="1"/>
    <s v=""/>
  </r>
  <r>
    <x v="7"/>
    <n v="-49.168456999999762"/>
    <n v="-49.168456999999762"/>
    <s v=""/>
    <n v="1"/>
    <s v=""/>
  </r>
  <r>
    <x v="8"/>
    <n v="-170.17724610000005"/>
    <n v="-170.17724610000005"/>
    <s v=""/>
    <n v="1"/>
    <s v=""/>
  </r>
  <r>
    <x v="9"/>
    <n v="-223.9453125"/>
    <n v="-223.9453125"/>
    <s v=""/>
    <n v="1"/>
    <s v=""/>
  </r>
  <r>
    <x v="10"/>
    <n v="-235.46435550000024"/>
    <n v="-235.46435550000024"/>
    <s v=""/>
    <n v="1"/>
    <s v=""/>
  </r>
  <r>
    <x v="11"/>
    <n v="-234.96191399999952"/>
    <n v="-234.96191399999952"/>
    <s v=""/>
    <n v="1"/>
    <s v=""/>
  </r>
  <r>
    <x v="12"/>
    <n v="-266.28466789999948"/>
    <n v="-266.28466789999948"/>
    <s v=""/>
    <n v="1"/>
    <s v=""/>
  </r>
  <r>
    <x v="13"/>
    <n v="-244.30664059999981"/>
    <n v="-244.30664059999981"/>
    <s v=""/>
    <n v="1"/>
    <s v=""/>
  </r>
  <r>
    <x v="14"/>
    <n v="-149.3017577999999"/>
    <n v="-149.3017577999999"/>
    <s v=""/>
    <n v="1"/>
    <s v=""/>
  </r>
  <r>
    <x v="15"/>
    <n v="-29.433105500000238"/>
    <n v="-29.433105500000238"/>
    <s v=""/>
    <n v="1"/>
    <s v=""/>
  </r>
  <r>
    <x v="16"/>
    <n v="22.637695299999905"/>
    <s v=""/>
    <n v="22.637695299999905"/>
    <s v=""/>
    <n v="1"/>
  </r>
  <r>
    <x v="17"/>
    <n v="110.79003910000029"/>
    <s v=""/>
    <n v="110.79003910000029"/>
    <s v=""/>
    <n v="1"/>
  </r>
  <r>
    <x v="18"/>
    <n v="105.39746100000048"/>
    <s v=""/>
    <n v="105.39746100000048"/>
    <s v=""/>
    <n v="1"/>
  </r>
  <r>
    <x v="19"/>
    <n v="115.64453130000038"/>
    <s v=""/>
    <n v="115.64453130000038"/>
    <s v=""/>
    <n v="1"/>
  </r>
  <r>
    <x v="20"/>
    <n v="54.76367190000019"/>
    <s v=""/>
    <n v="54.76367190000019"/>
    <s v=""/>
    <n v="1"/>
  </r>
  <r>
    <x v="21"/>
    <n v="14.636718699999619"/>
    <s v=""/>
    <n v="14.636718699999619"/>
    <s v=""/>
    <n v="1"/>
  </r>
  <r>
    <x v="22"/>
    <n v="-49.076660099999572"/>
    <n v="-49.076660099999572"/>
    <s v=""/>
    <n v="1"/>
    <s v=""/>
  </r>
  <r>
    <x v="23"/>
    <n v="-51.274902400000428"/>
    <n v="-51.274902400000428"/>
    <s v=""/>
    <n v="1"/>
    <s v=""/>
  </r>
  <r>
    <x v="0"/>
    <n v="-87.86914059999981"/>
    <n v="-87.86914059999981"/>
    <s v=""/>
    <n v="1"/>
    <s v=""/>
  </r>
  <r>
    <x v="1"/>
    <n v="-155.65673830000014"/>
    <n v="-155.65673830000014"/>
    <s v=""/>
    <n v="1"/>
    <s v=""/>
  </r>
  <r>
    <x v="2"/>
    <n v="-174.01367190000019"/>
    <n v="-174.01367190000019"/>
    <s v=""/>
    <n v="1"/>
    <s v=""/>
  </r>
  <r>
    <x v="3"/>
    <n v="-179.93603520000033"/>
    <n v="-179.93603520000033"/>
    <s v=""/>
    <n v="1"/>
    <s v=""/>
  </r>
  <r>
    <x v="4"/>
    <n v="-114.55859369999962"/>
    <n v="-114.55859369999962"/>
    <s v=""/>
    <n v="1"/>
    <s v=""/>
  </r>
  <r>
    <x v="5"/>
    <n v="11.412597700000333"/>
    <s v=""/>
    <n v="11.412597700000333"/>
    <s v=""/>
    <n v="1"/>
  </r>
  <r>
    <x v="6"/>
    <n v="82.176757799999905"/>
    <s v=""/>
    <n v="82.176757799999905"/>
    <s v=""/>
    <n v="1"/>
  </r>
  <r>
    <x v="7"/>
    <n v="127.57421869999962"/>
    <s v=""/>
    <n v="127.57421869999962"/>
    <s v=""/>
    <n v="1"/>
  </r>
  <r>
    <x v="8"/>
    <n v="-9.3833008000001428"/>
    <n v="-9.3833008000001428"/>
    <s v=""/>
    <n v="1"/>
    <s v=""/>
  </r>
  <r>
    <x v="9"/>
    <n v="-240.10400389999995"/>
    <n v="-240.10400389999995"/>
    <s v=""/>
    <n v="1"/>
    <s v=""/>
  </r>
  <r>
    <x v="10"/>
    <n v="-313.35986319999938"/>
    <n v="-313.35986319999938"/>
    <s v=""/>
    <n v="1"/>
    <s v=""/>
  </r>
  <r>
    <x v="11"/>
    <n v="-332.01025389999995"/>
    <n v="-332.01025389999995"/>
    <s v=""/>
    <n v="1"/>
    <s v=""/>
  </r>
  <r>
    <x v="12"/>
    <n v="-306.67724610000005"/>
    <n v="-306.67724610000005"/>
    <s v=""/>
    <n v="1"/>
    <s v=""/>
  </r>
  <r>
    <x v="13"/>
    <n v="-200.7705077999999"/>
    <n v="-200.7705077999999"/>
    <s v=""/>
    <n v="1"/>
    <s v=""/>
  </r>
  <r>
    <x v="14"/>
    <n v="-130.0048827999999"/>
    <n v="-130.0048827999999"/>
    <s v=""/>
    <n v="1"/>
    <s v=""/>
  </r>
  <r>
    <x v="15"/>
    <n v="14.43554690000019"/>
    <s v=""/>
    <n v="14.43554690000019"/>
    <s v=""/>
    <n v="1"/>
  </r>
  <r>
    <x v="16"/>
    <n v="68.16601559999981"/>
    <s v=""/>
    <n v="68.16601559999981"/>
    <s v=""/>
    <n v="1"/>
  </r>
  <r>
    <x v="17"/>
    <n v="156.5986327999999"/>
    <s v=""/>
    <n v="156.5986327999999"/>
    <s v=""/>
    <n v="1"/>
  </r>
  <r>
    <x v="18"/>
    <n v="341.4560547000001"/>
    <s v=""/>
    <n v="341.4560547000001"/>
    <s v=""/>
    <n v="1"/>
  </r>
  <r>
    <x v="19"/>
    <n v="324.06445320000057"/>
    <s v=""/>
    <n v="324.06445320000057"/>
    <s v=""/>
    <n v="1"/>
  </r>
  <r>
    <x v="20"/>
    <n v="268.63378910000029"/>
    <s v=""/>
    <n v="268.63378910000029"/>
    <s v=""/>
    <n v="1"/>
  </r>
  <r>
    <x v="21"/>
    <n v="270.06152339999971"/>
    <s v=""/>
    <n v="270.06152339999971"/>
    <s v=""/>
    <n v="1"/>
  </r>
  <r>
    <x v="22"/>
    <n v="237.39697259999957"/>
    <s v=""/>
    <n v="237.39697259999957"/>
    <s v=""/>
    <n v="1"/>
  </r>
  <r>
    <x v="23"/>
    <n v="209.20703119999962"/>
    <s v=""/>
    <n v="209.20703119999962"/>
    <s v=""/>
    <n v="1"/>
  </r>
  <r>
    <x v="0"/>
    <n v="109.65673830000014"/>
    <s v=""/>
    <n v="109.65673830000014"/>
    <s v=""/>
    <n v="1"/>
  </r>
  <r>
    <x v="1"/>
    <n v="16.676269600000523"/>
    <s v=""/>
    <n v="16.676269600000523"/>
    <s v=""/>
    <n v="1"/>
  </r>
  <r>
    <x v="2"/>
    <n v="-58.10351559999981"/>
    <n v="-58.10351559999981"/>
    <s v=""/>
    <n v="1"/>
    <s v=""/>
  </r>
  <r>
    <x v="3"/>
    <n v="-15.903320299999905"/>
    <n v="-15.903320299999905"/>
    <s v=""/>
    <n v="1"/>
    <s v=""/>
  </r>
  <r>
    <x v="4"/>
    <n v="29.348632799999905"/>
    <s v=""/>
    <n v="29.348632799999905"/>
    <s v=""/>
    <n v="1"/>
  </r>
  <r>
    <x v="5"/>
    <n v="57.260742200000095"/>
    <s v=""/>
    <n v="57.260742200000095"/>
    <s v=""/>
    <n v="1"/>
  </r>
  <r>
    <x v="6"/>
    <n v="186.73291009999957"/>
    <s v=""/>
    <n v="186.73291009999957"/>
    <s v=""/>
    <n v="1"/>
  </r>
  <r>
    <x v="7"/>
    <n v="281.89990240000043"/>
    <s v=""/>
    <n v="281.89990240000043"/>
    <s v=""/>
    <n v="1"/>
  </r>
  <r>
    <x v="8"/>
    <n v="64.645507799999905"/>
    <s v=""/>
    <n v="64.645507799999905"/>
    <s v=""/>
    <n v="1"/>
  </r>
  <r>
    <x v="9"/>
    <n v="-2.0551758000001428"/>
    <n v="-2.0551758000001428"/>
    <s v=""/>
    <n v="1"/>
    <s v=""/>
  </r>
  <r>
    <x v="10"/>
    <n v="-19.916503899999952"/>
    <n v="-19.916503899999952"/>
    <s v=""/>
    <n v="1"/>
    <s v=""/>
  </r>
  <r>
    <x v="11"/>
    <n v="50.364257799999905"/>
    <s v=""/>
    <n v="50.364257799999905"/>
    <s v=""/>
    <n v="1"/>
  </r>
  <r>
    <x v="12"/>
    <n v="-72.786132799999905"/>
    <n v="-72.786132799999905"/>
    <s v=""/>
    <n v="1"/>
    <s v=""/>
  </r>
  <r>
    <x v="13"/>
    <n v="-87.3984375"/>
    <n v="-87.3984375"/>
    <s v=""/>
    <n v="1"/>
    <s v=""/>
  </r>
  <r>
    <x v="14"/>
    <n v="-70.770507900000666"/>
    <n v="-70.770507900000666"/>
    <s v=""/>
    <n v="1"/>
    <s v=""/>
  </r>
  <r>
    <x v="15"/>
    <n v="-40.703125"/>
    <n v="-40.703125"/>
    <s v=""/>
    <n v="1"/>
    <s v=""/>
  </r>
  <r>
    <x v="16"/>
    <n v="19.634765700000571"/>
    <s v=""/>
    <n v="19.634765700000571"/>
    <s v=""/>
    <n v="1"/>
  </r>
  <r>
    <x v="17"/>
    <n v="112.39160160000029"/>
    <s v=""/>
    <n v="112.39160160000029"/>
    <s v=""/>
    <n v="1"/>
  </r>
  <r>
    <x v="18"/>
    <n v="150.13964839999971"/>
    <s v=""/>
    <n v="150.13964839999971"/>
    <s v=""/>
    <n v="1"/>
  </r>
  <r>
    <x v="19"/>
    <n v="64.073242200000095"/>
    <s v=""/>
    <n v="64.073242200000095"/>
    <s v=""/>
    <n v="1"/>
  </r>
  <r>
    <x v="20"/>
    <n v="-69.801757799999905"/>
    <n v="-69.801757799999905"/>
    <s v=""/>
    <n v="1"/>
    <s v=""/>
  </r>
  <r>
    <x v="21"/>
    <n v="-124.56005860000005"/>
    <n v="-124.56005860000005"/>
    <s v=""/>
    <n v="1"/>
    <s v=""/>
  </r>
  <r>
    <x v="22"/>
    <n v="-119.99560539999948"/>
    <n v="-119.99560539999948"/>
    <s v=""/>
    <n v="1"/>
    <s v=""/>
  </r>
  <r>
    <x v="23"/>
    <n v="-136.89111330000014"/>
    <n v="-136.89111330000014"/>
    <s v=""/>
    <n v="1"/>
    <s v=""/>
  </r>
  <r>
    <x v="0"/>
    <n v="-250.27587889999995"/>
    <n v="-250.27587889999995"/>
    <s v=""/>
    <n v="1"/>
    <s v=""/>
  </r>
  <r>
    <x v="1"/>
    <n v="-366.50390630000038"/>
    <n v="-366.50390630000038"/>
    <s v=""/>
    <n v="1"/>
    <s v=""/>
  </r>
  <r>
    <x v="2"/>
    <n v="-473.08544919999986"/>
    <n v="-473.08544919999986"/>
    <s v=""/>
    <n v="1"/>
    <s v=""/>
  </r>
  <r>
    <x v="3"/>
    <n v="-470.57958979999967"/>
    <n v="-470.57958979999967"/>
    <s v=""/>
    <n v="1"/>
    <s v=""/>
  </r>
  <r>
    <x v="4"/>
    <n v="-413.42578119999962"/>
    <n v="-413.42578119999962"/>
    <s v=""/>
    <n v="1"/>
    <s v=""/>
  </r>
  <r>
    <x v="5"/>
    <n v="-197.8701172000001"/>
    <n v="-197.8701172000001"/>
    <s v=""/>
    <n v="1"/>
    <s v=""/>
  </r>
  <r>
    <x v="6"/>
    <n v="290.69775389999995"/>
    <s v=""/>
    <n v="290.69775389999995"/>
    <s v=""/>
    <n v="1"/>
  </r>
  <r>
    <x v="7"/>
    <n v="531.5419922000001"/>
    <s v=""/>
    <n v="531.5419922000001"/>
    <s v=""/>
    <n v="1"/>
  </r>
  <r>
    <x v="8"/>
    <n v="539.75048830000014"/>
    <s v=""/>
    <n v="539.75048830000014"/>
    <s v=""/>
    <n v="1"/>
  </r>
  <r>
    <x v="9"/>
    <n v="561.9501952999999"/>
    <s v=""/>
    <n v="561.9501952999999"/>
    <s v=""/>
    <n v="1"/>
  </r>
  <r>
    <x v="10"/>
    <n v="675.31298830000014"/>
    <s v=""/>
    <n v="675.31298830000014"/>
    <s v=""/>
    <n v="1"/>
  </r>
  <r>
    <x v="11"/>
    <n v="777.48779300000024"/>
    <s v=""/>
    <n v="777.48779300000024"/>
    <s v=""/>
    <n v="1"/>
  </r>
  <r>
    <x v="12"/>
    <n v="694.6669922000001"/>
    <s v=""/>
    <n v="694.6669922000001"/>
    <s v=""/>
    <n v="1"/>
  </r>
  <r>
    <x v="13"/>
    <n v="424.97265619999962"/>
    <s v=""/>
    <n v="424.97265619999962"/>
    <s v=""/>
    <n v="1"/>
  </r>
  <r>
    <x v="14"/>
    <n v="46.044433600000048"/>
    <s v=""/>
    <n v="46.044433600000048"/>
    <s v=""/>
    <n v="1"/>
  </r>
  <r>
    <x v="15"/>
    <n v="-427.10107419999986"/>
    <n v="-427.10107419999986"/>
    <s v=""/>
    <n v="1"/>
    <s v=""/>
  </r>
  <r>
    <x v="16"/>
    <n v="-743.88134770000033"/>
    <n v="-743.88134770000033"/>
    <s v=""/>
    <n v="1"/>
    <s v=""/>
  </r>
  <r>
    <x v="17"/>
    <n v="-856.359375"/>
    <n v="-856.359375"/>
    <s v=""/>
    <n v="1"/>
    <s v=""/>
  </r>
  <r>
    <x v="18"/>
    <n v="-673.18701169999986"/>
    <n v="-673.18701169999986"/>
    <s v=""/>
    <n v="1"/>
    <s v=""/>
  </r>
  <r>
    <x v="19"/>
    <n v="-456.5546875"/>
    <n v="-456.5546875"/>
    <s v=""/>
    <n v="1"/>
    <s v=""/>
  </r>
  <r>
    <x v="20"/>
    <n v="-351.75927729999967"/>
    <n v="-351.75927729999967"/>
    <s v=""/>
    <n v="1"/>
    <s v=""/>
  </r>
  <r>
    <x v="21"/>
    <n v="-229.02685539999948"/>
    <n v="-229.02685539999948"/>
    <s v=""/>
    <n v="1"/>
    <s v=""/>
  </r>
  <r>
    <x v="22"/>
    <n v="-203.95410149999952"/>
    <n v="-203.95410149999952"/>
    <s v=""/>
    <n v="1"/>
    <s v=""/>
  </r>
  <r>
    <x v="23"/>
    <n v="-163.48193360000005"/>
    <n v="-163.48193360000005"/>
    <s v=""/>
    <n v="1"/>
    <s v=""/>
  </r>
  <r>
    <x v="0"/>
    <n v="-214.46484369999962"/>
    <n v="-214.46484369999962"/>
    <s v=""/>
    <n v="1"/>
    <s v=""/>
  </r>
  <r>
    <x v="1"/>
    <n v="-265.69677729999967"/>
    <n v="-265.69677729999967"/>
    <s v=""/>
    <n v="1"/>
    <s v=""/>
  </r>
  <r>
    <x v="2"/>
    <n v="-364.48339839999971"/>
    <n v="-364.48339839999971"/>
    <s v=""/>
    <n v="1"/>
    <s v=""/>
  </r>
  <r>
    <x v="3"/>
    <n v="-375.0361327999999"/>
    <n v="-375.0361327999999"/>
    <s v=""/>
    <n v="1"/>
    <s v=""/>
  </r>
  <r>
    <x v="4"/>
    <n v="-378.828125"/>
    <n v="-378.828125"/>
    <s v=""/>
    <n v="1"/>
    <s v=""/>
  </r>
  <r>
    <x v="5"/>
    <n v="-324.38623050000024"/>
    <n v="-324.38623050000024"/>
    <s v=""/>
    <n v="1"/>
    <s v=""/>
  </r>
  <r>
    <x v="6"/>
    <n v="-221.81103509999957"/>
    <n v="-221.81103509999957"/>
    <s v=""/>
    <n v="1"/>
    <s v=""/>
  </r>
  <r>
    <x v="7"/>
    <n v="-236.7783202999999"/>
    <n v="-236.7783202999999"/>
    <s v=""/>
    <n v="1"/>
    <s v=""/>
  </r>
  <r>
    <x v="8"/>
    <n v="-345.02539070000057"/>
    <n v="-345.02539070000057"/>
    <s v=""/>
    <n v="1"/>
    <s v=""/>
  </r>
  <r>
    <x v="9"/>
    <n v="-383.23583979999967"/>
    <n v="-383.23583979999967"/>
    <s v=""/>
    <n v="1"/>
    <s v=""/>
  </r>
  <r>
    <x v="10"/>
    <n v="-440.74560539999948"/>
    <n v="-440.74560539999948"/>
    <s v=""/>
    <n v="1"/>
    <s v=""/>
  </r>
  <r>
    <x v="11"/>
    <n v="-529.90234369999962"/>
    <n v="-529.90234369999962"/>
    <s v=""/>
    <n v="1"/>
    <s v=""/>
  </r>
  <r>
    <x v="12"/>
    <n v="-732.71728509999957"/>
    <n v="-732.71728509999957"/>
    <s v=""/>
    <n v="1"/>
    <s v=""/>
  </r>
  <r>
    <x v="13"/>
    <n v="-944.98291009999957"/>
    <n v="-944.98291009999957"/>
    <s v=""/>
    <n v="1"/>
    <s v=""/>
  </r>
  <r>
    <x v="14"/>
    <n v="-1123.5561522999997"/>
    <n v="-1123.5561522999997"/>
    <s v=""/>
    <n v="1"/>
    <s v=""/>
  </r>
  <r>
    <x v="15"/>
    <n v="-1116.3398436999996"/>
    <n v="-1116.3398436999996"/>
    <s v=""/>
    <n v="1"/>
    <s v=""/>
  </r>
  <r>
    <x v="16"/>
    <n v="-1005.9785155999998"/>
    <n v="-1005.9785155999998"/>
    <s v=""/>
    <n v="1"/>
    <s v=""/>
  </r>
  <r>
    <x v="17"/>
    <n v="-917.79589839999971"/>
    <n v="-917.79589839999971"/>
    <s v=""/>
    <n v="1"/>
    <s v=""/>
  </r>
  <r>
    <x v="18"/>
    <n v="-577.67578119999962"/>
    <n v="-577.67578119999962"/>
    <s v=""/>
    <n v="1"/>
    <s v=""/>
  </r>
  <r>
    <x v="19"/>
    <n v="-374.26464839999971"/>
    <n v="-374.26464839999971"/>
    <s v=""/>
    <n v="1"/>
    <s v=""/>
  </r>
  <r>
    <x v="20"/>
    <n v="-382.40820309999981"/>
    <n v="-382.40820309999981"/>
    <s v=""/>
    <n v="1"/>
    <s v=""/>
  </r>
  <r>
    <x v="21"/>
    <n v="-398.48193360000005"/>
    <n v="-398.48193360000005"/>
    <s v=""/>
    <n v="1"/>
    <s v=""/>
  </r>
  <r>
    <x v="22"/>
    <n v="-477.5234375"/>
    <n v="-477.5234375"/>
    <s v=""/>
    <n v="1"/>
    <s v=""/>
  </r>
  <r>
    <x v="23"/>
    <n v="-540.1748047000001"/>
    <n v="-540.1748047000001"/>
    <s v=""/>
    <n v="1"/>
    <s v=""/>
  </r>
  <r>
    <x v="0"/>
    <n v="-338.79443360000005"/>
    <n v="-338.79443360000005"/>
    <s v=""/>
    <n v="1"/>
    <s v=""/>
  </r>
  <r>
    <x v="1"/>
    <n v="-353.1875"/>
    <n v="-353.1875"/>
    <s v=""/>
    <n v="1"/>
    <s v=""/>
  </r>
  <r>
    <x v="3"/>
    <n v="-605.61914070000057"/>
    <n v="-605.61914070000057"/>
    <s v=""/>
    <n v="1"/>
    <s v=""/>
  </r>
  <r>
    <x v="4"/>
    <n v="-545.6591797000001"/>
    <n v="-545.6591797000001"/>
    <s v=""/>
    <n v="1"/>
    <s v=""/>
  </r>
  <r>
    <x v="5"/>
    <n v="-522.66601559999981"/>
    <n v="-522.66601559999981"/>
    <s v=""/>
    <n v="1"/>
    <s v=""/>
  </r>
  <r>
    <x v="6"/>
    <n v="-300.23828119999962"/>
    <n v="-300.23828119999962"/>
    <s v=""/>
    <n v="1"/>
    <s v=""/>
  </r>
  <r>
    <x v="7"/>
    <n v="-77.924316500000714"/>
    <n v="-77.924316500000714"/>
    <s v=""/>
    <n v="1"/>
    <s v=""/>
  </r>
  <r>
    <x v="8"/>
    <n v="150.43164059999981"/>
    <s v=""/>
    <n v="150.43164059999981"/>
    <s v=""/>
    <n v="1"/>
  </r>
  <r>
    <x v="9"/>
    <n v="229.16943360000005"/>
    <s v=""/>
    <n v="229.16943360000005"/>
    <s v=""/>
    <n v="1"/>
  </r>
  <r>
    <x v="10"/>
    <n v="148.04931639999995"/>
    <s v=""/>
    <n v="148.04931639999995"/>
    <s v=""/>
    <n v="1"/>
  </r>
  <r>
    <x v="11"/>
    <n v="123.5595702999999"/>
    <s v=""/>
    <n v="123.5595702999999"/>
    <s v=""/>
    <n v="1"/>
  </r>
  <r>
    <x v="12"/>
    <n v="154.29199209999933"/>
    <s v=""/>
    <n v="154.29199209999933"/>
    <s v=""/>
    <n v="1"/>
  </r>
  <r>
    <x v="13"/>
    <n v="105.0595702999999"/>
    <s v=""/>
    <n v="105.0595702999999"/>
    <s v=""/>
    <n v="1"/>
  </r>
  <r>
    <x v="14"/>
    <n v="64.993652299999667"/>
    <s v=""/>
    <n v="64.993652299999667"/>
    <s v=""/>
    <n v="1"/>
  </r>
  <r>
    <x v="15"/>
    <n v="9.0327149000004283"/>
    <s v=""/>
    <n v="9.0327149000004283"/>
    <s v=""/>
    <n v="1"/>
  </r>
  <r>
    <x v="16"/>
    <n v="-24.737793000000238"/>
    <n v="-24.737793000000238"/>
    <s v=""/>
    <n v="1"/>
    <s v=""/>
  </r>
  <r>
    <x v="17"/>
    <n v="78.782226499999524"/>
    <s v=""/>
    <n v="78.782226499999524"/>
    <s v=""/>
    <n v="1"/>
  </r>
  <r>
    <x v="18"/>
    <n v="67.475097700000333"/>
    <s v=""/>
    <n v="67.475097700000333"/>
    <s v=""/>
    <n v="1"/>
  </r>
  <r>
    <x v="19"/>
    <n v="127.35351559999981"/>
    <s v=""/>
    <n v="127.35351559999981"/>
    <s v=""/>
    <n v="1"/>
  </r>
  <r>
    <x v="20"/>
    <n v="260.70410160000029"/>
    <s v=""/>
    <n v="260.70410160000029"/>
    <s v=""/>
    <n v="1"/>
  </r>
  <r>
    <x v="21"/>
    <n v="304.84912110000005"/>
    <s v=""/>
    <n v="304.84912110000005"/>
    <s v=""/>
    <n v="1"/>
  </r>
  <r>
    <x v="22"/>
    <n v="211.46679679999943"/>
    <s v=""/>
    <n v="211.46679679999943"/>
    <s v=""/>
    <n v="1"/>
  </r>
  <r>
    <x v="23"/>
    <n v="143.08544919999986"/>
    <s v=""/>
    <n v="143.08544919999986"/>
    <s v=""/>
    <n v="1"/>
  </r>
  <r>
    <x v="0"/>
    <n v="166.91162110000005"/>
    <s v=""/>
    <n v="166.91162110000005"/>
    <s v=""/>
    <n v="1"/>
  </r>
  <r>
    <x v="1"/>
    <n v="144.13623050000024"/>
    <s v=""/>
    <n v="144.13623050000024"/>
    <s v=""/>
    <n v="1"/>
  </r>
  <r>
    <x v="2"/>
    <n v="100.26416020000033"/>
    <s v=""/>
    <n v="100.26416020000033"/>
    <s v=""/>
    <n v="1"/>
  </r>
  <r>
    <x v="3"/>
    <n v="114.92919919999986"/>
    <s v=""/>
    <n v="114.92919919999986"/>
    <s v=""/>
    <n v="1"/>
  </r>
  <r>
    <x v="4"/>
    <n v="217.875"/>
    <s v=""/>
    <n v="217.875"/>
    <s v=""/>
    <n v="1"/>
  </r>
  <r>
    <x v="5"/>
    <n v="432.0234375"/>
    <s v=""/>
    <n v="432.0234375"/>
    <s v=""/>
    <n v="1"/>
  </r>
  <r>
    <x v="6"/>
    <n v="815.48681639999995"/>
    <s v=""/>
    <n v="815.48681639999995"/>
    <s v=""/>
    <n v="1"/>
  </r>
  <r>
    <x v="7"/>
    <n v="963.44970710000052"/>
    <s v=""/>
    <n v="963.44970710000052"/>
    <s v=""/>
    <n v="1"/>
  </r>
  <r>
    <x v="8"/>
    <n v="744.93896479999967"/>
    <s v=""/>
    <n v="744.93896479999967"/>
    <s v=""/>
    <n v="1"/>
  </r>
  <r>
    <x v="9"/>
    <n v="513.5595702999999"/>
    <s v=""/>
    <n v="513.5595702999999"/>
    <s v=""/>
    <n v="1"/>
  </r>
  <r>
    <x v="10"/>
    <n v="300.32763669999986"/>
    <s v=""/>
    <n v="300.32763669999986"/>
    <s v=""/>
    <n v="1"/>
  </r>
  <r>
    <x v="11"/>
    <n v="278.89257809999981"/>
    <s v=""/>
    <n v="278.89257809999981"/>
    <s v=""/>
    <n v="1"/>
  </r>
  <r>
    <x v="12"/>
    <n v="206.71679679999943"/>
    <s v=""/>
    <n v="206.71679679999943"/>
    <s v=""/>
    <n v="1"/>
  </r>
  <r>
    <x v="13"/>
    <n v="173.94140630000038"/>
    <s v=""/>
    <n v="173.94140630000038"/>
    <s v=""/>
    <n v="1"/>
  </r>
  <r>
    <x v="14"/>
    <n v="68.0625"/>
    <s v=""/>
    <n v="68.0625"/>
    <s v=""/>
    <n v="1"/>
  </r>
  <r>
    <x v="15"/>
    <n v="8.0483399000004283"/>
    <s v=""/>
    <n v="8.0483399000004283"/>
    <s v=""/>
    <n v="1"/>
  </r>
  <r>
    <x v="16"/>
    <n v="-23.080078200000571"/>
    <n v="-23.080078200000571"/>
    <s v=""/>
    <n v="1"/>
    <s v=""/>
  </r>
  <r>
    <x v="17"/>
    <n v="-2.703125"/>
    <n v="-2.703125"/>
    <s v=""/>
    <n v="1"/>
    <s v=""/>
  </r>
  <r>
    <x v="18"/>
    <n v="74.017578200000571"/>
    <s v=""/>
    <n v="74.017578200000571"/>
    <s v=""/>
    <n v="1"/>
  </r>
  <r>
    <x v="19"/>
    <n v="139.74023440000019"/>
    <s v=""/>
    <n v="139.74023440000019"/>
    <s v=""/>
    <n v="1"/>
  </r>
  <r>
    <x v="20"/>
    <n v="147.0751952999999"/>
    <s v=""/>
    <n v="147.0751952999999"/>
    <s v=""/>
    <n v="1"/>
  </r>
  <r>
    <x v="21"/>
    <n v="111.10595699999976"/>
    <s v=""/>
    <n v="111.10595699999976"/>
    <s v=""/>
    <n v="1"/>
  </r>
  <r>
    <x v="22"/>
    <n v="122.48632809999981"/>
    <s v=""/>
    <n v="122.48632809999981"/>
    <s v=""/>
    <n v="1"/>
  </r>
  <r>
    <x v="23"/>
    <n v="72.901367200000095"/>
    <s v=""/>
    <n v="72.901367200000095"/>
    <s v=""/>
    <n v="1"/>
  </r>
  <r>
    <x v="0"/>
    <n v="119.09033199999976"/>
    <s v=""/>
    <n v="119.09033199999976"/>
    <s v=""/>
    <n v="1"/>
  </r>
  <r>
    <x v="1"/>
    <n v="98.949218699999619"/>
    <s v=""/>
    <n v="98.949218699999619"/>
    <s v=""/>
    <n v="1"/>
  </r>
  <r>
    <x v="2"/>
    <n v="75.004394600000523"/>
    <s v=""/>
    <n v="75.004394600000523"/>
    <s v=""/>
    <n v="1"/>
  </r>
  <r>
    <x v="3"/>
    <n v="57.598632799999905"/>
    <s v=""/>
    <n v="57.598632799999905"/>
    <s v=""/>
    <n v="1"/>
  </r>
  <r>
    <x v="4"/>
    <n v="65.457031199999619"/>
    <s v=""/>
    <n v="65.457031199999619"/>
    <s v=""/>
    <n v="1"/>
  </r>
  <r>
    <x v="5"/>
    <n v="177.09765619999962"/>
    <s v=""/>
    <n v="177.09765619999962"/>
    <s v=""/>
    <n v="1"/>
  </r>
  <r>
    <x v="6"/>
    <n v="451.71191399999952"/>
    <s v=""/>
    <n v="451.71191399999952"/>
    <s v=""/>
    <n v="1"/>
  </r>
  <r>
    <x v="7"/>
    <n v="517.04296869999962"/>
    <s v=""/>
    <n v="517.04296869999962"/>
    <s v=""/>
    <n v="1"/>
  </r>
  <r>
    <x v="8"/>
    <n v="380.75390619999962"/>
    <s v=""/>
    <n v="380.75390619999962"/>
    <s v=""/>
    <n v="1"/>
  </r>
  <r>
    <x v="9"/>
    <n v="364.76171869999962"/>
    <s v=""/>
    <n v="364.76171869999962"/>
    <s v=""/>
    <n v="1"/>
  </r>
  <r>
    <x v="10"/>
    <n v="280.34375"/>
    <s v=""/>
    <n v="280.34375"/>
    <s v=""/>
    <n v="1"/>
  </r>
  <r>
    <x v="11"/>
    <n v="134.45214839999971"/>
    <s v=""/>
    <n v="134.45214839999971"/>
    <s v=""/>
    <n v="1"/>
  </r>
  <r>
    <x v="12"/>
    <n v="146.3330077999999"/>
    <s v=""/>
    <n v="146.3330077999999"/>
    <s v=""/>
    <n v="1"/>
  </r>
  <r>
    <x v="13"/>
    <n v="159.8642577999999"/>
    <s v=""/>
    <n v="159.8642577999999"/>
    <s v=""/>
    <n v="1"/>
  </r>
  <r>
    <x v="14"/>
    <n v="9.129394499999762"/>
    <s v=""/>
    <n v="9.129394499999762"/>
    <s v=""/>
    <n v="1"/>
  </r>
  <r>
    <x v="15"/>
    <n v="-187.03857419999986"/>
    <n v="-187.03857419999986"/>
    <s v=""/>
    <n v="1"/>
    <s v=""/>
  </r>
  <r>
    <x v="16"/>
    <n v="-168.27197259999957"/>
    <n v="-168.27197259999957"/>
    <s v=""/>
    <n v="1"/>
    <s v=""/>
  </r>
  <r>
    <x v="17"/>
    <n v="-43.2109375"/>
    <n v="-43.2109375"/>
    <s v=""/>
    <n v="1"/>
    <s v=""/>
  </r>
  <r>
    <x v="18"/>
    <n v="72.166503899999952"/>
    <s v=""/>
    <n v="72.166503899999952"/>
    <s v=""/>
    <n v="1"/>
  </r>
  <r>
    <x v="19"/>
    <n v="183.26367179999943"/>
    <s v=""/>
    <n v="183.26367179999943"/>
    <s v=""/>
    <n v="1"/>
  </r>
  <r>
    <x v="20"/>
    <n v="345.31103520000033"/>
    <s v=""/>
    <n v="345.31103520000033"/>
    <s v=""/>
    <n v="1"/>
  </r>
  <r>
    <x v="21"/>
    <n v="362.21728520000033"/>
    <s v=""/>
    <n v="362.21728520000033"/>
    <s v=""/>
    <n v="1"/>
  </r>
  <r>
    <x v="22"/>
    <n v="254.57519540000067"/>
    <s v=""/>
    <n v="254.57519540000067"/>
    <s v=""/>
    <n v="1"/>
  </r>
  <r>
    <x v="23"/>
    <n v="312.6044922000001"/>
    <s v=""/>
    <n v="312.6044922000001"/>
    <s v=""/>
    <n v="1"/>
  </r>
  <r>
    <x v="0"/>
    <n v="176.14306639999995"/>
    <s v=""/>
    <n v="176.14306639999995"/>
    <s v=""/>
    <n v="1"/>
  </r>
  <r>
    <x v="1"/>
    <n v="66.357910099999572"/>
    <s v=""/>
    <n v="66.357910099999572"/>
    <s v=""/>
    <n v="1"/>
  </r>
  <r>
    <x v="2"/>
    <n v="-5.6098631999993813"/>
    <n v="-5.6098631999993813"/>
    <s v=""/>
    <n v="1"/>
    <s v=""/>
  </r>
  <r>
    <x v="3"/>
    <n v="-27.551269600000523"/>
    <n v="-27.551269600000523"/>
    <s v=""/>
    <n v="1"/>
    <s v=""/>
  </r>
  <r>
    <x v="4"/>
    <n v="-55.477050800000143"/>
    <n v="-55.477050800000143"/>
    <s v=""/>
    <n v="1"/>
    <s v=""/>
  </r>
  <r>
    <x v="5"/>
    <n v="-32.327148399999714"/>
    <n v="-32.327148399999714"/>
    <s v=""/>
    <n v="1"/>
    <s v=""/>
  </r>
  <r>
    <x v="6"/>
    <n v="64.3984375"/>
    <s v=""/>
    <n v="64.3984375"/>
    <s v=""/>
    <n v="1"/>
  </r>
  <r>
    <x v="7"/>
    <n v="64.330566399999952"/>
    <s v=""/>
    <n v="64.330566399999952"/>
    <s v=""/>
    <n v="1"/>
  </r>
  <r>
    <x v="8"/>
    <n v="-24.46289059999981"/>
    <n v="-24.46289059999981"/>
    <s v=""/>
    <n v="1"/>
    <s v=""/>
  </r>
  <r>
    <x v="9"/>
    <n v="-84.912597700000333"/>
    <n v="-84.912597700000333"/>
    <s v=""/>
    <n v="1"/>
    <s v=""/>
  </r>
  <r>
    <x v="10"/>
    <n v="-75.721679700000095"/>
    <n v="-75.721679700000095"/>
    <s v=""/>
    <n v="1"/>
    <s v=""/>
  </r>
  <r>
    <x v="11"/>
    <n v="-26.887695299999905"/>
    <n v="-26.887695299999905"/>
    <s v=""/>
    <n v="1"/>
    <s v=""/>
  </r>
  <r>
    <x v="12"/>
    <n v="-71.384277299999667"/>
    <n v="-71.384277299999667"/>
    <s v=""/>
    <n v="1"/>
    <s v=""/>
  </r>
  <r>
    <x v="13"/>
    <n v="-54.34570309999981"/>
    <n v="-54.34570309999981"/>
    <s v=""/>
    <n v="1"/>
    <s v=""/>
  </r>
  <r>
    <x v="14"/>
    <n v="-61.654785200000333"/>
    <n v="-61.654785200000333"/>
    <s v=""/>
    <n v="1"/>
    <s v=""/>
  </r>
  <r>
    <x v="15"/>
    <n v="2.129394499999762"/>
    <s v=""/>
    <n v="2.129394499999762"/>
    <s v=""/>
    <n v="1"/>
  </r>
  <r>
    <x v="16"/>
    <n v="64.657226600000286"/>
    <s v=""/>
    <n v="64.657226600000286"/>
    <s v=""/>
    <n v="1"/>
  </r>
  <r>
    <x v="17"/>
    <n v="86.387206999999762"/>
    <s v=""/>
    <n v="86.387206999999762"/>
    <s v=""/>
    <n v="1"/>
  </r>
  <r>
    <x v="18"/>
    <n v="100.71923830000014"/>
    <s v=""/>
    <n v="100.71923830000014"/>
    <s v=""/>
    <n v="1"/>
  </r>
  <r>
    <x v="19"/>
    <n v="63.18164059999981"/>
    <s v=""/>
    <n v="63.18164059999981"/>
    <s v=""/>
    <n v="1"/>
  </r>
  <r>
    <x v="20"/>
    <n v="144.52685539999948"/>
    <s v=""/>
    <n v="144.52685539999948"/>
    <s v=""/>
    <n v="1"/>
  </r>
  <r>
    <x v="21"/>
    <n v="166.94140619999962"/>
    <s v=""/>
    <n v="166.94140619999962"/>
    <s v=""/>
    <n v="1"/>
  </r>
  <r>
    <x v="22"/>
    <n v="163.04833990000043"/>
    <s v=""/>
    <n v="163.04833990000043"/>
    <s v=""/>
    <n v="1"/>
  </r>
  <r>
    <x v="23"/>
    <n v="143.83496089999971"/>
    <s v=""/>
    <n v="143.83496089999971"/>
    <s v=""/>
    <n v="1"/>
  </r>
  <r>
    <x v="0"/>
    <n v="13.928222700000333"/>
    <s v=""/>
    <n v="13.928222700000333"/>
    <s v=""/>
    <n v="1"/>
  </r>
  <r>
    <x v="1"/>
    <n v="-32.933105399999477"/>
    <n v="-32.933105399999477"/>
    <s v=""/>
    <n v="1"/>
    <s v=""/>
  </r>
  <r>
    <x v="2"/>
    <n v="-55.231445299999905"/>
    <n v="-55.231445299999905"/>
    <s v=""/>
    <n v="1"/>
    <s v=""/>
  </r>
  <r>
    <x v="3"/>
    <n v="-84.585449199999857"/>
    <n v="-84.585449199999857"/>
    <s v=""/>
    <n v="1"/>
    <s v=""/>
  </r>
  <r>
    <x v="4"/>
    <n v="-45.489746100000048"/>
    <n v="-45.489746100000048"/>
    <s v=""/>
    <n v="1"/>
    <s v=""/>
  </r>
  <r>
    <x v="5"/>
    <n v="-8.1269530999998096"/>
    <n v="-8.1269530999998096"/>
    <s v=""/>
    <n v="1"/>
    <s v=""/>
  </r>
  <r>
    <x v="6"/>
    <n v="69.359375"/>
    <s v=""/>
    <n v="69.359375"/>
    <s v=""/>
    <n v="1"/>
  </r>
  <r>
    <x v="7"/>
    <n v="91.284668000000238"/>
    <s v=""/>
    <n v="91.284668000000238"/>
    <s v=""/>
    <n v="1"/>
  </r>
  <r>
    <x v="8"/>
    <n v="6.1376952999999048"/>
    <s v=""/>
    <n v="6.1376952999999048"/>
    <s v=""/>
    <n v="1"/>
  </r>
  <r>
    <x v="9"/>
    <n v="-109.27148440000019"/>
    <n v="-109.27148440000019"/>
    <s v=""/>
    <n v="1"/>
    <s v=""/>
  </r>
  <r>
    <x v="10"/>
    <n v="-223.1748047000001"/>
    <n v="-223.1748047000001"/>
    <s v=""/>
    <n v="1"/>
    <s v=""/>
  </r>
  <r>
    <x v="11"/>
    <n v="-214.2451172000001"/>
    <n v="-214.2451172000001"/>
    <s v=""/>
    <n v="1"/>
    <s v=""/>
  </r>
  <r>
    <x v="12"/>
    <n v="-220.92431639999995"/>
    <n v="-220.92431639999995"/>
    <s v=""/>
    <n v="1"/>
    <s v=""/>
  </r>
  <r>
    <x v="13"/>
    <n v="-246.64111330000014"/>
    <n v="-246.64111330000014"/>
    <s v=""/>
    <n v="1"/>
    <s v=""/>
  </r>
  <r>
    <x v="14"/>
    <n v="-240.0263672000001"/>
    <n v="-240.0263672000001"/>
    <s v=""/>
    <n v="1"/>
    <s v=""/>
  </r>
  <r>
    <x v="15"/>
    <n v="-407.7548827999999"/>
    <n v="-407.7548827999999"/>
    <s v=""/>
    <n v="1"/>
    <s v=""/>
  </r>
  <r>
    <x v="16"/>
    <n v="-630.9716797000001"/>
    <n v="-630.9716797000001"/>
    <s v=""/>
    <n v="1"/>
    <s v=""/>
  </r>
  <r>
    <x v="17"/>
    <n v="-785.27099610000005"/>
    <n v="-785.27099610000005"/>
    <s v=""/>
    <n v="1"/>
    <s v=""/>
  </r>
  <r>
    <x v="18"/>
    <n v="-845.35595699999976"/>
    <n v="-845.35595699999976"/>
    <s v=""/>
    <n v="1"/>
    <s v=""/>
  </r>
  <r>
    <x v="19"/>
    <n v="-725.89599610000005"/>
    <n v="-725.89599610000005"/>
    <s v=""/>
    <n v="1"/>
    <s v=""/>
  </r>
  <r>
    <x v="20"/>
    <n v="-687.99951169999986"/>
    <n v="-687.99951169999986"/>
    <s v=""/>
    <n v="1"/>
    <s v=""/>
  </r>
  <r>
    <x v="21"/>
    <n v="-556.83007820000057"/>
    <n v="-556.83007820000057"/>
    <s v=""/>
    <n v="1"/>
    <s v=""/>
  </r>
  <r>
    <x v="22"/>
    <n v="-498.93115229999967"/>
    <n v="-498.93115229999967"/>
    <s v=""/>
    <n v="1"/>
    <s v=""/>
  </r>
  <r>
    <x v="23"/>
    <n v="-446.20166020000033"/>
    <n v="-446.20166020000033"/>
    <s v=""/>
    <n v="1"/>
    <s v=""/>
  </r>
  <r>
    <x v="0"/>
    <n v="6.4472657000005711"/>
    <s v=""/>
    <n v="6.4472657000005711"/>
    <s v=""/>
    <n v="1"/>
  </r>
  <r>
    <x v="1"/>
    <n v="172.92822270000033"/>
    <s v=""/>
    <n v="172.92822270000033"/>
    <s v=""/>
    <n v="1"/>
  </r>
  <r>
    <x v="2"/>
    <n v="253.79736330000014"/>
    <s v=""/>
    <n v="253.79736330000014"/>
    <s v=""/>
    <n v="1"/>
  </r>
  <r>
    <x v="3"/>
    <n v="268.94921869999962"/>
    <s v=""/>
    <n v="268.94921869999962"/>
    <s v=""/>
    <n v="1"/>
  </r>
  <r>
    <x v="4"/>
    <n v="209.46679690000019"/>
    <s v=""/>
    <n v="209.46679690000019"/>
    <s v=""/>
    <n v="1"/>
  </r>
  <r>
    <x v="5"/>
    <n v="133.15234369999962"/>
    <s v=""/>
    <n v="133.15234369999962"/>
    <s v=""/>
    <n v="1"/>
  </r>
  <r>
    <x v="6"/>
    <n v="51.018554700000095"/>
    <s v=""/>
    <n v="51.018554700000095"/>
    <s v=""/>
    <n v="1"/>
  </r>
  <r>
    <x v="7"/>
    <n v="-124.79833979999967"/>
    <n v="-124.79833979999967"/>
    <s v=""/>
    <n v="1"/>
    <s v=""/>
  </r>
  <r>
    <x v="8"/>
    <n v="-290.53710940000019"/>
    <n v="-290.53710940000019"/>
    <s v=""/>
    <n v="1"/>
    <s v=""/>
  </r>
  <r>
    <x v="9"/>
    <n v="-292.59326169999986"/>
    <n v="-292.59326169999986"/>
    <s v=""/>
    <n v="1"/>
    <s v=""/>
  </r>
  <r>
    <x v="10"/>
    <n v="-245.07958990000043"/>
    <n v="-245.07958990000043"/>
    <s v=""/>
    <n v="1"/>
    <s v=""/>
  </r>
  <r>
    <x v="11"/>
    <n v="-29.719238199999381"/>
    <n v="-29.719238199999381"/>
    <s v=""/>
    <n v="1"/>
    <s v=""/>
  </r>
  <r>
    <x v="12"/>
    <n v="131.90283199999976"/>
    <s v=""/>
    <n v="131.90283199999976"/>
    <s v=""/>
    <n v="1"/>
  </r>
  <r>
    <x v="13"/>
    <n v="285.63720699999976"/>
    <s v=""/>
    <n v="285.63720699999976"/>
    <s v=""/>
    <n v="1"/>
  </r>
  <r>
    <x v="14"/>
    <n v="550.05126949999976"/>
    <s v=""/>
    <n v="550.05126949999976"/>
    <s v=""/>
    <n v="1"/>
  </r>
  <r>
    <x v="15"/>
    <n v="643.5078125"/>
    <s v=""/>
    <n v="643.5078125"/>
    <s v=""/>
    <n v="1"/>
  </r>
  <r>
    <x v="16"/>
    <n v="762.70849599999929"/>
    <s v=""/>
    <n v="762.70849599999929"/>
    <s v=""/>
    <n v="1"/>
  </r>
  <r>
    <x v="17"/>
    <n v="782.72802729999967"/>
    <s v=""/>
    <n v="782.72802729999967"/>
    <s v=""/>
    <n v="1"/>
  </r>
  <r>
    <x v="18"/>
    <n v="716.72119139999995"/>
    <s v=""/>
    <n v="716.72119139999995"/>
    <s v=""/>
    <n v="1"/>
  </r>
  <r>
    <x v="19"/>
    <n v="518.90185539999948"/>
    <s v=""/>
    <n v="518.90185539999948"/>
    <s v=""/>
    <n v="1"/>
  </r>
  <r>
    <x v="20"/>
    <n v="427.59423830000014"/>
    <s v=""/>
    <n v="427.59423830000014"/>
    <s v=""/>
    <n v="1"/>
  </r>
  <r>
    <x v="21"/>
    <n v="363.62744139999995"/>
    <s v=""/>
    <n v="363.62744139999995"/>
    <s v=""/>
    <n v="1"/>
  </r>
  <r>
    <x v="22"/>
    <n v="378.2783202999999"/>
    <s v=""/>
    <n v="378.2783202999999"/>
    <s v=""/>
    <n v="1"/>
  </r>
  <r>
    <x v="23"/>
    <n v="423.88476559999981"/>
    <s v=""/>
    <n v="423.88476559999981"/>
    <s v=""/>
    <n v="1"/>
  </r>
  <r>
    <x v="0"/>
    <n v="74.03125"/>
    <s v=""/>
    <n v="74.03125"/>
    <s v=""/>
    <n v="1"/>
  </r>
  <r>
    <x v="1"/>
    <n v="-16.753906300000381"/>
    <n v="-16.753906300000381"/>
    <s v=""/>
    <n v="1"/>
    <s v=""/>
  </r>
  <r>
    <x v="2"/>
    <n v="-7.65625"/>
    <n v="-7.65625"/>
    <s v=""/>
    <n v="1"/>
    <s v=""/>
  </r>
  <r>
    <x v="3"/>
    <n v="18.01757809999981"/>
    <s v=""/>
    <n v="18.01757809999981"/>
    <s v=""/>
    <n v="1"/>
  </r>
  <r>
    <x v="4"/>
    <n v="26.1640625"/>
    <s v=""/>
    <n v="26.1640625"/>
    <s v=""/>
    <n v="1"/>
  </r>
  <r>
    <x v="5"/>
    <n v="43.440918000000238"/>
    <s v=""/>
    <n v="43.440918000000238"/>
    <s v=""/>
    <n v="1"/>
  </r>
  <r>
    <x v="6"/>
    <n v="153.74804690000019"/>
    <s v=""/>
    <n v="153.74804690000019"/>
    <s v=""/>
    <n v="1"/>
  </r>
  <r>
    <x v="7"/>
    <n v="429.44628910000029"/>
    <s v=""/>
    <n v="429.44628910000029"/>
    <s v=""/>
    <n v="1"/>
  </r>
  <r>
    <x v="8"/>
    <n v="448.70117190000019"/>
    <s v=""/>
    <n v="448.70117190000019"/>
    <s v=""/>
    <n v="1"/>
  </r>
  <r>
    <x v="9"/>
    <n v="307.61279300000024"/>
    <s v=""/>
    <n v="307.61279300000024"/>
    <s v=""/>
    <n v="1"/>
  </r>
  <r>
    <x v="10"/>
    <n v="47.755859299999429"/>
    <s v=""/>
    <n v="47.755859299999429"/>
    <s v=""/>
    <n v="1"/>
  </r>
  <r>
    <x v="11"/>
    <n v="-227.39941410000029"/>
    <n v="-227.39941410000029"/>
    <s v=""/>
    <n v="1"/>
    <s v=""/>
  </r>
  <r>
    <x v="12"/>
    <n v="-330.59179690000019"/>
    <n v="-330.59179690000019"/>
    <s v=""/>
    <n v="1"/>
    <s v=""/>
  </r>
  <r>
    <x v="13"/>
    <n v="-424.92578119999962"/>
    <n v="-424.92578119999962"/>
    <s v=""/>
    <n v="1"/>
    <s v=""/>
  </r>
  <r>
    <x v="14"/>
    <n v="-541.47216789999948"/>
    <n v="-541.47216789999948"/>
    <s v=""/>
    <n v="1"/>
    <s v=""/>
  </r>
  <r>
    <x v="15"/>
    <n v="-569.7734375"/>
    <n v="-569.7734375"/>
    <s v=""/>
    <n v="1"/>
    <s v=""/>
  </r>
  <r>
    <x v="16"/>
    <n v="-596.36328119999962"/>
    <n v="-596.36328119999962"/>
    <s v=""/>
    <n v="1"/>
    <s v=""/>
  </r>
  <r>
    <x v="17"/>
    <n v="-547.90087889999995"/>
    <n v="-547.90087889999995"/>
    <s v=""/>
    <n v="1"/>
    <s v=""/>
  </r>
  <r>
    <x v="18"/>
    <n v="-585.65478520000033"/>
    <n v="-585.65478520000033"/>
    <s v=""/>
    <n v="1"/>
    <s v=""/>
  </r>
  <r>
    <x v="19"/>
    <n v="-625.82861330000014"/>
    <n v="-625.82861330000014"/>
    <s v=""/>
    <n v="1"/>
    <s v=""/>
  </r>
  <r>
    <x v="20"/>
    <n v="-469.58349610000005"/>
    <n v="-469.58349610000005"/>
    <s v=""/>
    <n v="1"/>
    <s v=""/>
  </r>
  <r>
    <x v="21"/>
    <n v="-479.69970710000052"/>
    <n v="-479.69970710000052"/>
    <s v=""/>
    <n v="1"/>
    <s v=""/>
  </r>
  <r>
    <x v="22"/>
    <n v="-441.99609369999962"/>
    <n v="-441.99609369999962"/>
    <s v=""/>
    <n v="1"/>
    <s v=""/>
  </r>
  <r>
    <x v="23"/>
    <n v="-376.29003899999952"/>
    <n v="-376.29003899999952"/>
    <s v=""/>
    <n v="1"/>
    <s v=""/>
  </r>
  <r>
    <x v="0"/>
    <n v="582.66357419999986"/>
    <s v=""/>
    <n v="582.66357419999986"/>
    <s v=""/>
    <n v="1"/>
  </r>
  <r>
    <x v="1"/>
    <n v="673.8486327999999"/>
    <s v=""/>
    <n v="673.8486327999999"/>
    <s v=""/>
    <n v="1"/>
  </r>
  <r>
    <x v="2"/>
    <n v="786.39746100000048"/>
    <s v=""/>
    <n v="786.39746100000048"/>
    <s v=""/>
    <n v="1"/>
  </r>
  <r>
    <x v="3"/>
    <n v="751.16064449999976"/>
    <s v=""/>
    <n v="751.16064449999976"/>
    <s v=""/>
    <n v="1"/>
  </r>
  <r>
    <x v="4"/>
    <n v="732.3203125"/>
    <s v=""/>
    <n v="732.3203125"/>
    <s v=""/>
    <n v="1"/>
  </r>
  <r>
    <x v="5"/>
    <n v="752.25195309999981"/>
    <s v=""/>
    <n v="752.25195309999981"/>
    <s v=""/>
    <n v="1"/>
  </r>
  <r>
    <x v="6"/>
    <n v="760.546875"/>
    <s v=""/>
    <n v="760.546875"/>
    <s v=""/>
    <n v="1"/>
  </r>
  <r>
    <x v="7"/>
    <n v="923.66259770000033"/>
    <s v=""/>
    <n v="923.66259770000033"/>
    <s v=""/>
    <n v="1"/>
  </r>
  <r>
    <x v="8"/>
    <n v="940.33740240000043"/>
    <s v=""/>
    <n v="940.33740240000043"/>
    <s v=""/>
    <n v="1"/>
  </r>
  <r>
    <x v="9"/>
    <n v="858.82421869999962"/>
    <s v=""/>
    <n v="858.82421869999962"/>
    <s v=""/>
    <n v="1"/>
  </r>
  <r>
    <x v="10"/>
    <n v="693.08203130000038"/>
    <s v=""/>
    <n v="693.08203130000038"/>
    <s v=""/>
    <n v="1"/>
  </r>
  <r>
    <x v="11"/>
    <n v="606.32714850000048"/>
    <s v=""/>
    <n v="606.32714850000048"/>
    <s v=""/>
    <n v="1"/>
  </r>
  <r>
    <x v="12"/>
    <n v="676.45849610000005"/>
    <s v=""/>
    <n v="676.45849610000005"/>
    <s v=""/>
    <n v="1"/>
  </r>
  <r>
    <x v="13"/>
    <n v="789.44921869999962"/>
    <s v=""/>
    <n v="789.44921869999962"/>
    <s v=""/>
    <n v="1"/>
  </r>
  <r>
    <x v="14"/>
    <n v="819.94433600000048"/>
    <s v=""/>
    <n v="819.94433600000048"/>
    <s v=""/>
    <n v="1"/>
  </r>
  <r>
    <x v="15"/>
    <n v="891.4794922000001"/>
    <s v=""/>
    <n v="891.4794922000001"/>
    <s v=""/>
    <n v="1"/>
  </r>
  <r>
    <x v="16"/>
    <n v="1064.8964844000002"/>
    <s v=""/>
    <n v="1064.8964844000002"/>
    <s v=""/>
    <n v="1"/>
  </r>
  <r>
    <x v="17"/>
    <n v="1107.8632813000004"/>
    <s v=""/>
    <n v="1107.8632813000004"/>
    <s v=""/>
    <n v="1"/>
  </r>
  <r>
    <x v="18"/>
    <n v="1073.5112303999995"/>
    <s v=""/>
    <n v="1073.5112303999995"/>
    <s v=""/>
    <n v="1"/>
  </r>
  <r>
    <x v="19"/>
    <n v="927.72558600000048"/>
    <s v=""/>
    <n v="927.72558600000048"/>
    <s v=""/>
    <n v="1"/>
  </r>
  <r>
    <x v="20"/>
    <n v="798.69384770000033"/>
    <s v=""/>
    <n v="798.69384770000033"/>
    <s v=""/>
    <n v="1"/>
  </r>
  <r>
    <x v="21"/>
    <n v="633.33642580000014"/>
    <s v=""/>
    <n v="633.33642580000014"/>
    <s v=""/>
    <n v="1"/>
  </r>
  <r>
    <x v="22"/>
    <n v="570.30371089999971"/>
    <s v=""/>
    <n v="570.30371089999971"/>
    <s v=""/>
    <n v="1"/>
  </r>
  <r>
    <x v="23"/>
    <n v="535.72705080000014"/>
    <s v=""/>
    <n v="535.72705080000014"/>
    <s v=""/>
    <n v="1"/>
  </r>
  <r>
    <x v="0"/>
    <n v="484.69580080000014"/>
    <s v=""/>
    <n v="484.69580080000014"/>
    <s v=""/>
    <n v="1"/>
  </r>
  <r>
    <x v="1"/>
    <n v="462.06689449999976"/>
    <s v=""/>
    <n v="462.06689449999976"/>
    <s v=""/>
    <n v="1"/>
  </r>
  <r>
    <x v="2"/>
    <n v="413.87353509999957"/>
    <s v=""/>
    <n v="413.87353509999957"/>
    <s v=""/>
    <n v="1"/>
  </r>
  <r>
    <x v="3"/>
    <n v="372.96435550000024"/>
    <s v=""/>
    <n v="372.96435550000024"/>
    <s v=""/>
    <n v="1"/>
  </r>
  <r>
    <x v="4"/>
    <n v="312.8408202999999"/>
    <s v=""/>
    <n v="312.8408202999999"/>
    <s v=""/>
    <n v="1"/>
  </r>
  <r>
    <x v="5"/>
    <n v="282.56494139999995"/>
    <s v=""/>
    <n v="282.56494139999995"/>
    <s v=""/>
    <n v="1"/>
  </r>
  <r>
    <x v="6"/>
    <n v="173.41650389999995"/>
    <s v=""/>
    <n v="173.41650389999995"/>
    <s v=""/>
    <n v="1"/>
  </r>
  <r>
    <x v="7"/>
    <n v="200.2314452999999"/>
    <s v=""/>
    <n v="200.2314452999999"/>
    <s v=""/>
    <n v="1"/>
  </r>
  <r>
    <x v="8"/>
    <n v="162.82910160000029"/>
    <s v=""/>
    <n v="162.82910160000029"/>
    <s v=""/>
    <n v="1"/>
  </r>
  <r>
    <x v="9"/>
    <n v="-43.59179690000019"/>
    <n v="-43.59179690000019"/>
    <s v=""/>
    <n v="1"/>
    <s v=""/>
  </r>
  <r>
    <x v="10"/>
    <n v="-156.99462889999995"/>
    <n v="-156.99462889999995"/>
    <s v=""/>
    <n v="1"/>
    <s v=""/>
  </r>
  <r>
    <x v="11"/>
    <n v="-283.51171880000038"/>
    <n v="-283.51171880000038"/>
    <s v=""/>
    <n v="1"/>
    <s v=""/>
  </r>
  <r>
    <x v="12"/>
    <n v="-321.44970699999976"/>
    <n v="-321.44970699999976"/>
    <s v=""/>
    <n v="1"/>
    <s v=""/>
  </r>
  <r>
    <x v="13"/>
    <n v="-332.96923830000014"/>
    <n v="-332.96923830000014"/>
    <s v=""/>
    <n v="1"/>
    <s v=""/>
  </r>
  <r>
    <x v="14"/>
    <n v="-379.84472660000029"/>
    <n v="-379.84472660000029"/>
    <s v=""/>
    <n v="1"/>
    <s v=""/>
  </r>
  <r>
    <x v="15"/>
    <n v="-437.43847649999952"/>
    <n v="-437.43847649999952"/>
    <s v=""/>
    <n v="1"/>
    <s v=""/>
  </r>
  <r>
    <x v="16"/>
    <n v="-458.26171869999962"/>
    <n v="-458.26171869999962"/>
    <s v=""/>
    <n v="1"/>
    <s v=""/>
  </r>
  <r>
    <x v="17"/>
    <n v="-520.42382809999981"/>
    <n v="-520.42382809999981"/>
    <s v=""/>
    <n v="1"/>
    <s v=""/>
  </r>
  <r>
    <x v="18"/>
    <n v="-613.54101559999981"/>
    <n v="-613.54101559999981"/>
    <s v=""/>
    <n v="1"/>
    <s v=""/>
  </r>
  <r>
    <x v="19"/>
    <n v="-599.42871100000048"/>
    <n v="-599.42871100000048"/>
    <s v=""/>
    <n v="1"/>
    <s v=""/>
  </r>
  <r>
    <x v="20"/>
    <n v="-451.16308589999971"/>
    <n v="-451.16308589999971"/>
    <s v=""/>
    <n v="1"/>
    <s v=""/>
  </r>
  <r>
    <x v="21"/>
    <n v="-344.23339850000048"/>
    <n v="-344.23339850000048"/>
    <s v=""/>
    <n v="1"/>
    <s v=""/>
  </r>
  <r>
    <x v="22"/>
    <n v="-236.7998047000001"/>
    <n v="-236.7998047000001"/>
    <s v=""/>
    <n v="1"/>
    <s v=""/>
  </r>
  <r>
    <x v="23"/>
    <n v="-186.2626952999999"/>
    <n v="-186.2626952999999"/>
    <s v=""/>
    <n v="1"/>
    <s v=""/>
  </r>
  <r>
    <x v="0"/>
    <n v="-41.235839900000428"/>
    <n v="-41.235839900000428"/>
    <s v=""/>
    <n v="1"/>
    <s v=""/>
  </r>
  <r>
    <x v="1"/>
    <n v="-93.269531300000381"/>
    <n v="-93.269531300000381"/>
    <s v=""/>
    <n v="1"/>
    <s v=""/>
  </r>
  <r>
    <x v="2"/>
    <n v="-110.86474610000005"/>
    <n v="-110.86474610000005"/>
    <s v=""/>
    <n v="1"/>
    <s v=""/>
  </r>
  <r>
    <x v="3"/>
    <n v="-139.296875"/>
    <n v="-139.296875"/>
    <s v=""/>
    <n v="1"/>
    <s v=""/>
  </r>
  <r>
    <x v="4"/>
    <n v="-140.68212889999995"/>
    <n v="-140.68212889999995"/>
    <s v=""/>
    <n v="1"/>
    <s v=""/>
  </r>
  <r>
    <x v="5"/>
    <n v="-232.75683600000048"/>
    <n v="-232.75683600000048"/>
    <s v=""/>
    <n v="1"/>
    <s v=""/>
  </r>
  <r>
    <x v="6"/>
    <n v="-386.36621089999971"/>
    <n v="-386.36621089999971"/>
    <s v=""/>
    <n v="1"/>
    <s v=""/>
  </r>
  <r>
    <x v="7"/>
    <n v="-373.35205080000014"/>
    <n v="-373.35205080000014"/>
    <s v=""/>
    <n v="1"/>
    <s v=""/>
  </r>
  <r>
    <x v="8"/>
    <n v="-340.90771479999967"/>
    <n v="-340.90771479999967"/>
    <s v=""/>
    <n v="1"/>
    <s v=""/>
  </r>
  <r>
    <x v="9"/>
    <n v="-367.6123047000001"/>
    <n v="-367.6123047000001"/>
    <s v=""/>
    <n v="1"/>
    <s v=""/>
  </r>
  <r>
    <x v="10"/>
    <n v="-428.07666020000033"/>
    <n v="-428.07666020000033"/>
    <s v=""/>
    <n v="1"/>
    <s v=""/>
  </r>
  <r>
    <x v="11"/>
    <n v="-373.71533199999976"/>
    <n v="-373.71533199999976"/>
    <s v=""/>
    <n v="1"/>
    <s v=""/>
  </r>
  <r>
    <x v="12"/>
    <n v="-346.31298830000014"/>
    <n v="-346.31298830000014"/>
    <s v=""/>
    <n v="1"/>
    <s v=""/>
  </r>
  <r>
    <x v="13"/>
    <n v="-278.77490229999967"/>
    <n v="-278.77490229999967"/>
    <s v=""/>
    <n v="1"/>
    <s v=""/>
  </r>
  <r>
    <x v="14"/>
    <n v="-199.1435547000001"/>
    <n v="-199.1435547000001"/>
    <s v=""/>
    <n v="1"/>
    <s v=""/>
  </r>
  <r>
    <x v="15"/>
    <n v="-135.80126960000052"/>
    <n v="-135.80126960000052"/>
    <s v=""/>
    <n v="1"/>
    <s v=""/>
  </r>
  <r>
    <x v="16"/>
    <n v="-92.20898440000019"/>
    <n v="-92.20898440000019"/>
    <s v=""/>
    <n v="1"/>
    <s v=""/>
  </r>
  <r>
    <x v="17"/>
    <n v="-24.05664059999981"/>
    <n v="-24.05664059999981"/>
    <s v=""/>
    <n v="1"/>
    <s v=""/>
  </r>
  <r>
    <x v="18"/>
    <n v="-51.524902400000428"/>
    <n v="-51.524902400000428"/>
    <s v=""/>
    <n v="1"/>
    <s v=""/>
  </r>
  <r>
    <x v="19"/>
    <n v="-72.773925699999381"/>
    <n v="-72.773925699999381"/>
    <s v=""/>
    <n v="1"/>
    <s v=""/>
  </r>
  <r>
    <x v="20"/>
    <n v="32.198242200000095"/>
    <s v=""/>
    <n v="32.198242200000095"/>
    <s v=""/>
    <n v="1"/>
  </r>
  <r>
    <x v="21"/>
    <n v="94.189941399999952"/>
    <s v=""/>
    <n v="94.189941399999952"/>
    <s v=""/>
    <n v="1"/>
  </r>
  <r>
    <x v="22"/>
    <n v="198.17578119999962"/>
    <s v=""/>
    <n v="198.17578119999962"/>
    <s v=""/>
    <n v="1"/>
  </r>
  <r>
    <x v="23"/>
    <n v="260.19433589999971"/>
    <s v=""/>
    <n v="260.19433589999971"/>
    <s v=""/>
    <n v="1"/>
  </r>
  <r>
    <x v="0"/>
    <n v="331.1123047000001"/>
    <s v=""/>
    <n v="331.1123047000001"/>
    <s v=""/>
    <n v="1"/>
  </r>
  <r>
    <x v="1"/>
    <n v="163.68212889999995"/>
    <s v=""/>
    <n v="163.68212889999995"/>
    <s v=""/>
    <n v="1"/>
  </r>
  <r>
    <x v="2"/>
    <n v="134.57226570000057"/>
    <s v=""/>
    <n v="134.57226570000057"/>
    <s v=""/>
    <n v="1"/>
  </r>
  <r>
    <x v="3"/>
    <n v="41.420898500000476"/>
    <s v=""/>
    <n v="41.420898500000476"/>
    <s v=""/>
    <n v="1"/>
  </r>
  <r>
    <x v="4"/>
    <n v="0.72119139999995241"/>
    <s v=""/>
    <n v="0.72119139999995241"/>
    <s v=""/>
    <n v="1"/>
  </r>
  <r>
    <x v="5"/>
    <n v="-33.938476600000286"/>
    <n v="-33.938476600000286"/>
    <s v=""/>
    <n v="1"/>
    <s v=""/>
  </r>
  <r>
    <x v="6"/>
    <n v="-95.658691399999952"/>
    <n v="-95.658691399999952"/>
    <s v=""/>
    <n v="1"/>
    <s v=""/>
  </r>
  <r>
    <x v="7"/>
    <n v="-56.653320299999905"/>
    <n v="-56.653320299999905"/>
    <s v=""/>
    <n v="1"/>
    <s v=""/>
  </r>
  <r>
    <x v="8"/>
    <n v="-3.0927733999997145"/>
    <n v="-3.0927733999997145"/>
    <s v=""/>
    <n v="1"/>
    <s v=""/>
  </r>
  <r>
    <x v="9"/>
    <n v="18.204101600000286"/>
    <s v=""/>
    <n v="18.204101600000286"/>
    <s v=""/>
    <n v="1"/>
  </r>
  <r>
    <x v="10"/>
    <n v="-6.5888672000000952"/>
    <n v="-6.5888672000000952"/>
    <s v=""/>
    <n v="1"/>
    <s v=""/>
  </r>
  <r>
    <x v="11"/>
    <n v="50.248535099999572"/>
    <s v=""/>
    <n v="50.248535099999572"/>
    <s v=""/>
    <n v="1"/>
  </r>
  <r>
    <x v="12"/>
    <n v="110.10058600000048"/>
    <s v=""/>
    <n v="110.10058600000048"/>
    <s v=""/>
    <n v="1"/>
  </r>
  <r>
    <x v="13"/>
    <n v="149.83349610000005"/>
    <s v=""/>
    <n v="149.83349610000005"/>
    <s v=""/>
    <n v="1"/>
  </r>
  <r>
    <x v="14"/>
    <n v="215.19482419999986"/>
    <s v=""/>
    <n v="215.19482419999986"/>
    <s v=""/>
    <n v="1"/>
  </r>
  <r>
    <x v="15"/>
    <n v="290.26513680000062"/>
    <s v=""/>
    <n v="290.26513680000062"/>
    <s v=""/>
    <n v="1"/>
  </r>
  <r>
    <x v="16"/>
    <n v="326.05517580000014"/>
    <s v=""/>
    <n v="326.05517580000014"/>
    <s v=""/>
    <n v="1"/>
  </r>
  <r>
    <x v="17"/>
    <n v="266.1875"/>
    <s v=""/>
    <n v="266.1875"/>
    <s v=""/>
    <n v="1"/>
  </r>
  <r>
    <x v="18"/>
    <n v="104.77001949999976"/>
    <s v=""/>
    <n v="104.77001949999976"/>
    <s v=""/>
    <n v="1"/>
  </r>
  <r>
    <x v="19"/>
    <n v="24.806152299999667"/>
    <s v=""/>
    <n v="24.806152299999667"/>
    <s v=""/>
    <n v="1"/>
  </r>
  <r>
    <x v="20"/>
    <n v="-15.688476600000286"/>
    <n v="-15.688476600000286"/>
    <s v=""/>
    <n v="1"/>
    <s v=""/>
  </r>
  <r>
    <x v="21"/>
    <n v="-76.784668000000238"/>
    <n v="-76.784668000000238"/>
    <s v=""/>
    <n v="1"/>
    <s v=""/>
  </r>
  <r>
    <x v="22"/>
    <n v="-149.52587889999995"/>
    <n v="-149.52587889999995"/>
    <s v=""/>
    <n v="1"/>
    <s v=""/>
  </r>
  <r>
    <x v="23"/>
    <n v="-162.92236330000014"/>
    <n v="-162.92236330000014"/>
    <s v=""/>
    <n v="1"/>
    <s v=""/>
  </r>
  <r>
    <x v="0"/>
    <n v="-221.890625"/>
    <n v="-221.890625"/>
    <s v=""/>
    <n v="1"/>
    <s v=""/>
  </r>
  <r>
    <x v="1"/>
    <n v="-221.80859380000038"/>
    <n v="-221.80859380000038"/>
    <s v=""/>
    <n v="1"/>
    <s v=""/>
  </r>
  <r>
    <x v="2"/>
    <n v="-192.98876949999976"/>
    <n v="-192.98876949999976"/>
    <s v=""/>
    <n v="1"/>
    <s v=""/>
  </r>
  <r>
    <x v="3"/>
    <n v="-262.02294919999986"/>
    <n v="-262.02294919999986"/>
    <s v=""/>
    <n v="1"/>
    <s v=""/>
  </r>
  <r>
    <x v="4"/>
    <n v="-287.74316399999952"/>
    <n v="-287.74316399999952"/>
    <s v=""/>
    <n v="1"/>
    <s v=""/>
  </r>
  <r>
    <x v="5"/>
    <n v="-275.64794919999986"/>
    <n v="-275.64794919999986"/>
    <s v=""/>
    <n v="1"/>
    <s v=""/>
  </r>
  <r>
    <x v="6"/>
    <n v="-306.50683589999971"/>
    <n v="-306.50683589999971"/>
    <s v=""/>
    <n v="1"/>
    <s v=""/>
  </r>
  <r>
    <x v="7"/>
    <n v="-276.54003910000029"/>
    <n v="-276.54003910000029"/>
    <s v=""/>
    <n v="1"/>
    <s v=""/>
  </r>
  <r>
    <x v="8"/>
    <n v="-130.28662099999929"/>
    <n v="-130.28662099999929"/>
    <s v=""/>
    <n v="1"/>
    <s v=""/>
  </r>
  <r>
    <x v="9"/>
    <n v="-105.03515630000038"/>
    <n v="-105.03515630000038"/>
    <s v=""/>
    <n v="1"/>
    <s v=""/>
  </r>
  <r>
    <x v="10"/>
    <n v="-49.469726499999524"/>
    <n v="-49.469726499999524"/>
    <s v=""/>
    <n v="1"/>
    <s v=""/>
  </r>
  <r>
    <x v="11"/>
    <n v="69.161132799999905"/>
    <s v=""/>
    <n v="69.161132799999905"/>
    <s v=""/>
    <n v="1"/>
  </r>
  <r>
    <x v="12"/>
    <n v="158.90722649999952"/>
    <s v=""/>
    <n v="158.90722649999952"/>
    <s v=""/>
    <n v="1"/>
  </r>
  <r>
    <x v="13"/>
    <n v="305.86914070000057"/>
    <s v=""/>
    <n v="305.86914070000057"/>
    <s v=""/>
    <n v="1"/>
  </r>
  <r>
    <x v="14"/>
    <n v="318.25537110000005"/>
    <s v=""/>
    <n v="318.25537110000005"/>
    <s v=""/>
    <n v="1"/>
  </r>
  <r>
    <x v="15"/>
    <n v="397.1591797000001"/>
    <s v=""/>
    <n v="397.1591797000001"/>
    <s v=""/>
    <n v="1"/>
  </r>
  <r>
    <x v="16"/>
    <n v="428.43066399999952"/>
    <s v=""/>
    <n v="428.43066399999952"/>
    <s v=""/>
    <n v="1"/>
  </r>
  <r>
    <x v="17"/>
    <n v="335.80078130000038"/>
    <s v=""/>
    <n v="335.80078130000038"/>
    <s v=""/>
    <n v="1"/>
  </r>
  <r>
    <x v="18"/>
    <n v="110.47460940000019"/>
    <s v=""/>
    <n v="110.47460940000019"/>
    <s v=""/>
    <n v="1"/>
  </r>
  <r>
    <x v="19"/>
    <n v="-128.2109375"/>
    <n v="-128.2109375"/>
    <s v=""/>
    <n v="1"/>
    <s v=""/>
  </r>
  <r>
    <x v="20"/>
    <n v="-236.42578119999962"/>
    <n v="-236.42578119999962"/>
    <s v=""/>
    <n v="1"/>
    <s v=""/>
  </r>
  <r>
    <x v="21"/>
    <n v="-368"/>
    <n v="-368"/>
    <s v=""/>
    <n v="1"/>
    <s v=""/>
  </r>
  <r>
    <x v="22"/>
    <n v="-360.81787110000005"/>
    <n v="-360.81787110000005"/>
    <s v=""/>
    <n v="1"/>
    <s v=""/>
  </r>
  <r>
    <x v="23"/>
    <n v="-477.58203119999962"/>
    <n v="-477.58203119999962"/>
    <s v=""/>
    <n v="1"/>
    <s v=""/>
  </r>
  <r>
    <x v="0"/>
    <n v="-225.40380860000005"/>
    <n v="-225.40380860000005"/>
    <s v=""/>
    <n v="1"/>
    <s v=""/>
  </r>
  <r>
    <x v="1"/>
    <n v="-310.1015625"/>
    <n v="-310.1015625"/>
    <s v=""/>
    <n v="1"/>
    <s v=""/>
  </r>
  <r>
    <x v="2"/>
    <n v="-349.93554690000019"/>
    <n v="-349.93554690000019"/>
    <s v=""/>
    <n v="1"/>
    <s v=""/>
  </r>
  <r>
    <x v="3"/>
    <n v="-401.94091800000024"/>
    <n v="-401.94091800000024"/>
    <s v=""/>
    <n v="1"/>
    <s v=""/>
  </r>
  <r>
    <x v="4"/>
    <n v="-427.36767580000014"/>
    <n v="-427.36767580000014"/>
    <s v=""/>
    <n v="1"/>
    <s v=""/>
  </r>
  <r>
    <x v="5"/>
    <n v="-423.88818360000005"/>
    <n v="-423.88818360000005"/>
    <s v=""/>
    <n v="1"/>
    <s v=""/>
  </r>
  <r>
    <x v="6"/>
    <n v="-482.00585940000019"/>
    <n v="-482.00585940000019"/>
    <s v=""/>
    <n v="1"/>
    <s v=""/>
  </r>
  <r>
    <x v="7"/>
    <n v="-398.6376952999999"/>
    <n v="-398.6376952999999"/>
    <s v=""/>
    <n v="1"/>
    <s v=""/>
  </r>
  <r>
    <x v="8"/>
    <n v="-264.40771479999967"/>
    <n v="-264.40771479999967"/>
    <s v=""/>
    <n v="1"/>
    <s v=""/>
  </r>
  <r>
    <x v="9"/>
    <n v="-149.82568360000005"/>
    <n v="-149.82568360000005"/>
    <s v=""/>
    <n v="1"/>
    <s v=""/>
  </r>
  <r>
    <x v="10"/>
    <n v="-78.61914059999981"/>
    <n v="-78.61914059999981"/>
    <s v=""/>
    <n v="1"/>
    <s v=""/>
  </r>
  <r>
    <x v="11"/>
    <n v="181.6328125"/>
    <s v=""/>
    <n v="181.6328125"/>
    <s v=""/>
    <n v="1"/>
  </r>
  <r>
    <x v="12"/>
    <n v="187.04638680000062"/>
    <s v=""/>
    <n v="187.04638680000062"/>
    <s v=""/>
    <n v="1"/>
  </r>
  <r>
    <x v="13"/>
    <n v="2.1835936999996193"/>
    <s v=""/>
    <n v="2.1835936999996193"/>
    <s v=""/>
    <n v="1"/>
  </r>
  <r>
    <x v="14"/>
    <n v="-243.12646490000043"/>
    <n v="-243.12646490000043"/>
    <s v=""/>
    <n v="1"/>
    <s v=""/>
  </r>
  <r>
    <x v="15"/>
    <n v="-444.64746100000048"/>
    <n v="-444.64746100000048"/>
    <s v=""/>
    <n v="1"/>
    <s v=""/>
  </r>
  <r>
    <x v="16"/>
    <n v="-614.484375"/>
    <n v="-614.484375"/>
    <s v=""/>
    <n v="1"/>
    <s v=""/>
  </r>
  <r>
    <x v="17"/>
    <n v="-778.84960940000019"/>
    <n v="-778.84960940000019"/>
    <s v=""/>
    <n v="1"/>
    <s v=""/>
  </r>
  <r>
    <x v="18"/>
    <n v="-813.0439452999999"/>
    <n v="-813.0439452999999"/>
    <s v=""/>
    <n v="1"/>
    <s v=""/>
  </r>
  <r>
    <x v="19"/>
    <n v="-598.85693360000005"/>
    <n v="-598.85693360000005"/>
    <s v=""/>
    <n v="1"/>
    <s v=""/>
  </r>
  <r>
    <x v="20"/>
    <n v="-251.68603509999957"/>
    <n v="-251.68603509999957"/>
    <s v=""/>
    <n v="1"/>
    <s v=""/>
  </r>
  <r>
    <x v="21"/>
    <n v="-14.344726499999524"/>
    <n v="-14.344726499999524"/>
    <s v=""/>
    <n v="1"/>
    <s v=""/>
  </r>
  <r>
    <x v="22"/>
    <n v="11.764160200000333"/>
    <s v=""/>
    <n v="11.764160200000333"/>
    <s v=""/>
    <n v="1"/>
  </r>
  <r>
    <x v="23"/>
    <n v="-55.474609299999429"/>
    <n v="-55.474609299999429"/>
    <s v=""/>
    <n v="1"/>
    <s v=""/>
  </r>
  <r>
    <x v="0"/>
    <n v="-175.67529300000024"/>
    <n v="-175.67529300000024"/>
    <s v=""/>
    <n v="1"/>
    <s v=""/>
  </r>
  <r>
    <x v="1"/>
    <n v="-171.99072270000033"/>
    <n v="-171.99072270000033"/>
    <s v=""/>
    <n v="1"/>
    <s v=""/>
  </r>
  <r>
    <x v="2"/>
    <n v="-155.87841800000024"/>
    <n v="-155.87841800000024"/>
    <s v=""/>
    <n v="1"/>
    <s v=""/>
  </r>
  <r>
    <x v="3"/>
    <n v="-154.4111327999999"/>
    <n v="-154.4111327999999"/>
    <s v=""/>
    <n v="1"/>
    <s v=""/>
  </r>
  <r>
    <x v="4"/>
    <n v="-181.9736327999999"/>
    <n v="-181.9736327999999"/>
    <s v=""/>
    <n v="1"/>
    <s v=""/>
  </r>
  <r>
    <x v="5"/>
    <n v="-174.02880860000005"/>
    <n v="-174.02880860000005"/>
    <s v=""/>
    <n v="1"/>
    <s v=""/>
  </r>
  <r>
    <x v="6"/>
    <n v="-125.0498047000001"/>
    <n v="-125.0498047000001"/>
    <s v=""/>
    <n v="1"/>
    <s v=""/>
  </r>
  <r>
    <x v="7"/>
    <n v="-65.118652299999667"/>
    <n v="-65.118652299999667"/>
    <s v=""/>
    <n v="1"/>
    <s v=""/>
  </r>
  <r>
    <x v="8"/>
    <n v="14.673828200000571"/>
    <s v=""/>
    <n v="14.673828200000571"/>
    <s v=""/>
    <n v="1"/>
  </r>
  <r>
    <x v="9"/>
    <n v="8.4316405999998096"/>
    <s v=""/>
    <n v="8.4316405999998096"/>
    <s v=""/>
    <n v="1"/>
  </r>
  <r>
    <x v="10"/>
    <n v="-101.09130860000005"/>
    <n v="-101.09130860000005"/>
    <s v=""/>
    <n v="1"/>
    <s v=""/>
  </r>
  <r>
    <x v="11"/>
    <n v="-71.234375"/>
    <n v="-71.234375"/>
    <s v=""/>
    <n v="1"/>
    <s v=""/>
  </r>
  <r>
    <x v="12"/>
    <n v="47.566406199999619"/>
    <s v=""/>
    <n v="47.566406199999619"/>
    <s v=""/>
    <n v="1"/>
  </r>
  <r>
    <x v="13"/>
    <n v="92.915038999999524"/>
    <s v=""/>
    <n v="92.915038999999524"/>
    <s v=""/>
    <n v="1"/>
  </r>
  <r>
    <x v="14"/>
    <n v="129.03369139999995"/>
    <s v=""/>
    <n v="129.03369139999995"/>
    <s v=""/>
    <n v="1"/>
  </r>
  <r>
    <x v="15"/>
    <n v="0.16064449999976205"/>
    <s v=""/>
    <n v="0.16064449999976205"/>
    <s v=""/>
    <n v="1"/>
  </r>
  <r>
    <x v="16"/>
    <n v="-149.52099610000005"/>
    <n v="-149.52099610000005"/>
    <s v=""/>
    <n v="1"/>
    <s v=""/>
  </r>
  <r>
    <x v="17"/>
    <n v="-351.9189452999999"/>
    <n v="-351.9189452999999"/>
    <s v=""/>
    <n v="1"/>
    <s v=""/>
  </r>
  <r>
    <x v="18"/>
    <n v="-527.6640625"/>
    <n v="-527.6640625"/>
    <s v=""/>
    <n v="1"/>
    <s v=""/>
  </r>
  <r>
    <x v="19"/>
    <n v="-312.01513669999986"/>
    <n v="-312.01513669999986"/>
    <s v=""/>
    <n v="1"/>
    <s v=""/>
  </r>
  <r>
    <x v="20"/>
    <n v="-60.74414059999981"/>
    <n v="-60.74414059999981"/>
    <s v=""/>
    <n v="1"/>
    <s v=""/>
  </r>
  <r>
    <x v="21"/>
    <n v="28.214843800000381"/>
    <s v=""/>
    <n v="28.214843800000381"/>
    <s v=""/>
    <n v="1"/>
  </r>
  <r>
    <x v="22"/>
    <n v="116.42431639999995"/>
    <s v=""/>
    <n v="116.42431639999995"/>
    <s v=""/>
    <n v="1"/>
  </r>
  <r>
    <x v="23"/>
    <n v="153.64794919999986"/>
    <s v=""/>
    <n v="153.64794919999986"/>
    <s v=""/>
    <n v="1"/>
  </r>
  <r>
    <x v="0"/>
    <n v="202.55029300000024"/>
    <s v=""/>
    <n v="202.55029300000024"/>
    <s v=""/>
    <n v="1"/>
  </r>
  <r>
    <x v="1"/>
    <n v="114.66992190000019"/>
    <s v=""/>
    <n v="114.66992190000019"/>
    <s v=""/>
    <n v="1"/>
  </r>
  <r>
    <x v="2"/>
    <n v="53.920898399999714"/>
    <s v=""/>
    <n v="53.920898399999714"/>
    <s v=""/>
    <n v="1"/>
  </r>
  <r>
    <x v="3"/>
    <n v="30.390625"/>
    <s v=""/>
    <n v="30.390625"/>
    <s v=""/>
    <n v="1"/>
  </r>
  <r>
    <x v="4"/>
    <n v="17.895996100000048"/>
    <s v=""/>
    <n v="17.895996100000048"/>
    <s v=""/>
    <n v="1"/>
  </r>
  <r>
    <x v="5"/>
    <n v="48.24414059999981"/>
    <s v=""/>
    <n v="48.24414059999981"/>
    <s v=""/>
    <n v="1"/>
  </r>
  <r>
    <x v="6"/>
    <n v="42.559570299999905"/>
    <s v=""/>
    <n v="42.559570299999905"/>
    <s v=""/>
    <n v="1"/>
  </r>
  <r>
    <x v="7"/>
    <n v="163.20996089999971"/>
    <s v=""/>
    <n v="163.20996089999971"/>
    <s v=""/>
    <n v="1"/>
  </r>
  <r>
    <x v="8"/>
    <n v="138.44335940000019"/>
    <s v=""/>
    <n v="138.44335940000019"/>
    <s v=""/>
    <n v="1"/>
  </r>
  <r>
    <x v="9"/>
    <n v="108.41552740000043"/>
    <s v=""/>
    <n v="108.41552740000043"/>
    <s v=""/>
    <n v="1"/>
  </r>
  <r>
    <x v="10"/>
    <n v="61.035156300000381"/>
    <s v=""/>
    <n v="61.035156300000381"/>
    <s v=""/>
    <n v="1"/>
  </r>
  <r>
    <x v="11"/>
    <n v="67.905761699999857"/>
    <s v=""/>
    <n v="67.905761699999857"/>
    <s v=""/>
    <n v="1"/>
  </r>
  <r>
    <x v="12"/>
    <n v="149.25732419999986"/>
    <s v=""/>
    <n v="149.25732419999986"/>
    <s v=""/>
    <n v="1"/>
  </r>
  <r>
    <x v="13"/>
    <n v="90.076660099999572"/>
    <s v=""/>
    <n v="90.076660099999572"/>
    <s v=""/>
    <n v="1"/>
  </r>
  <r>
    <x v="14"/>
    <n v="-70.595214799999667"/>
    <n v="-70.595214799999667"/>
    <s v=""/>
    <n v="1"/>
    <s v=""/>
  </r>
  <r>
    <x v="15"/>
    <n v="-333.5029297000001"/>
    <n v="-333.5029297000001"/>
    <s v=""/>
    <n v="1"/>
    <s v=""/>
  </r>
  <r>
    <x v="16"/>
    <n v="-628.35253899999952"/>
    <n v="-628.35253899999952"/>
    <s v=""/>
    <n v="1"/>
    <s v=""/>
  </r>
  <r>
    <x v="17"/>
    <n v="-864.99658210000052"/>
    <n v="-864.99658210000052"/>
    <s v=""/>
    <n v="1"/>
    <s v=""/>
  </r>
  <r>
    <x v="18"/>
    <n v="-1056.234375"/>
    <n v="-1056.234375"/>
    <s v=""/>
    <n v="1"/>
    <s v=""/>
  </r>
  <r>
    <x v="19"/>
    <n v="-825.39013669999986"/>
    <n v="-825.39013669999986"/>
    <s v=""/>
    <n v="1"/>
    <s v=""/>
  </r>
  <r>
    <x v="20"/>
    <n v="-637.10498050000024"/>
    <n v="-637.10498050000024"/>
    <s v=""/>
    <n v="1"/>
    <s v=""/>
  </r>
  <r>
    <x v="21"/>
    <n v="-481.96337889999995"/>
    <n v="-481.96337889999995"/>
    <s v=""/>
    <n v="1"/>
    <s v=""/>
  </r>
  <r>
    <x v="22"/>
    <n v="-316.69287110000005"/>
    <n v="-316.69287110000005"/>
    <s v=""/>
    <n v="1"/>
    <s v=""/>
  </r>
  <r>
    <x v="23"/>
    <n v="-256.02734380000038"/>
    <n v="-256.02734380000038"/>
    <s v=""/>
    <n v="1"/>
    <s v=""/>
  </r>
  <r>
    <x v="0"/>
    <n v="-23.739746100000048"/>
    <n v="-23.739746100000048"/>
    <s v=""/>
    <n v="1"/>
    <s v=""/>
  </r>
  <r>
    <x v="1"/>
    <n v="-111.18115240000043"/>
    <n v="-111.18115240000043"/>
    <s v=""/>
    <n v="1"/>
    <s v=""/>
  </r>
  <r>
    <x v="2"/>
    <n v="-104.328125"/>
    <n v="-104.328125"/>
    <s v=""/>
    <n v="1"/>
    <s v=""/>
  </r>
  <r>
    <x v="3"/>
    <n v="-72.028320299999905"/>
    <n v="-72.028320299999905"/>
    <s v=""/>
    <n v="1"/>
    <s v=""/>
  </r>
  <r>
    <x v="4"/>
    <n v="34.235351499999524"/>
    <s v=""/>
    <n v="34.235351499999524"/>
    <s v=""/>
    <n v="1"/>
  </r>
  <r>
    <x v="5"/>
    <n v="117.37841800000024"/>
    <s v=""/>
    <n v="117.37841800000024"/>
    <s v=""/>
    <n v="1"/>
  </r>
  <r>
    <x v="6"/>
    <n v="178.86962889999995"/>
    <s v=""/>
    <n v="178.86962889999995"/>
    <s v=""/>
    <n v="1"/>
  </r>
  <r>
    <x v="7"/>
    <n v="380.08398429999943"/>
    <s v=""/>
    <n v="380.08398429999943"/>
    <s v=""/>
    <n v="1"/>
  </r>
  <r>
    <x v="8"/>
    <n v="507.42724610000005"/>
    <s v=""/>
    <n v="507.42724610000005"/>
    <s v=""/>
    <n v="1"/>
  </r>
  <r>
    <x v="9"/>
    <n v="499.83935550000024"/>
    <s v=""/>
    <n v="499.83935550000024"/>
    <s v=""/>
    <n v="1"/>
  </r>
  <r>
    <x v="10"/>
    <n v="414.34570309999981"/>
    <s v=""/>
    <n v="414.34570309999981"/>
    <s v=""/>
    <n v="1"/>
  </r>
  <r>
    <x v="11"/>
    <n v="457.85742190000019"/>
    <s v=""/>
    <n v="457.85742190000019"/>
    <s v=""/>
    <n v="1"/>
  </r>
  <r>
    <x v="12"/>
    <n v="456.2265625"/>
    <s v=""/>
    <n v="456.2265625"/>
    <s v=""/>
    <n v="1"/>
  </r>
  <r>
    <x v="13"/>
    <n v="241.84521479999967"/>
    <s v=""/>
    <n v="241.84521479999967"/>
    <s v=""/>
    <n v="1"/>
  </r>
  <r>
    <x v="14"/>
    <n v="-56.094726600000286"/>
    <n v="-56.094726600000286"/>
    <s v=""/>
    <n v="1"/>
    <s v=""/>
  </r>
  <r>
    <x v="15"/>
    <n v="-312.0576172000001"/>
    <n v="-312.0576172000001"/>
    <s v=""/>
    <n v="1"/>
    <s v=""/>
  </r>
  <r>
    <x v="16"/>
    <n v="-440.67089850000048"/>
    <n v="-440.67089850000048"/>
    <s v=""/>
    <n v="1"/>
    <s v=""/>
  </r>
  <r>
    <x v="17"/>
    <n v="-553.96142580000014"/>
    <n v="-553.96142580000014"/>
    <s v=""/>
    <n v="1"/>
    <s v=""/>
  </r>
  <r>
    <x v="18"/>
    <n v="-407.37255860000005"/>
    <n v="-407.37255860000005"/>
    <s v=""/>
    <n v="1"/>
    <s v=""/>
  </r>
  <r>
    <x v="19"/>
    <n v="-265.6640625"/>
    <n v="-265.6640625"/>
    <s v=""/>
    <n v="1"/>
    <s v=""/>
  </r>
  <r>
    <x v="20"/>
    <n v="-115.5546875"/>
    <n v="-115.5546875"/>
    <s v=""/>
    <n v="1"/>
    <s v=""/>
  </r>
  <r>
    <x v="21"/>
    <n v="-178.6484375"/>
    <n v="-178.6484375"/>
    <s v=""/>
    <n v="1"/>
    <s v=""/>
  </r>
  <r>
    <x v="22"/>
    <n v="-140.95898440000019"/>
    <n v="-140.95898440000019"/>
    <s v=""/>
    <n v="1"/>
    <s v=""/>
  </r>
  <r>
    <x v="23"/>
    <n v="-145.88867190000019"/>
    <n v="-145.88867190000019"/>
    <s v=""/>
    <n v="1"/>
    <s v=""/>
  </r>
  <r>
    <x v="0"/>
    <n v="-266.62255860000005"/>
    <n v="-266.62255860000005"/>
    <s v=""/>
    <n v="1"/>
    <s v=""/>
  </r>
  <r>
    <x v="1"/>
    <n v="-327.07080080000014"/>
    <n v="-327.07080080000014"/>
    <s v=""/>
    <n v="1"/>
    <s v=""/>
  </r>
  <r>
    <x v="2"/>
    <n v="-357.03125"/>
    <n v="-357.03125"/>
    <s v=""/>
    <n v="1"/>
    <s v=""/>
  </r>
  <r>
    <x v="3"/>
    <n v="-332.23876949999976"/>
    <n v="-332.23876949999976"/>
    <s v=""/>
    <n v="1"/>
    <s v=""/>
  </r>
  <r>
    <x v="4"/>
    <n v="-214.74462900000071"/>
    <n v="-214.74462900000071"/>
    <s v=""/>
    <n v="1"/>
    <s v=""/>
  </r>
  <r>
    <x v="5"/>
    <n v="-35.2265625"/>
    <n v="-35.2265625"/>
    <s v=""/>
    <n v="1"/>
    <s v=""/>
  </r>
  <r>
    <x v="6"/>
    <n v="226.54833990000043"/>
    <s v=""/>
    <n v="226.54833990000043"/>
    <s v=""/>
    <n v="1"/>
  </r>
  <r>
    <x v="7"/>
    <n v="486.37353520000033"/>
    <s v=""/>
    <n v="486.37353520000033"/>
    <s v=""/>
    <n v="1"/>
  </r>
  <r>
    <x v="8"/>
    <n v="548.33056639999995"/>
    <s v=""/>
    <n v="548.33056639999995"/>
    <s v=""/>
    <n v="1"/>
  </r>
  <r>
    <x v="9"/>
    <n v="501.71679690000019"/>
    <s v=""/>
    <n v="501.71679690000019"/>
    <s v=""/>
    <n v="1"/>
  </r>
  <r>
    <x v="10"/>
    <n v="410.57373050000024"/>
    <s v=""/>
    <n v="410.57373050000024"/>
    <s v=""/>
    <n v="1"/>
  </r>
  <r>
    <x v="11"/>
    <n v="287.46777339999971"/>
    <s v=""/>
    <n v="287.46777339999971"/>
    <s v=""/>
    <n v="1"/>
  </r>
  <r>
    <x v="12"/>
    <n v="207.43310550000024"/>
    <s v=""/>
    <n v="207.43310550000024"/>
    <s v=""/>
    <n v="1"/>
  </r>
  <r>
    <x v="13"/>
    <n v="15.252929700000095"/>
    <s v=""/>
    <n v="15.252929700000095"/>
    <s v=""/>
    <n v="1"/>
  </r>
  <r>
    <x v="14"/>
    <n v="-83.063964900000428"/>
    <n v="-83.063964900000428"/>
    <s v=""/>
    <n v="1"/>
    <s v=""/>
  </r>
  <r>
    <x v="15"/>
    <n v="-104.14990229999967"/>
    <n v="-104.14990229999967"/>
    <s v=""/>
    <n v="1"/>
    <s v=""/>
  </r>
  <r>
    <x v="16"/>
    <n v="-148.89501960000052"/>
    <n v="-148.89501960000052"/>
    <s v=""/>
    <n v="1"/>
    <s v=""/>
  </r>
  <r>
    <x v="17"/>
    <n v="-186.19628910000029"/>
    <n v="-186.19628910000029"/>
    <s v=""/>
    <n v="1"/>
    <s v=""/>
  </r>
  <r>
    <x v="18"/>
    <n v="-185.03125"/>
    <n v="-185.03125"/>
    <s v=""/>
    <n v="1"/>
    <s v=""/>
  </r>
  <r>
    <x v="19"/>
    <n v="-24.0625"/>
    <n v="-24.0625"/>
    <s v=""/>
    <n v="1"/>
    <s v=""/>
  </r>
  <r>
    <x v="20"/>
    <n v="165.11376960000052"/>
    <s v=""/>
    <n v="165.11376960000052"/>
    <s v=""/>
    <n v="1"/>
  </r>
  <r>
    <x v="21"/>
    <n v="248.31445309999981"/>
    <s v=""/>
    <n v="248.31445309999981"/>
    <s v=""/>
    <n v="1"/>
  </r>
  <r>
    <x v="22"/>
    <n v="310.03222649999952"/>
    <s v=""/>
    <n v="310.03222649999952"/>
    <s v=""/>
    <n v="1"/>
  </r>
  <r>
    <x v="23"/>
    <n v="287.25390630000038"/>
    <s v=""/>
    <n v="287.25390630000038"/>
    <s v=""/>
    <n v="1"/>
  </r>
  <r>
    <x v="0"/>
    <n v="167.75732430000062"/>
    <s v=""/>
    <n v="167.75732430000062"/>
    <s v=""/>
    <n v="1"/>
  </r>
  <r>
    <x v="1"/>
    <n v="150.88330080000014"/>
    <s v=""/>
    <n v="150.88330080000014"/>
    <s v=""/>
    <n v="1"/>
  </r>
  <r>
    <x v="2"/>
    <n v="133.22705080000014"/>
    <s v=""/>
    <n v="133.22705080000014"/>
    <s v=""/>
    <n v="1"/>
  </r>
  <r>
    <x v="3"/>
    <n v="163.24658199999976"/>
    <s v=""/>
    <n v="163.24658199999976"/>
    <s v=""/>
    <n v="1"/>
  </r>
  <r>
    <x v="4"/>
    <n v="178.67333979999967"/>
    <s v=""/>
    <n v="178.67333979999967"/>
    <s v=""/>
    <n v="1"/>
  </r>
  <r>
    <x v="5"/>
    <n v="229.83447270000033"/>
    <s v=""/>
    <n v="229.83447270000033"/>
    <s v=""/>
    <n v="1"/>
  </r>
  <r>
    <x v="6"/>
    <n v="254.51318360000005"/>
    <s v=""/>
    <n v="254.51318360000005"/>
    <s v=""/>
    <n v="1"/>
  </r>
  <r>
    <x v="7"/>
    <n v="352.9091797000001"/>
    <s v=""/>
    <n v="352.9091797000001"/>
    <s v=""/>
    <n v="1"/>
  </r>
  <r>
    <x v="8"/>
    <n v="485.0205077999999"/>
    <s v=""/>
    <n v="485.0205077999999"/>
    <s v=""/>
    <n v="1"/>
  </r>
  <r>
    <x v="9"/>
    <n v="548.95849610000005"/>
    <s v=""/>
    <n v="548.95849610000005"/>
    <s v=""/>
    <n v="1"/>
  </r>
  <r>
    <x v="10"/>
    <n v="508.6875"/>
    <s v=""/>
    <n v="508.6875"/>
    <s v=""/>
    <n v="1"/>
  </r>
  <r>
    <x v="11"/>
    <n v="508.03027339999971"/>
    <s v=""/>
    <n v="508.03027339999971"/>
    <s v=""/>
    <n v="1"/>
  </r>
  <r>
    <x v="12"/>
    <n v="498.65625"/>
    <s v=""/>
    <n v="498.65625"/>
    <s v=""/>
    <n v="1"/>
  </r>
  <r>
    <x v="13"/>
    <n v="449.19677740000043"/>
    <s v=""/>
    <n v="449.19677740000043"/>
    <s v=""/>
    <n v="1"/>
  </r>
  <r>
    <x v="14"/>
    <n v="340.0498047000001"/>
    <s v=""/>
    <n v="340.0498047000001"/>
    <s v=""/>
    <n v="1"/>
  </r>
  <r>
    <x v="15"/>
    <n v="296.99365229999967"/>
    <s v=""/>
    <n v="296.99365229999967"/>
    <s v=""/>
    <n v="1"/>
  </r>
  <r>
    <x v="16"/>
    <n v="276.27539059999981"/>
    <s v=""/>
    <n v="276.27539059999981"/>
    <s v=""/>
    <n v="1"/>
  </r>
  <r>
    <x v="17"/>
    <n v="269.36035160000029"/>
    <s v=""/>
    <n v="269.36035160000029"/>
    <s v=""/>
    <n v="1"/>
  </r>
  <r>
    <x v="18"/>
    <n v="285.30371100000048"/>
    <s v=""/>
    <n v="285.30371100000048"/>
    <s v=""/>
    <n v="1"/>
  </r>
  <r>
    <x v="19"/>
    <n v="287.14013669999986"/>
    <s v=""/>
    <n v="287.14013669999986"/>
    <s v=""/>
    <n v="1"/>
  </r>
  <r>
    <x v="20"/>
    <n v="304.00390630000038"/>
    <s v=""/>
    <n v="304.00390630000038"/>
    <s v=""/>
    <n v="1"/>
  </r>
  <r>
    <x v="21"/>
    <n v="240.3828125"/>
    <s v=""/>
    <n v="240.3828125"/>
    <s v=""/>
    <n v="1"/>
  </r>
  <r>
    <x v="22"/>
    <n v="240.0390625"/>
    <s v=""/>
    <n v="240.0390625"/>
    <s v=""/>
    <n v="1"/>
  </r>
  <r>
    <x v="23"/>
    <n v="275.92089839999971"/>
    <s v=""/>
    <n v="275.92089839999971"/>
    <s v=""/>
    <n v="1"/>
  </r>
  <r>
    <x v="0"/>
    <n v="73.375976600000286"/>
    <s v=""/>
    <n v="73.375976600000286"/>
    <s v=""/>
    <n v="1"/>
  </r>
  <r>
    <x v="1"/>
    <n v="-35.145507799999905"/>
    <n v="-35.145507799999905"/>
    <s v=""/>
    <n v="1"/>
    <s v=""/>
  </r>
  <r>
    <x v="2"/>
    <n v="-49.263671799999429"/>
    <n v="-49.263671799999429"/>
    <s v=""/>
    <n v="1"/>
    <s v=""/>
  </r>
  <r>
    <x v="3"/>
    <n v="-93.34179690000019"/>
    <n v="-93.34179690000019"/>
    <s v=""/>
    <n v="1"/>
    <s v=""/>
  </r>
  <r>
    <x v="4"/>
    <n v="-128.03076169999986"/>
    <n v="-128.03076169999986"/>
    <s v=""/>
    <n v="1"/>
    <s v=""/>
  </r>
  <r>
    <x v="5"/>
    <n v="-131.4501952999999"/>
    <n v="-131.4501952999999"/>
    <s v=""/>
    <n v="1"/>
    <s v=""/>
  </r>
  <r>
    <x v="6"/>
    <n v="-174.89697259999957"/>
    <n v="-174.89697259999957"/>
    <s v=""/>
    <n v="1"/>
    <s v=""/>
  </r>
  <r>
    <x v="7"/>
    <n v="-135.4267577999999"/>
    <n v="-135.4267577999999"/>
    <s v=""/>
    <n v="1"/>
    <s v=""/>
  </r>
  <r>
    <x v="8"/>
    <n v="-127.73242190000019"/>
    <n v="-127.73242190000019"/>
    <s v=""/>
    <n v="1"/>
    <s v=""/>
  </r>
  <r>
    <x v="9"/>
    <n v="-175.65576169999986"/>
    <n v="-175.65576169999986"/>
    <s v=""/>
    <n v="1"/>
    <s v=""/>
  </r>
  <r>
    <x v="10"/>
    <n v="-267.984375"/>
    <n v="-267.984375"/>
    <s v=""/>
    <n v="1"/>
    <s v=""/>
  </r>
  <r>
    <x v="11"/>
    <n v="-302.73974610000005"/>
    <n v="-302.73974610000005"/>
    <s v=""/>
    <n v="1"/>
    <s v=""/>
  </r>
  <r>
    <x v="12"/>
    <n v="-276.9736327999999"/>
    <n v="-276.9736327999999"/>
    <s v=""/>
    <n v="1"/>
    <s v=""/>
  </r>
  <r>
    <x v="13"/>
    <n v="-261.92382820000057"/>
    <n v="-261.92382820000057"/>
    <s v=""/>
    <n v="1"/>
    <s v=""/>
  </r>
  <r>
    <x v="14"/>
    <n v="-229.55273440000019"/>
    <n v="-229.55273440000019"/>
    <s v=""/>
    <n v="1"/>
    <s v=""/>
  </r>
  <r>
    <x v="15"/>
    <n v="-189.26806639999995"/>
    <n v="-189.26806639999995"/>
    <s v=""/>
    <n v="1"/>
    <s v=""/>
  </r>
  <r>
    <x v="16"/>
    <n v="-154.98583979999967"/>
    <n v="-154.98583979999967"/>
    <s v=""/>
    <n v="1"/>
    <s v=""/>
  </r>
  <r>
    <x v="17"/>
    <n v="-200.4111327999999"/>
    <n v="-200.4111327999999"/>
    <s v=""/>
    <n v="1"/>
    <s v=""/>
  </r>
  <r>
    <x v="18"/>
    <n v="-222.92333979999967"/>
    <n v="-222.92333979999967"/>
    <s v=""/>
    <n v="1"/>
    <s v=""/>
  </r>
  <r>
    <x v="19"/>
    <n v="-267.82177740000043"/>
    <n v="-267.82177740000043"/>
    <s v=""/>
    <n v="1"/>
    <s v=""/>
  </r>
  <r>
    <x v="20"/>
    <n v="-206.56494139999995"/>
    <n v="-206.56494139999995"/>
    <s v=""/>
    <n v="1"/>
    <s v=""/>
  </r>
  <r>
    <x v="21"/>
    <n v="-273.6044922000001"/>
    <n v="-273.6044922000001"/>
    <s v=""/>
    <n v="1"/>
    <s v=""/>
  </r>
  <r>
    <x v="22"/>
    <n v="-238.50732419999986"/>
    <n v="-238.50732419999986"/>
    <s v=""/>
    <n v="1"/>
    <s v=""/>
  </r>
  <r>
    <x v="23"/>
    <n v="-228.83691410000029"/>
    <n v="-228.83691410000029"/>
    <s v=""/>
    <n v="1"/>
    <s v=""/>
  </r>
  <r>
    <x v="0"/>
    <n v="106.0078125"/>
    <s v=""/>
    <n v="106.0078125"/>
    <s v=""/>
    <n v="1"/>
  </r>
  <r>
    <x v="1"/>
    <n v="-3.0234375"/>
    <n v="-3.0234375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91.212402300000122"/>
    <n v="-91.212402300000122"/>
    <s v=""/>
    <n v="1"/>
    <s v=""/>
  </r>
  <r>
    <x v="1"/>
    <n v="-181.41528319999998"/>
    <n v="-181.41528319999998"/>
    <s v=""/>
    <n v="1"/>
    <s v=""/>
  </r>
  <r>
    <x v="2"/>
    <n v="-246.88720700000022"/>
    <n v="-246.88720700000022"/>
    <s v=""/>
    <n v="1"/>
    <s v=""/>
  </r>
  <r>
    <x v="3"/>
    <n v="-148.43652340000017"/>
    <n v="-148.43652340000017"/>
    <s v=""/>
    <n v="1"/>
    <s v=""/>
  </r>
  <r>
    <x v="4"/>
    <n v="-43.204345699999976"/>
    <n v="-43.204345699999976"/>
    <s v=""/>
    <n v="1"/>
    <s v=""/>
  </r>
  <r>
    <x v="5"/>
    <n v="24.481201199999759"/>
    <s v=""/>
    <n v="24.481201199999759"/>
    <s v=""/>
    <n v="1"/>
  </r>
  <r>
    <x v="6"/>
    <n v="62.803222600000026"/>
    <s v=""/>
    <n v="62.803222600000026"/>
    <s v=""/>
    <n v="1"/>
  </r>
  <r>
    <x v="7"/>
    <n v="82.276123100000405"/>
    <s v=""/>
    <n v="82.276123100000405"/>
    <s v=""/>
    <n v="1"/>
  </r>
  <r>
    <x v="8"/>
    <n v="20.701660200000333"/>
    <s v=""/>
    <n v="20.701660200000333"/>
    <s v=""/>
    <n v="1"/>
  </r>
  <r>
    <x v="9"/>
    <n v="-87.838134799999807"/>
    <n v="-87.838134799999807"/>
    <s v=""/>
    <n v="1"/>
    <s v=""/>
  </r>
  <r>
    <x v="10"/>
    <n v="-131.703125"/>
    <n v="-131.703125"/>
    <s v=""/>
    <n v="1"/>
    <s v=""/>
  </r>
  <r>
    <x v="11"/>
    <n v="-206.54443359999959"/>
    <n v="-206.54443359999959"/>
    <s v=""/>
    <n v="1"/>
    <s v=""/>
  </r>
  <r>
    <x v="12"/>
    <n v="-176.06201180000062"/>
    <n v="-176.06201180000062"/>
    <s v=""/>
    <n v="1"/>
    <s v=""/>
  </r>
  <r>
    <x v="13"/>
    <n v="-149.24755860000005"/>
    <n v="-149.24755860000005"/>
    <s v=""/>
    <n v="1"/>
    <s v=""/>
  </r>
  <r>
    <x v="14"/>
    <n v="-241.45556639999995"/>
    <n v="-241.45556639999995"/>
    <s v=""/>
    <n v="1"/>
    <s v=""/>
  </r>
  <r>
    <x v="15"/>
    <n v="-311.81640619999962"/>
    <n v="-311.81640619999962"/>
    <s v=""/>
    <n v="1"/>
    <s v=""/>
  </r>
  <r>
    <x v="16"/>
    <n v="-393.4111327999999"/>
    <n v="-393.4111327999999"/>
    <s v=""/>
    <n v="1"/>
    <s v=""/>
  </r>
  <r>
    <x v="17"/>
    <n v="-418.64111330000014"/>
    <n v="-418.64111330000014"/>
    <s v=""/>
    <n v="1"/>
    <s v=""/>
  </r>
  <r>
    <x v="18"/>
    <n v="-366.25341800000024"/>
    <n v="-366.25341800000024"/>
    <s v=""/>
    <n v="1"/>
    <s v=""/>
  </r>
  <r>
    <x v="19"/>
    <n v="-374.26757809999981"/>
    <n v="-374.26757809999981"/>
    <s v=""/>
    <n v="1"/>
    <s v=""/>
  </r>
  <r>
    <x v="20"/>
    <n v="-369.9033202999999"/>
    <n v="-369.9033202999999"/>
    <s v=""/>
    <n v="1"/>
    <s v=""/>
  </r>
  <r>
    <x v="21"/>
    <n v="-370.13476570000012"/>
    <n v="-370.13476570000012"/>
    <s v=""/>
    <n v="1"/>
    <s v=""/>
  </r>
  <r>
    <x v="22"/>
    <n v="-297.08349610000005"/>
    <n v="-297.08349610000005"/>
    <s v=""/>
    <n v="1"/>
    <s v=""/>
  </r>
  <r>
    <x v="23"/>
    <n v="-273.57153319999998"/>
    <n v="-273.57153319999998"/>
    <s v=""/>
    <n v="1"/>
    <s v=""/>
  </r>
  <r>
    <x v="0"/>
    <n v="-99.70092779999959"/>
    <n v="-99.70092779999959"/>
    <s v=""/>
    <n v="1"/>
    <s v=""/>
  </r>
  <r>
    <x v="1"/>
    <n v="-178.62963860000036"/>
    <n v="-178.62963860000036"/>
    <s v=""/>
    <n v="1"/>
    <s v=""/>
  </r>
  <r>
    <x v="2"/>
    <n v="-213.23803709999993"/>
    <n v="-213.23803709999993"/>
    <s v=""/>
    <n v="1"/>
    <s v=""/>
  </r>
  <r>
    <x v="3"/>
    <n v="-231.48168940000005"/>
    <n v="-231.48168940000005"/>
    <s v=""/>
    <n v="1"/>
    <s v=""/>
  </r>
  <r>
    <x v="4"/>
    <n v="-76.964111300000241"/>
    <n v="-76.964111300000241"/>
    <s v=""/>
    <n v="1"/>
    <s v=""/>
  </r>
  <r>
    <x v="5"/>
    <n v="-63.007568400000309"/>
    <n v="-63.007568400000309"/>
    <s v=""/>
    <n v="1"/>
    <s v=""/>
  </r>
  <r>
    <x v="6"/>
    <n v="51.661865200000193"/>
    <s v=""/>
    <n v="51.661865200000193"/>
    <s v=""/>
    <n v="1"/>
  </r>
  <r>
    <x v="7"/>
    <n v="158.4768067"/>
    <s v=""/>
    <n v="158.4768067"/>
    <s v=""/>
    <n v="1"/>
  </r>
  <r>
    <x v="8"/>
    <n v="142.3671875"/>
    <s v=""/>
    <n v="142.3671875"/>
    <s v=""/>
    <n v="1"/>
  </r>
  <r>
    <x v="9"/>
    <n v="104.51904290000039"/>
    <s v=""/>
    <n v="104.51904290000039"/>
    <s v=""/>
    <n v="1"/>
  </r>
  <r>
    <x v="10"/>
    <n v="212.09716799999978"/>
    <s v=""/>
    <n v="212.09716799999978"/>
    <s v=""/>
    <n v="1"/>
  </r>
  <r>
    <x v="11"/>
    <n v="231.36669919999986"/>
    <s v=""/>
    <n v="231.36669919999986"/>
    <s v=""/>
    <n v="1"/>
  </r>
  <r>
    <x v="12"/>
    <n v="287.92236330000014"/>
    <s v=""/>
    <n v="287.92236330000014"/>
    <s v=""/>
    <n v="1"/>
  </r>
  <r>
    <x v="13"/>
    <n v="493.38232419999986"/>
    <s v=""/>
    <n v="493.38232419999986"/>
    <s v=""/>
    <n v="1"/>
  </r>
  <r>
    <x v="14"/>
    <n v="581.96240240000043"/>
    <s v=""/>
    <n v="581.96240240000043"/>
    <s v=""/>
    <n v="1"/>
  </r>
  <r>
    <x v="15"/>
    <n v="661.93701169999986"/>
    <s v=""/>
    <n v="661.93701169999986"/>
    <s v=""/>
    <n v="1"/>
  </r>
  <r>
    <x v="16"/>
    <n v="451.17431639999995"/>
    <s v=""/>
    <n v="451.17431639999995"/>
    <s v=""/>
    <n v="1"/>
  </r>
  <r>
    <x v="17"/>
    <n v="502.4248047000001"/>
    <s v=""/>
    <n v="502.4248047000001"/>
    <s v=""/>
    <n v="1"/>
  </r>
  <r>
    <x v="18"/>
    <n v="484.55273440000019"/>
    <s v=""/>
    <n v="484.55273440000019"/>
    <s v=""/>
    <n v="1"/>
  </r>
  <r>
    <x v="19"/>
    <n v="465.22607419999986"/>
    <s v=""/>
    <n v="465.22607419999986"/>
    <s v=""/>
    <n v="1"/>
  </r>
  <r>
    <x v="20"/>
    <n v="413.6689452999999"/>
    <s v=""/>
    <n v="413.6689452999999"/>
    <s v=""/>
    <n v="1"/>
  </r>
  <r>
    <x v="21"/>
    <n v="313.91845710000052"/>
    <s v=""/>
    <n v="313.91845710000052"/>
    <s v=""/>
    <n v="1"/>
  </r>
  <r>
    <x v="22"/>
    <n v="184.01977539999962"/>
    <s v=""/>
    <n v="184.01977539999962"/>
    <s v=""/>
    <n v="1"/>
  </r>
  <r>
    <x v="23"/>
    <n v="111.62280280000004"/>
    <s v=""/>
    <n v="111.62280280000004"/>
    <s v=""/>
    <n v="1"/>
  </r>
  <r>
    <x v="0"/>
    <n v="32.518310499999643"/>
    <s v=""/>
    <n v="32.518310499999643"/>
    <s v=""/>
    <n v="1"/>
  </r>
  <r>
    <x v="1"/>
    <n v="13.426025399999617"/>
    <s v=""/>
    <n v="13.426025399999617"/>
    <s v=""/>
    <n v="1"/>
  </r>
  <r>
    <x v="2"/>
    <n v="-10.510253899999952"/>
    <n v="-10.510253899999952"/>
    <s v=""/>
    <n v="1"/>
    <s v=""/>
  </r>
  <r>
    <x v="3"/>
    <n v="8.7060547000000952"/>
    <s v=""/>
    <n v="8.7060547000000952"/>
    <s v=""/>
    <n v="1"/>
  </r>
  <r>
    <x v="4"/>
    <n v="101.10913089999985"/>
    <s v=""/>
    <n v="101.10913089999985"/>
    <s v=""/>
    <n v="1"/>
  </r>
  <r>
    <x v="5"/>
    <n v="222.61669919999986"/>
    <s v=""/>
    <n v="222.61669919999986"/>
    <s v=""/>
    <n v="1"/>
  </r>
  <r>
    <x v="6"/>
    <n v="439.04785149999998"/>
    <s v=""/>
    <n v="439.04785149999998"/>
    <s v=""/>
    <n v="1"/>
  </r>
  <r>
    <x v="7"/>
    <n v="474.08520509999971"/>
    <s v=""/>
    <n v="474.08520509999971"/>
    <s v=""/>
    <n v="1"/>
  </r>
  <r>
    <x v="8"/>
    <n v="507.16186519999974"/>
    <s v=""/>
    <n v="507.16186519999974"/>
    <s v=""/>
    <n v="1"/>
  </r>
  <r>
    <x v="9"/>
    <n v="276.54003899999998"/>
    <s v=""/>
    <n v="276.54003899999998"/>
    <s v=""/>
    <n v="1"/>
  </r>
  <r>
    <x v="10"/>
    <n v="304.87866209999993"/>
    <s v=""/>
    <n v="304.87866209999993"/>
    <s v=""/>
    <n v="1"/>
  </r>
  <r>
    <x v="11"/>
    <n v="222.59472649999998"/>
    <s v=""/>
    <n v="222.59472649999998"/>
    <s v=""/>
    <n v="1"/>
  </r>
  <r>
    <x v="12"/>
    <n v="156.52929690000019"/>
    <s v=""/>
    <n v="156.52929690000019"/>
    <s v=""/>
    <n v="1"/>
  </r>
  <r>
    <x v="13"/>
    <n v="186.7861327999999"/>
    <s v=""/>
    <n v="186.7861327999999"/>
    <s v=""/>
    <n v="1"/>
  </r>
  <r>
    <x v="14"/>
    <n v="155.93310539999993"/>
    <s v=""/>
    <n v="155.93310539999993"/>
    <s v=""/>
    <n v="1"/>
  </r>
  <r>
    <x v="15"/>
    <n v="140.02294920000031"/>
    <s v=""/>
    <n v="140.02294920000031"/>
    <s v=""/>
    <n v="1"/>
  </r>
  <r>
    <x v="16"/>
    <n v="6.0341797000000952"/>
    <s v=""/>
    <n v="6.0341797000000952"/>
    <s v=""/>
    <n v="1"/>
  </r>
  <r>
    <x v="17"/>
    <n v="-25.201416099999733"/>
    <n v="-25.201416099999733"/>
    <s v=""/>
    <n v="1"/>
    <s v=""/>
  </r>
  <r>
    <x v="18"/>
    <n v="31.889892600000167"/>
    <s v=""/>
    <n v="31.889892600000167"/>
    <s v=""/>
    <n v="1"/>
  </r>
  <r>
    <x v="19"/>
    <n v="146.6533202999999"/>
    <s v=""/>
    <n v="146.6533202999999"/>
    <s v=""/>
    <n v="1"/>
  </r>
  <r>
    <x v="20"/>
    <n v="204.30444340000031"/>
    <s v=""/>
    <n v="204.30444340000031"/>
    <s v=""/>
    <n v="1"/>
  </r>
  <r>
    <x v="21"/>
    <n v="163.04492190000019"/>
    <s v=""/>
    <n v="163.04492190000019"/>
    <s v=""/>
    <n v="1"/>
  </r>
  <r>
    <x v="22"/>
    <n v="150.10400389999995"/>
    <s v=""/>
    <n v="150.10400389999995"/>
    <s v=""/>
    <n v="1"/>
  </r>
  <r>
    <x v="23"/>
    <n v="31.663818300000003"/>
    <s v=""/>
    <n v="31.663818300000003"/>
    <s v=""/>
    <n v="1"/>
  </r>
  <r>
    <x v="0"/>
    <n v="-62.828125"/>
    <n v="-62.828125"/>
    <s v=""/>
    <n v="1"/>
    <s v=""/>
  </r>
  <r>
    <x v="1"/>
    <n v="-131.66015629999993"/>
    <n v="-131.66015629999993"/>
    <s v=""/>
    <n v="1"/>
    <s v=""/>
  </r>
  <r>
    <x v="2"/>
    <n v="-231.02587889999995"/>
    <n v="-231.02587889999995"/>
    <s v=""/>
    <n v="1"/>
    <s v=""/>
  </r>
  <r>
    <x v="3"/>
    <n v="-217.27124020000019"/>
    <n v="-217.27124020000019"/>
    <s v=""/>
    <n v="1"/>
    <s v=""/>
  </r>
  <r>
    <x v="4"/>
    <n v="-112.21899410000015"/>
    <n v="-112.21899410000015"/>
    <s v=""/>
    <n v="1"/>
    <s v=""/>
  </r>
  <r>
    <x v="5"/>
    <n v="4.019042900000386"/>
    <s v=""/>
    <n v="4.019042900000386"/>
    <s v=""/>
    <n v="1"/>
  </r>
  <r>
    <x v="6"/>
    <n v="215.58178709999993"/>
    <s v=""/>
    <n v="215.58178709999993"/>
    <s v=""/>
    <n v="1"/>
  </r>
  <r>
    <x v="7"/>
    <n v="235.00683590000017"/>
    <s v=""/>
    <n v="235.00683590000017"/>
    <s v=""/>
    <n v="1"/>
  </r>
  <r>
    <x v="8"/>
    <n v="161.36572269999988"/>
    <s v=""/>
    <n v="161.36572269999988"/>
    <s v=""/>
    <n v="1"/>
  </r>
  <r>
    <x v="9"/>
    <n v="105.43017580000014"/>
    <s v=""/>
    <n v="105.43017580000014"/>
    <s v=""/>
    <n v="1"/>
  </r>
  <r>
    <x v="10"/>
    <n v="83.709472600000026"/>
    <s v=""/>
    <n v="83.709472600000026"/>
    <s v=""/>
    <n v="1"/>
  </r>
  <r>
    <x v="11"/>
    <n v="133.66503909999983"/>
    <s v=""/>
    <n v="133.66503909999983"/>
    <s v=""/>
    <n v="1"/>
  </r>
  <r>
    <x v="12"/>
    <n v="108.77148440000019"/>
    <s v=""/>
    <n v="108.77148440000019"/>
    <s v=""/>
    <n v="1"/>
  </r>
  <r>
    <x v="13"/>
    <n v="68.285888600000362"/>
    <s v=""/>
    <n v="68.285888600000362"/>
    <s v=""/>
    <n v="1"/>
  </r>
  <r>
    <x v="14"/>
    <n v="-27.397216800000024"/>
    <n v="-27.397216800000024"/>
    <s v=""/>
    <n v="1"/>
    <s v=""/>
  </r>
  <r>
    <x v="15"/>
    <n v="-52.794189499999902"/>
    <n v="-52.794189499999902"/>
    <s v=""/>
    <n v="1"/>
    <s v=""/>
  </r>
  <r>
    <x v="16"/>
    <n v="-75.827880899999855"/>
    <n v="-75.827880899999855"/>
    <s v=""/>
    <n v="1"/>
    <s v=""/>
  </r>
  <r>
    <x v="17"/>
    <n v="-124.10864259999971"/>
    <n v="-124.10864259999971"/>
    <s v=""/>
    <n v="1"/>
    <s v=""/>
  </r>
  <r>
    <x v="18"/>
    <n v="-82.883056699999997"/>
    <n v="-82.883056699999997"/>
    <s v=""/>
    <n v="1"/>
    <s v=""/>
  </r>
  <r>
    <x v="19"/>
    <n v="-8.7141113999996378"/>
    <n v="-8.7141113999996378"/>
    <s v=""/>
    <n v="1"/>
    <s v=""/>
  </r>
  <r>
    <x v="20"/>
    <n v="35.410400399999617"/>
    <s v=""/>
    <n v="35.410400399999617"/>
    <s v=""/>
    <n v="1"/>
  </r>
  <r>
    <x v="21"/>
    <n v="9.0683594000001904"/>
    <s v=""/>
    <n v="9.0683594000001904"/>
    <s v=""/>
    <n v="1"/>
  </r>
  <r>
    <x v="22"/>
    <n v="-32.229003900000407"/>
    <n v="-32.229003900000407"/>
    <s v=""/>
    <n v="1"/>
    <s v=""/>
  </r>
  <r>
    <x v="23"/>
    <n v="-108.88061520000019"/>
    <n v="-108.88061520000019"/>
    <s v=""/>
    <n v="1"/>
    <s v=""/>
  </r>
  <r>
    <x v="0"/>
    <n v="-159.6096192"/>
    <n v="-159.6096192"/>
    <s v=""/>
    <n v="1"/>
    <s v=""/>
  </r>
  <r>
    <x v="1"/>
    <n v="-232.11450200000036"/>
    <n v="-232.11450200000036"/>
    <s v=""/>
    <n v="1"/>
    <s v=""/>
  </r>
  <r>
    <x v="2"/>
    <n v="-272.98583980000012"/>
    <n v="-272.98583980000012"/>
    <s v=""/>
    <n v="1"/>
    <s v=""/>
  </r>
  <r>
    <x v="3"/>
    <n v="-251.81298830000014"/>
    <n v="-251.81298830000014"/>
    <s v=""/>
    <n v="1"/>
    <s v=""/>
  </r>
  <r>
    <x v="4"/>
    <n v="-133.8073730000001"/>
    <n v="-133.8073730000001"/>
    <s v=""/>
    <n v="1"/>
    <s v=""/>
  </r>
  <r>
    <x v="5"/>
    <n v="-29.240234300000338"/>
    <n v="-29.240234300000338"/>
    <s v=""/>
    <n v="1"/>
    <s v=""/>
  </r>
  <r>
    <x v="6"/>
    <n v="47.757568300000003"/>
    <s v=""/>
    <n v="47.757568300000003"/>
    <s v=""/>
    <n v="1"/>
  </r>
  <r>
    <x v="7"/>
    <n v="1.8908691000001454"/>
    <s v=""/>
    <n v="1.8908691000001454"/>
    <s v=""/>
    <n v="1"/>
  </r>
  <r>
    <x v="8"/>
    <n v="124.43212889999995"/>
    <s v=""/>
    <n v="124.43212889999995"/>
    <s v=""/>
    <n v="1"/>
  </r>
  <r>
    <x v="9"/>
    <n v="61.441162100000383"/>
    <s v=""/>
    <n v="61.441162100000383"/>
    <s v=""/>
    <n v="1"/>
  </r>
  <r>
    <x v="10"/>
    <n v="-124.41235359999973"/>
    <n v="-124.41235359999973"/>
    <s v=""/>
    <n v="1"/>
    <s v=""/>
  </r>
  <r>
    <x v="11"/>
    <n v="-158.8278808"/>
    <n v="-158.8278808"/>
    <s v=""/>
    <n v="1"/>
    <s v=""/>
  </r>
  <r>
    <x v="12"/>
    <n v="-228.22973629999979"/>
    <n v="-228.22973629999979"/>
    <s v=""/>
    <n v="1"/>
    <s v=""/>
  </r>
  <r>
    <x v="13"/>
    <n v="-238.56396489999997"/>
    <n v="-238.56396489999997"/>
    <s v=""/>
    <n v="1"/>
    <s v=""/>
  </r>
  <r>
    <x v="14"/>
    <n v="-264.98071289999962"/>
    <n v="-264.98071289999962"/>
    <s v=""/>
    <n v="1"/>
    <s v=""/>
  </r>
  <r>
    <x v="15"/>
    <n v="-292.95263669999986"/>
    <n v="-292.95263669999986"/>
    <s v=""/>
    <n v="1"/>
    <s v=""/>
  </r>
  <r>
    <x v="16"/>
    <n v="-337.06152339999971"/>
    <n v="-337.06152339999971"/>
    <s v=""/>
    <n v="1"/>
    <s v=""/>
  </r>
  <r>
    <x v="17"/>
    <n v="-323.25268549999964"/>
    <n v="-323.25268549999964"/>
    <s v=""/>
    <n v="1"/>
    <s v=""/>
  </r>
  <r>
    <x v="18"/>
    <n v="-233.10009760000003"/>
    <n v="-233.10009760000003"/>
    <s v=""/>
    <n v="1"/>
    <s v=""/>
  </r>
  <r>
    <x v="19"/>
    <n v="-223.77294920000031"/>
    <n v="-223.77294920000031"/>
    <s v=""/>
    <n v="1"/>
    <s v=""/>
  </r>
  <r>
    <x v="20"/>
    <n v="-193.93969719999996"/>
    <n v="-193.93969719999996"/>
    <s v=""/>
    <n v="1"/>
    <s v=""/>
  </r>
  <r>
    <x v="21"/>
    <n v="-177.42993159999969"/>
    <n v="-177.42993159999969"/>
    <s v=""/>
    <n v="1"/>
    <s v=""/>
  </r>
  <r>
    <x v="22"/>
    <n v="-189.80688480000026"/>
    <n v="-189.80688480000026"/>
    <s v=""/>
    <n v="1"/>
    <s v=""/>
  </r>
  <r>
    <x v="23"/>
    <n v="-119.42260749999969"/>
    <n v="-119.42260749999969"/>
    <s v=""/>
    <n v="1"/>
    <s v=""/>
  </r>
  <r>
    <x v="0"/>
    <n v="-193.77929690000019"/>
    <n v="-193.77929690000019"/>
    <s v=""/>
    <n v="1"/>
    <s v=""/>
  </r>
  <r>
    <x v="1"/>
    <n v="-299.28002929999957"/>
    <n v="-299.28002929999957"/>
    <s v=""/>
    <n v="1"/>
    <s v=""/>
  </r>
  <r>
    <x v="2"/>
    <n v="-380.72485359999973"/>
    <n v="-380.72485359999973"/>
    <s v=""/>
    <n v="1"/>
    <s v=""/>
  </r>
  <r>
    <x v="3"/>
    <n v="-393.09204099999988"/>
    <n v="-393.09204099999988"/>
    <s v=""/>
    <n v="1"/>
    <s v=""/>
  </r>
  <r>
    <x v="4"/>
    <n v="-247.03759760000003"/>
    <n v="-247.03759760000003"/>
    <s v=""/>
    <n v="1"/>
    <s v=""/>
  </r>
  <r>
    <x v="5"/>
    <n v="-242.14990239999997"/>
    <n v="-242.14990239999997"/>
    <s v=""/>
    <n v="1"/>
    <s v=""/>
  </r>
  <r>
    <x v="6"/>
    <n v="-252.3305664999998"/>
    <n v="-252.3305664999998"/>
    <s v=""/>
    <n v="1"/>
    <s v=""/>
  </r>
  <r>
    <x v="7"/>
    <n v="-371.89404299999978"/>
    <n v="-371.89404299999978"/>
    <s v=""/>
    <n v="1"/>
    <s v=""/>
  </r>
  <r>
    <x v="8"/>
    <n v="-378.70141609999973"/>
    <n v="-378.70141609999973"/>
    <s v=""/>
    <n v="1"/>
    <s v=""/>
  </r>
  <r>
    <x v="9"/>
    <n v="-339.78417969999964"/>
    <n v="-339.78417969999964"/>
    <s v=""/>
    <n v="1"/>
    <s v=""/>
  </r>
  <r>
    <x v="10"/>
    <n v="-297.19750980000026"/>
    <n v="-297.19750980000026"/>
    <s v=""/>
    <n v="1"/>
    <s v=""/>
  </r>
  <r>
    <x v="11"/>
    <n v="-211.91040040000007"/>
    <n v="-211.91040040000007"/>
    <s v=""/>
    <n v="1"/>
    <s v=""/>
  </r>
  <r>
    <x v="12"/>
    <n v="-196.82299809999995"/>
    <n v="-196.82299809999995"/>
    <s v=""/>
    <n v="1"/>
    <s v=""/>
  </r>
  <r>
    <x v="13"/>
    <n v="-341.8359375"/>
    <n v="-341.8359375"/>
    <s v=""/>
    <n v="1"/>
    <s v=""/>
  </r>
  <r>
    <x v="14"/>
    <n v="-463.90527350000048"/>
    <n v="-463.90527350000048"/>
    <s v=""/>
    <n v="1"/>
    <s v=""/>
  </r>
  <r>
    <x v="15"/>
    <n v="-460.1767577999999"/>
    <n v="-460.1767577999999"/>
    <s v=""/>
    <n v="1"/>
    <s v=""/>
  </r>
  <r>
    <x v="16"/>
    <n v="-550.453125"/>
    <n v="-550.453125"/>
    <s v=""/>
    <n v="1"/>
    <s v=""/>
  </r>
  <r>
    <x v="17"/>
    <n v="-494.11328130000038"/>
    <n v="-494.11328130000038"/>
    <s v=""/>
    <n v="1"/>
    <s v=""/>
  </r>
  <r>
    <x v="18"/>
    <n v="-404.89794919999986"/>
    <n v="-404.89794919999986"/>
    <s v=""/>
    <n v="1"/>
    <s v=""/>
  </r>
  <r>
    <x v="19"/>
    <n v="-412.16650389999995"/>
    <n v="-412.16650389999995"/>
    <s v=""/>
    <n v="1"/>
    <s v=""/>
  </r>
  <r>
    <x v="20"/>
    <n v="-400.01831049999964"/>
    <n v="-400.01831049999964"/>
    <s v=""/>
    <n v="1"/>
    <s v=""/>
  </r>
  <r>
    <x v="21"/>
    <n v="-351.81054679999988"/>
    <n v="-351.81054679999988"/>
    <s v=""/>
    <n v="1"/>
    <s v=""/>
  </r>
  <r>
    <x v="22"/>
    <n v="-358.75537110000005"/>
    <n v="-358.75537110000005"/>
    <s v=""/>
    <n v="1"/>
    <s v=""/>
  </r>
  <r>
    <x v="23"/>
    <n v="-325.0263672000001"/>
    <n v="-325.0263672000001"/>
    <s v=""/>
    <n v="1"/>
    <s v=""/>
  </r>
  <r>
    <x v="0"/>
    <n v="-214.70190430000002"/>
    <n v="-214.70190430000002"/>
    <s v=""/>
    <n v="1"/>
    <s v=""/>
  </r>
  <r>
    <x v="1"/>
    <n v="-311.91430660000015"/>
    <n v="-311.91430660000015"/>
    <s v=""/>
    <n v="1"/>
    <s v=""/>
  </r>
  <r>
    <x v="2"/>
    <n v="-375.80883790000007"/>
    <n v="-375.80883790000007"/>
    <s v=""/>
    <n v="1"/>
    <s v=""/>
  </r>
  <r>
    <x v="3"/>
    <n v="-344.59252930000002"/>
    <n v="-344.59252930000002"/>
    <s v=""/>
    <n v="1"/>
    <s v=""/>
  </r>
  <r>
    <x v="4"/>
    <n v="-342.82495109999991"/>
    <n v="-342.82495109999991"/>
    <s v=""/>
    <n v="1"/>
    <s v=""/>
  </r>
  <r>
    <x v="5"/>
    <n v="-264.70922859999973"/>
    <n v="-264.70922859999973"/>
    <s v=""/>
    <n v="1"/>
    <s v=""/>
  </r>
  <r>
    <x v="6"/>
    <n v="-190.89282219999996"/>
    <n v="-190.89282219999996"/>
    <s v=""/>
    <n v="1"/>
    <s v=""/>
  </r>
  <r>
    <x v="7"/>
    <n v="-98.886230499999783"/>
    <n v="-98.886230499999783"/>
    <s v=""/>
    <n v="1"/>
    <s v=""/>
  </r>
  <r>
    <x v="8"/>
    <n v="-124.84521489999997"/>
    <n v="-124.84521489999997"/>
    <s v=""/>
    <n v="1"/>
    <s v=""/>
  </r>
  <r>
    <x v="9"/>
    <n v="-96.427734399999736"/>
    <n v="-96.427734399999736"/>
    <s v=""/>
    <n v="1"/>
    <s v=""/>
  </r>
  <r>
    <x v="10"/>
    <n v="-94.522461000000021"/>
    <n v="-94.522461000000021"/>
    <s v=""/>
    <n v="1"/>
    <s v=""/>
  </r>
  <r>
    <x v="11"/>
    <n v="-98.602050699999381"/>
    <n v="-98.602050699999381"/>
    <s v=""/>
    <n v="1"/>
    <s v=""/>
  </r>
  <r>
    <x v="12"/>
    <n v="-88.384765700000571"/>
    <n v="-88.384765700000571"/>
    <s v=""/>
    <n v="1"/>
    <s v=""/>
  </r>
  <r>
    <x v="13"/>
    <n v="76.731933600000048"/>
    <s v=""/>
    <n v="76.731933600000048"/>
    <s v=""/>
    <n v="1"/>
  </r>
  <r>
    <x v="14"/>
    <n v="96.769531199999619"/>
    <s v=""/>
    <n v="96.769531199999619"/>
    <s v=""/>
    <n v="1"/>
  </r>
  <r>
    <x v="15"/>
    <n v="75.979980500000238"/>
    <s v=""/>
    <n v="75.979980500000238"/>
    <s v=""/>
    <n v="1"/>
  </r>
  <r>
    <x v="16"/>
    <n v="56.082031300000381"/>
    <s v=""/>
    <n v="56.082031300000381"/>
    <s v=""/>
    <n v="1"/>
  </r>
  <r>
    <x v="17"/>
    <n v="68.209960899999714"/>
    <s v=""/>
    <n v="68.209960899999714"/>
    <s v=""/>
    <n v="1"/>
  </r>
  <r>
    <x v="18"/>
    <n v="94.672851600000286"/>
    <s v=""/>
    <n v="94.672851600000286"/>
    <s v=""/>
    <n v="1"/>
  </r>
  <r>
    <x v="19"/>
    <n v="119.60595699999976"/>
    <s v=""/>
    <n v="119.60595699999976"/>
    <s v=""/>
    <n v="1"/>
  </r>
  <r>
    <x v="20"/>
    <n v="136.09912110000005"/>
    <s v=""/>
    <n v="136.09912110000005"/>
    <s v=""/>
    <n v="1"/>
  </r>
  <r>
    <x v="21"/>
    <n v="162.33154299999978"/>
    <s v=""/>
    <n v="162.33154299999978"/>
    <s v=""/>
    <n v="1"/>
  </r>
  <r>
    <x v="22"/>
    <n v="79.659423800000241"/>
    <s v=""/>
    <n v="79.659423800000241"/>
    <s v=""/>
    <n v="1"/>
  </r>
  <r>
    <x v="23"/>
    <n v="13.919433600000048"/>
    <s v=""/>
    <n v="13.919433600000048"/>
    <s v=""/>
    <n v="1"/>
  </r>
  <r>
    <x v="0"/>
    <n v="-76.913330099999712"/>
    <n v="-76.913330099999712"/>
    <s v=""/>
    <n v="1"/>
    <s v=""/>
  </r>
  <r>
    <x v="1"/>
    <n v="-109.93920900000012"/>
    <n v="-109.93920900000012"/>
    <s v=""/>
    <n v="1"/>
    <s v=""/>
  </r>
  <r>
    <x v="2"/>
    <n v="-148.60205070000029"/>
    <n v="-148.60205070000029"/>
    <s v=""/>
    <n v="1"/>
    <s v=""/>
  </r>
  <r>
    <x v="3"/>
    <n v="-143.65942389999964"/>
    <n v="-143.65942389999964"/>
    <s v=""/>
    <n v="1"/>
    <s v=""/>
  </r>
  <r>
    <x v="4"/>
    <n v="-179.26391609999973"/>
    <n v="-179.26391609999973"/>
    <s v=""/>
    <n v="1"/>
    <s v=""/>
  </r>
  <r>
    <x v="5"/>
    <n v="-50.821777399999974"/>
    <n v="-50.821777399999974"/>
    <s v=""/>
    <n v="1"/>
    <s v=""/>
  </r>
  <r>
    <x v="6"/>
    <n v="36.005126899999595"/>
    <s v=""/>
    <n v="36.005126899999595"/>
    <s v=""/>
    <n v="1"/>
  </r>
  <r>
    <x v="7"/>
    <n v="135.31054680000034"/>
    <s v=""/>
    <n v="135.31054680000034"/>
    <s v=""/>
    <n v="1"/>
  </r>
  <r>
    <x v="8"/>
    <n v="34.983642600000167"/>
    <s v=""/>
    <n v="34.983642600000167"/>
    <s v=""/>
    <n v="1"/>
  </r>
  <r>
    <x v="9"/>
    <n v="82.996582000000217"/>
    <s v=""/>
    <n v="82.996582000000217"/>
    <s v=""/>
    <n v="1"/>
  </r>
  <r>
    <x v="10"/>
    <n v="79.666015600000264"/>
    <s v=""/>
    <n v="79.666015600000264"/>
    <s v=""/>
    <n v="1"/>
  </r>
  <r>
    <x v="11"/>
    <n v="147.53613279999945"/>
    <s v=""/>
    <n v="147.53613279999945"/>
    <s v=""/>
    <n v="1"/>
  </r>
  <r>
    <x v="12"/>
    <n v="83.961913999999524"/>
    <s v=""/>
    <n v="83.961913999999524"/>
    <s v=""/>
    <n v="1"/>
  </r>
  <r>
    <x v="13"/>
    <n v="190.98242190000019"/>
    <s v=""/>
    <n v="190.98242190000019"/>
    <s v=""/>
    <n v="1"/>
  </r>
  <r>
    <x v="14"/>
    <n v="166.0234375"/>
    <s v=""/>
    <n v="166.0234375"/>
    <s v=""/>
    <n v="1"/>
  </r>
  <r>
    <x v="15"/>
    <n v="133.82373039999948"/>
    <s v=""/>
    <n v="133.82373039999948"/>
    <s v=""/>
    <n v="1"/>
  </r>
  <r>
    <x v="16"/>
    <n v="138.390625"/>
    <s v=""/>
    <n v="138.390625"/>
    <s v=""/>
    <n v="1"/>
  </r>
  <r>
    <x v="17"/>
    <n v="99.254394499999762"/>
    <s v=""/>
    <n v="99.254394499999762"/>
    <s v=""/>
    <n v="1"/>
  </r>
  <r>
    <x v="18"/>
    <n v="130.94091800000024"/>
    <s v=""/>
    <n v="130.94091800000024"/>
    <s v=""/>
    <n v="1"/>
  </r>
  <r>
    <x v="19"/>
    <n v="113.54736330000014"/>
    <s v=""/>
    <n v="113.54736330000014"/>
    <s v=""/>
    <n v="1"/>
  </r>
  <r>
    <x v="20"/>
    <n v="68.022460899999714"/>
    <s v=""/>
    <n v="68.022460899999714"/>
    <s v=""/>
    <n v="1"/>
  </r>
  <r>
    <x v="21"/>
    <n v="55.280273500000476"/>
    <s v=""/>
    <n v="55.280273500000476"/>
    <s v=""/>
    <n v="1"/>
  </r>
  <r>
    <x v="22"/>
    <n v="-2.8015137000002142"/>
    <n v="-2.8015137000002142"/>
    <s v=""/>
    <n v="1"/>
    <s v=""/>
  </r>
  <r>
    <x v="23"/>
    <n v="-107.34057610000036"/>
    <n v="-107.34057610000036"/>
    <s v=""/>
    <n v="1"/>
    <s v=""/>
  </r>
  <r>
    <x v="0"/>
    <n v="-247.4689942"/>
    <n v="-247.4689942"/>
    <s v=""/>
    <n v="1"/>
    <s v=""/>
  </r>
  <r>
    <x v="1"/>
    <n v="-337.35766600000034"/>
    <n v="-337.35766600000034"/>
    <s v=""/>
    <n v="1"/>
    <s v=""/>
  </r>
  <r>
    <x v="2"/>
    <n v="-447.36938479999981"/>
    <n v="-447.36938479999981"/>
    <s v=""/>
    <n v="1"/>
    <s v=""/>
  </r>
  <r>
    <x v="3"/>
    <n v="-454.83911130000024"/>
    <n v="-454.83911130000024"/>
    <s v=""/>
    <n v="1"/>
    <s v=""/>
  </r>
  <r>
    <x v="4"/>
    <n v="-355.87915040000007"/>
    <n v="-355.87915040000007"/>
    <s v=""/>
    <n v="1"/>
    <s v=""/>
  </r>
  <r>
    <x v="5"/>
    <n v="-246.43701169999986"/>
    <n v="-246.43701169999986"/>
    <s v=""/>
    <n v="1"/>
    <s v=""/>
  </r>
  <r>
    <x v="6"/>
    <n v="-193.11425780000036"/>
    <n v="-193.11425780000036"/>
    <s v=""/>
    <n v="1"/>
    <s v=""/>
  </r>
  <r>
    <x v="7"/>
    <n v="-43.270019600000069"/>
    <n v="-43.270019600000069"/>
    <s v=""/>
    <n v="1"/>
    <s v=""/>
  </r>
  <r>
    <x v="8"/>
    <n v="-154.83105469999964"/>
    <n v="-154.83105469999964"/>
    <s v=""/>
    <n v="1"/>
    <s v=""/>
  </r>
  <r>
    <x v="9"/>
    <n v="-209.82080080000014"/>
    <n v="-209.82080080000014"/>
    <s v=""/>
    <n v="1"/>
    <s v=""/>
  </r>
  <r>
    <x v="10"/>
    <n v="-217.47949219999964"/>
    <n v="-217.47949219999964"/>
    <s v=""/>
    <n v="1"/>
    <s v=""/>
  </r>
  <r>
    <x v="11"/>
    <n v="-128.47070309999981"/>
    <n v="-128.47070309999981"/>
    <s v=""/>
    <n v="1"/>
    <s v=""/>
  </r>
  <r>
    <x v="12"/>
    <n v="-77.29492190000019"/>
    <n v="-77.29492190000019"/>
    <s v=""/>
    <n v="1"/>
    <s v=""/>
  </r>
  <r>
    <x v="13"/>
    <n v="-55.711425800000143"/>
    <n v="-55.711425800000143"/>
    <s v=""/>
    <n v="1"/>
    <s v=""/>
  </r>
  <r>
    <x v="14"/>
    <n v="-67.637206999999762"/>
    <n v="-67.637206999999762"/>
    <s v=""/>
    <n v="1"/>
    <s v=""/>
  </r>
  <r>
    <x v="15"/>
    <n v="-35.940429700000095"/>
    <n v="-35.940429700000095"/>
    <s v=""/>
    <n v="1"/>
    <s v=""/>
  </r>
  <r>
    <x v="16"/>
    <n v="-97.233398500000476"/>
    <n v="-97.233398500000476"/>
    <s v=""/>
    <n v="1"/>
    <s v=""/>
  </r>
  <r>
    <x v="17"/>
    <n v="-108.3828125"/>
    <n v="-108.3828125"/>
    <s v=""/>
    <n v="1"/>
    <s v=""/>
  </r>
  <r>
    <x v="18"/>
    <n v="-65.221679700000095"/>
    <n v="-65.221679700000095"/>
    <s v=""/>
    <n v="1"/>
    <s v=""/>
  </r>
  <r>
    <x v="19"/>
    <n v="-7.5507811999996193"/>
    <n v="-7.5507811999996193"/>
    <s v=""/>
    <n v="1"/>
    <s v=""/>
  </r>
  <r>
    <x v="20"/>
    <n v="11.145996100000048"/>
    <s v=""/>
    <n v="11.145996100000048"/>
    <s v=""/>
    <n v="1"/>
  </r>
  <r>
    <x v="21"/>
    <n v="23.475585900000169"/>
    <s v=""/>
    <n v="23.475585900000169"/>
    <s v=""/>
    <n v="1"/>
  </r>
  <r>
    <x v="22"/>
    <n v="-61.593505900000309"/>
    <n v="-61.593505900000309"/>
    <s v=""/>
    <n v="1"/>
    <s v=""/>
  </r>
  <r>
    <x v="23"/>
    <n v="16.366211000000021"/>
    <s v=""/>
    <n v="16.366211000000021"/>
    <s v=""/>
    <n v="1"/>
  </r>
  <r>
    <x v="0"/>
    <n v="-41.696533199999976"/>
    <n v="-41.696533199999976"/>
    <s v=""/>
    <n v="1"/>
    <s v=""/>
  </r>
  <r>
    <x v="1"/>
    <n v="-81.555175800000143"/>
    <n v="-81.555175800000143"/>
    <s v=""/>
    <n v="1"/>
    <s v=""/>
  </r>
  <r>
    <x v="2"/>
    <n v="-259.10205079999969"/>
    <n v="-259.10205079999969"/>
    <s v=""/>
    <n v="1"/>
    <s v=""/>
  </r>
  <r>
    <x v="3"/>
    <n v="-212.30908210000007"/>
    <n v="-212.30908210000007"/>
    <s v=""/>
    <n v="1"/>
    <s v=""/>
  </r>
  <r>
    <x v="4"/>
    <n v="-128.31591799999978"/>
    <n v="-128.31591799999978"/>
    <s v=""/>
    <n v="1"/>
    <s v=""/>
  </r>
  <r>
    <x v="5"/>
    <n v="-115.66625980000026"/>
    <n v="-115.66625980000026"/>
    <s v=""/>
    <n v="1"/>
    <s v=""/>
  </r>
  <r>
    <x v="6"/>
    <n v="-36.513916000000336"/>
    <n v="-36.513916000000336"/>
    <s v=""/>
    <n v="1"/>
    <s v=""/>
  </r>
  <r>
    <x v="7"/>
    <n v="-10.63476559999981"/>
    <n v="-10.63476559999981"/>
    <s v=""/>
    <n v="1"/>
    <s v=""/>
  </r>
  <r>
    <x v="8"/>
    <n v="-80.092773500000021"/>
    <n v="-80.092773500000021"/>
    <s v=""/>
    <n v="1"/>
    <s v=""/>
  </r>
  <r>
    <x v="9"/>
    <n v="16.013915999999881"/>
    <s v=""/>
    <n v="16.013915999999881"/>
    <s v=""/>
    <n v="1"/>
  </r>
  <r>
    <x v="10"/>
    <n v="9.5593261999997594"/>
    <s v=""/>
    <n v="9.5593261999997594"/>
    <s v=""/>
    <n v="1"/>
  </r>
  <r>
    <x v="11"/>
    <n v="18.530761699999857"/>
    <s v=""/>
    <n v="18.530761699999857"/>
    <s v=""/>
    <n v="1"/>
  </r>
  <r>
    <x v="12"/>
    <n v="26.491210899999714"/>
    <s v=""/>
    <n v="26.491210899999714"/>
    <s v=""/>
    <n v="1"/>
  </r>
  <r>
    <x v="13"/>
    <n v="36.984375"/>
    <s v=""/>
    <n v="36.984375"/>
    <s v=""/>
    <n v="1"/>
  </r>
  <r>
    <x v="14"/>
    <n v="-15.223632799999905"/>
    <n v="-15.223632799999905"/>
    <s v=""/>
    <n v="1"/>
    <s v=""/>
  </r>
  <r>
    <x v="15"/>
    <n v="-74.725586000000476"/>
    <n v="-74.725586000000476"/>
    <s v=""/>
    <n v="1"/>
    <s v=""/>
  </r>
  <r>
    <x v="16"/>
    <n v="-203.1845702999999"/>
    <n v="-203.1845702999999"/>
    <s v=""/>
    <n v="1"/>
    <s v=""/>
  </r>
  <r>
    <x v="17"/>
    <n v="-204.95898429999943"/>
    <n v="-204.95898429999943"/>
    <s v=""/>
    <n v="1"/>
    <s v=""/>
  </r>
  <r>
    <x v="18"/>
    <n v="-122.01611330000014"/>
    <n v="-122.01611330000014"/>
    <s v=""/>
    <n v="1"/>
    <s v=""/>
  </r>
  <r>
    <x v="19"/>
    <n v="-89.794433600000048"/>
    <n v="-89.794433600000048"/>
    <s v=""/>
    <n v="1"/>
    <s v=""/>
  </r>
  <r>
    <x v="20"/>
    <n v="-124.86523429999988"/>
    <n v="-124.86523429999988"/>
    <s v=""/>
    <n v="1"/>
    <s v=""/>
  </r>
  <r>
    <x v="21"/>
    <n v="-139.96997069999998"/>
    <n v="-139.96997069999998"/>
    <s v=""/>
    <n v="1"/>
    <s v=""/>
  </r>
  <r>
    <x v="22"/>
    <n v="-200.40673829999969"/>
    <n v="-200.40673829999969"/>
    <s v=""/>
    <n v="1"/>
    <s v=""/>
  </r>
  <r>
    <x v="23"/>
    <n v="-238.7263183"/>
    <n v="-238.7263183"/>
    <s v=""/>
    <n v="1"/>
    <s v=""/>
  </r>
  <r>
    <x v="0"/>
    <n v="-123.63232429999971"/>
    <n v="-123.63232429999971"/>
    <s v=""/>
    <n v="1"/>
    <s v=""/>
  </r>
  <r>
    <x v="1"/>
    <n v="-184.03369139999995"/>
    <n v="-184.03369139999995"/>
    <s v=""/>
    <n v="1"/>
    <s v=""/>
  </r>
  <r>
    <x v="2"/>
    <n v="-122.78784180000002"/>
    <n v="-122.78784180000002"/>
    <s v=""/>
    <n v="1"/>
    <s v=""/>
  </r>
  <r>
    <x v="3"/>
    <n v="-83.494628899999952"/>
    <n v="-83.494628899999952"/>
    <s v=""/>
    <n v="1"/>
    <s v=""/>
  </r>
  <r>
    <x v="4"/>
    <n v="-101.59497069999998"/>
    <n v="-101.59497069999998"/>
    <s v=""/>
    <n v="1"/>
    <s v=""/>
  </r>
  <r>
    <x v="5"/>
    <n v="-23.887207000000217"/>
    <n v="-23.887207000000217"/>
    <s v=""/>
    <n v="1"/>
    <s v=""/>
  </r>
  <r>
    <x v="6"/>
    <n v="-65.409912099999929"/>
    <n v="-65.409912099999929"/>
    <s v=""/>
    <n v="1"/>
    <s v=""/>
  </r>
  <r>
    <x v="7"/>
    <n v="-133.10839840000017"/>
    <n v="-133.10839840000017"/>
    <s v=""/>
    <n v="1"/>
    <s v=""/>
  </r>
  <r>
    <x v="8"/>
    <n v="-154.18115239999997"/>
    <n v="-154.18115239999997"/>
    <s v=""/>
    <n v="1"/>
    <s v=""/>
  </r>
  <r>
    <x v="9"/>
    <n v="-245.39306639999995"/>
    <n v="-245.39306639999995"/>
    <s v=""/>
    <n v="1"/>
    <s v=""/>
  </r>
  <r>
    <x v="10"/>
    <n v="-311.83886719999964"/>
    <n v="-311.83886719999964"/>
    <s v=""/>
    <n v="1"/>
    <s v=""/>
  </r>
  <r>
    <x v="11"/>
    <n v="-349.13500980000026"/>
    <n v="-349.13500980000026"/>
    <s v=""/>
    <n v="1"/>
    <s v=""/>
  </r>
  <r>
    <x v="12"/>
    <n v="-363.62255849999929"/>
    <n v="-363.62255849999929"/>
    <s v=""/>
    <n v="1"/>
    <s v=""/>
  </r>
  <r>
    <x v="13"/>
    <n v="-439.3642577999999"/>
    <n v="-439.3642577999999"/>
    <s v=""/>
    <n v="1"/>
    <s v=""/>
  </r>
  <r>
    <x v="14"/>
    <n v="-442.41552729999967"/>
    <n v="-442.41552729999967"/>
    <s v=""/>
    <n v="1"/>
    <s v=""/>
  </r>
  <r>
    <x v="15"/>
    <n v="-437.7890625"/>
    <n v="-437.7890625"/>
    <s v=""/>
    <n v="1"/>
    <s v=""/>
  </r>
  <r>
    <x v="16"/>
    <n v="-480.71142580000014"/>
    <n v="-480.71142580000014"/>
    <s v=""/>
    <n v="1"/>
    <s v=""/>
  </r>
  <r>
    <x v="17"/>
    <n v="-461.28125"/>
    <n v="-461.28125"/>
    <s v=""/>
    <n v="1"/>
    <s v=""/>
  </r>
  <r>
    <x v="18"/>
    <n v="-464.9736327999999"/>
    <n v="-464.9736327999999"/>
    <s v=""/>
    <n v="1"/>
    <s v=""/>
  </r>
  <r>
    <x v="19"/>
    <n v="-383.85791009999957"/>
    <n v="-383.85791009999957"/>
    <s v=""/>
    <n v="1"/>
    <s v=""/>
  </r>
  <r>
    <x v="20"/>
    <n v="-387.00683600000002"/>
    <n v="-387.00683600000002"/>
    <s v=""/>
    <n v="1"/>
    <s v=""/>
  </r>
  <r>
    <x v="21"/>
    <n v="-382.8254394999999"/>
    <n v="-382.8254394999999"/>
    <s v=""/>
    <n v="1"/>
    <s v=""/>
  </r>
  <r>
    <x v="22"/>
    <n v="-374.24560549999978"/>
    <n v="-374.24560549999978"/>
    <s v=""/>
    <n v="1"/>
    <s v=""/>
  </r>
  <r>
    <x v="23"/>
    <n v="-319.14013670000031"/>
    <n v="-319.14013670000031"/>
    <s v=""/>
    <n v="1"/>
    <s v=""/>
  </r>
  <r>
    <x v="0"/>
    <n v="-201.27319339999985"/>
    <n v="-201.27319339999985"/>
    <s v=""/>
    <n v="1"/>
    <s v=""/>
  </r>
  <r>
    <x v="1"/>
    <n v="-215.60009769999988"/>
    <n v="-215.60009769999988"/>
    <s v=""/>
    <n v="1"/>
    <s v=""/>
  </r>
  <r>
    <x v="3"/>
    <n v="-251.36523439999974"/>
    <n v="-251.36523439999974"/>
    <s v=""/>
    <n v="1"/>
    <s v=""/>
  </r>
  <r>
    <x v="4"/>
    <n v="-235.81054679999988"/>
    <n v="-235.81054679999988"/>
    <s v=""/>
    <n v="1"/>
    <s v=""/>
  </r>
  <r>
    <x v="5"/>
    <n v="-232.27856440000005"/>
    <n v="-232.27856440000005"/>
    <s v=""/>
    <n v="1"/>
    <s v=""/>
  </r>
  <r>
    <x v="6"/>
    <n v="-154.52148439999974"/>
    <n v="-154.52148439999974"/>
    <s v=""/>
    <n v="1"/>
    <s v=""/>
  </r>
  <r>
    <x v="7"/>
    <n v="-76.042724699999781"/>
    <n v="-76.042724699999781"/>
    <s v=""/>
    <n v="1"/>
    <s v=""/>
  </r>
  <r>
    <x v="8"/>
    <n v="47.430908199999976"/>
    <s v=""/>
    <n v="47.430908199999976"/>
    <s v=""/>
    <n v="1"/>
  </r>
  <r>
    <x v="9"/>
    <n v="61.124023400000169"/>
    <s v=""/>
    <n v="61.124023400000169"/>
    <s v=""/>
    <n v="1"/>
  </r>
  <r>
    <x v="10"/>
    <n v="61.668701100000362"/>
    <s v=""/>
    <n v="61.668701100000362"/>
    <s v=""/>
    <n v="1"/>
  </r>
  <r>
    <x v="11"/>
    <n v="21.358886699999857"/>
    <s v=""/>
    <n v="21.358886699999857"/>
    <s v=""/>
    <n v="1"/>
  </r>
  <r>
    <x v="12"/>
    <n v="10.772949199999857"/>
    <s v=""/>
    <n v="10.772949199999857"/>
    <s v=""/>
    <n v="1"/>
  </r>
  <r>
    <x v="13"/>
    <n v="33.502929599999334"/>
    <s v=""/>
    <n v="33.502929599999334"/>
    <s v=""/>
    <n v="1"/>
  </r>
  <r>
    <x v="14"/>
    <n v="61.700683600000048"/>
    <s v=""/>
    <n v="61.700683600000048"/>
    <s v=""/>
    <n v="1"/>
  </r>
  <r>
    <x v="15"/>
    <n v="82.1015625"/>
    <s v=""/>
    <n v="82.1015625"/>
    <s v=""/>
    <n v="1"/>
  </r>
  <r>
    <x v="16"/>
    <n v="72.530273399999714"/>
    <s v=""/>
    <n v="72.530273399999714"/>
    <s v=""/>
    <n v="1"/>
  </r>
  <r>
    <x v="17"/>
    <n v="174.93310550000024"/>
    <s v=""/>
    <n v="174.93310550000024"/>
    <s v=""/>
    <n v="1"/>
  </r>
  <r>
    <x v="18"/>
    <n v="132.15625"/>
    <s v=""/>
    <n v="132.15625"/>
    <s v=""/>
    <n v="1"/>
  </r>
  <r>
    <x v="19"/>
    <n v="105.6171875"/>
    <s v=""/>
    <n v="105.6171875"/>
    <s v=""/>
    <n v="1"/>
  </r>
  <r>
    <x v="20"/>
    <n v="147.75146490000043"/>
    <s v=""/>
    <n v="147.75146490000043"/>
    <s v=""/>
    <n v="1"/>
  </r>
  <r>
    <x v="21"/>
    <n v="158.62158199999976"/>
    <s v=""/>
    <n v="158.62158199999976"/>
    <s v=""/>
    <n v="1"/>
  </r>
  <r>
    <x v="22"/>
    <n v="-22.098632799999905"/>
    <n v="-22.098632799999905"/>
    <s v=""/>
    <n v="1"/>
    <s v=""/>
  </r>
  <r>
    <x v="23"/>
    <n v="17.728759799999807"/>
    <s v=""/>
    <n v="17.728759799999807"/>
    <s v=""/>
    <n v="1"/>
  </r>
  <r>
    <x v="0"/>
    <n v="-24.202148399999714"/>
    <n v="-24.202148399999714"/>
    <s v=""/>
    <n v="1"/>
    <s v=""/>
  </r>
  <r>
    <x v="1"/>
    <n v="-119.66479489999983"/>
    <n v="-119.66479489999983"/>
    <s v=""/>
    <n v="1"/>
    <s v=""/>
  </r>
  <r>
    <x v="2"/>
    <n v="-121.1276855000001"/>
    <n v="-121.1276855000001"/>
    <s v=""/>
    <n v="1"/>
    <s v=""/>
  </r>
  <r>
    <x v="3"/>
    <n v="-34.94018559999995"/>
    <n v="-34.94018559999995"/>
    <s v=""/>
    <n v="1"/>
    <s v=""/>
  </r>
  <r>
    <x v="4"/>
    <n v="49.373290999999881"/>
    <s v=""/>
    <n v="49.373290999999881"/>
    <s v=""/>
    <n v="1"/>
  </r>
  <r>
    <x v="5"/>
    <n v="195.44360359999973"/>
    <s v=""/>
    <n v="195.44360359999973"/>
    <s v=""/>
    <n v="1"/>
  </r>
  <r>
    <x v="6"/>
    <n v="426.07690430000002"/>
    <s v=""/>
    <n v="426.07690430000002"/>
    <s v=""/>
    <n v="1"/>
  </r>
  <r>
    <x v="7"/>
    <n v="552.44775389999995"/>
    <s v=""/>
    <n v="552.44775389999995"/>
    <s v=""/>
    <n v="1"/>
  </r>
  <r>
    <x v="8"/>
    <n v="435.31835930000034"/>
    <s v=""/>
    <n v="435.31835930000034"/>
    <s v=""/>
    <n v="1"/>
  </r>
  <r>
    <x v="9"/>
    <n v="343.83740230000012"/>
    <s v=""/>
    <n v="343.83740230000012"/>
    <s v=""/>
    <n v="1"/>
  </r>
  <r>
    <x v="10"/>
    <n v="282.69189450000022"/>
    <s v=""/>
    <n v="282.69189450000022"/>
    <s v=""/>
    <n v="1"/>
  </r>
  <r>
    <x v="11"/>
    <n v="269.68212889999995"/>
    <s v=""/>
    <n v="269.68212889999995"/>
    <s v=""/>
    <n v="1"/>
  </r>
  <r>
    <x v="12"/>
    <n v="268.88159180000002"/>
    <s v=""/>
    <n v="268.88159180000002"/>
    <s v=""/>
    <n v="1"/>
  </r>
  <r>
    <x v="13"/>
    <n v="291.94995119999976"/>
    <s v=""/>
    <n v="291.94995119999976"/>
    <s v=""/>
    <n v="1"/>
  </r>
  <r>
    <x v="14"/>
    <n v="230.89697259999957"/>
    <s v=""/>
    <n v="230.89697259999957"/>
    <s v=""/>
    <n v="1"/>
  </r>
  <r>
    <x v="15"/>
    <n v="254.43359370000007"/>
    <s v=""/>
    <n v="254.43359370000007"/>
    <s v=""/>
    <n v="1"/>
  </r>
  <r>
    <x v="16"/>
    <n v="294.9167480000001"/>
    <s v=""/>
    <n v="294.9167480000001"/>
    <s v=""/>
    <n v="1"/>
  </r>
  <r>
    <x v="17"/>
    <n v="324.92553709999993"/>
    <s v=""/>
    <n v="324.92553709999993"/>
    <s v=""/>
    <n v="1"/>
  </r>
  <r>
    <x v="18"/>
    <n v="326.00366209999993"/>
    <s v=""/>
    <n v="326.00366209999993"/>
    <s v=""/>
    <n v="1"/>
  </r>
  <r>
    <x v="19"/>
    <n v="270.86767570000029"/>
    <s v=""/>
    <n v="270.86767570000029"/>
    <s v=""/>
    <n v="1"/>
  </r>
  <r>
    <x v="20"/>
    <n v="304.40405270000019"/>
    <s v=""/>
    <n v="304.40405270000019"/>
    <s v=""/>
    <n v="1"/>
  </r>
  <r>
    <x v="21"/>
    <n v="248.96875"/>
    <s v=""/>
    <n v="248.96875"/>
    <s v=""/>
    <n v="1"/>
  </r>
  <r>
    <x v="22"/>
    <n v="212.82885739999983"/>
    <s v=""/>
    <n v="212.82885739999983"/>
    <s v=""/>
    <n v="1"/>
  </r>
  <r>
    <x v="23"/>
    <n v="91.838378899999952"/>
    <s v=""/>
    <n v="91.838378899999952"/>
    <s v=""/>
    <n v="1"/>
  </r>
  <r>
    <x v="0"/>
    <n v="-72.172363300000143"/>
    <n v="-72.172363300000143"/>
    <s v=""/>
    <n v="1"/>
    <s v=""/>
  </r>
  <r>
    <x v="1"/>
    <n v="-123.66723630000024"/>
    <n v="-123.66723630000024"/>
    <s v=""/>
    <n v="1"/>
    <s v=""/>
  </r>
  <r>
    <x v="2"/>
    <n v="-139.43920899999966"/>
    <n v="-139.43920899999966"/>
    <s v=""/>
    <n v="1"/>
    <s v=""/>
  </r>
  <r>
    <x v="3"/>
    <n v="-183.32592770000019"/>
    <n v="-183.32592770000019"/>
    <s v=""/>
    <n v="1"/>
    <s v=""/>
  </r>
  <r>
    <x v="4"/>
    <n v="-170.46191399999998"/>
    <n v="-170.46191399999998"/>
    <s v=""/>
    <n v="1"/>
    <s v=""/>
  </r>
  <r>
    <x v="5"/>
    <n v="-148.22436520000019"/>
    <n v="-148.22436520000019"/>
    <s v=""/>
    <n v="1"/>
    <s v=""/>
  </r>
  <r>
    <x v="6"/>
    <n v="-34.245605499999783"/>
    <n v="-34.245605499999783"/>
    <s v=""/>
    <n v="1"/>
    <s v=""/>
  </r>
  <r>
    <x v="7"/>
    <n v="21.523925799999688"/>
    <s v=""/>
    <n v="21.523925799999688"/>
    <s v=""/>
    <n v="1"/>
  </r>
  <r>
    <x v="8"/>
    <n v="-17.640625"/>
    <n v="-17.640625"/>
    <s v=""/>
    <n v="1"/>
    <s v=""/>
  </r>
  <r>
    <x v="9"/>
    <n v="-83.36206059999995"/>
    <n v="-83.36206059999995"/>
    <s v=""/>
    <n v="1"/>
    <s v=""/>
  </r>
  <r>
    <x v="10"/>
    <n v="-213.24316409999983"/>
    <n v="-213.24316409999983"/>
    <s v=""/>
    <n v="1"/>
    <s v=""/>
  </r>
  <r>
    <x v="11"/>
    <n v="-289.4533692"/>
    <n v="-289.4533692"/>
    <s v=""/>
    <n v="1"/>
    <s v=""/>
  </r>
  <r>
    <x v="12"/>
    <n v="-336.90771480000012"/>
    <n v="-336.90771480000012"/>
    <s v=""/>
    <n v="1"/>
    <s v=""/>
  </r>
  <r>
    <x v="13"/>
    <n v="-284.26586910000015"/>
    <n v="-284.26586910000015"/>
    <s v=""/>
    <n v="1"/>
    <s v=""/>
  </r>
  <r>
    <x v="14"/>
    <n v="-196.50878899999998"/>
    <n v="-196.50878899999998"/>
    <s v=""/>
    <n v="1"/>
    <s v=""/>
  </r>
  <r>
    <x v="15"/>
    <n v="-117.6875"/>
    <n v="-117.6875"/>
    <s v=""/>
    <n v="1"/>
    <s v=""/>
  </r>
  <r>
    <x v="16"/>
    <n v="-8.6381835999995928"/>
    <n v="-8.6381835999995928"/>
    <s v=""/>
    <n v="1"/>
    <s v=""/>
  </r>
  <r>
    <x v="17"/>
    <n v="50.415283199999976"/>
    <s v=""/>
    <n v="50.415283199999976"/>
    <s v=""/>
    <n v="1"/>
  </r>
  <r>
    <x v="18"/>
    <n v="72.758544900000288"/>
    <s v=""/>
    <n v="72.758544900000288"/>
    <s v=""/>
    <n v="1"/>
  </r>
  <r>
    <x v="19"/>
    <n v="4.3557129000000714"/>
    <s v=""/>
    <n v="4.3557129000000714"/>
    <s v=""/>
    <n v="1"/>
  </r>
  <r>
    <x v="20"/>
    <n v="95.009521500000119"/>
    <s v=""/>
    <n v="95.009521500000119"/>
    <s v=""/>
    <n v="1"/>
  </r>
  <r>
    <x v="21"/>
    <n v="37.977783199999976"/>
    <s v=""/>
    <n v="37.977783199999976"/>
    <s v=""/>
    <n v="1"/>
  </r>
  <r>
    <x v="22"/>
    <n v="-56.168456999999762"/>
    <n v="-56.168456999999762"/>
    <s v=""/>
    <n v="1"/>
    <s v=""/>
  </r>
  <r>
    <x v="23"/>
    <n v="-17.689209000000119"/>
    <n v="-17.689209000000119"/>
    <s v=""/>
    <n v="1"/>
    <s v=""/>
  </r>
  <r>
    <x v="0"/>
    <n v="-9.5842285000003358"/>
    <n v="-9.5842285000003358"/>
    <s v=""/>
    <n v="1"/>
    <s v=""/>
  </r>
  <r>
    <x v="1"/>
    <n v="-138.5285644999999"/>
    <n v="-138.5285644999999"/>
    <s v=""/>
    <n v="1"/>
    <s v=""/>
  </r>
  <r>
    <x v="2"/>
    <n v="-96.933837899999617"/>
    <n v="-96.933837899999617"/>
    <s v=""/>
    <n v="1"/>
    <s v=""/>
  </r>
  <r>
    <x v="3"/>
    <n v="-132.30834959999993"/>
    <n v="-132.30834959999993"/>
    <s v=""/>
    <n v="1"/>
    <s v=""/>
  </r>
  <r>
    <x v="4"/>
    <n v="-125.88525389999995"/>
    <n v="-125.88525389999995"/>
    <s v=""/>
    <n v="1"/>
    <s v=""/>
  </r>
  <r>
    <x v="5"/>
    <n v="-99.189697300000262"/>
    <n v="-99.189697300000262"/>
    <s v=""/>
    <n v="1"/>
    <s v=""/>
  </r>
  <r>
    <x v="6"/>
    <n v="114.91821290000007"/>
    <s v=""/>
    <n v="114.91821290000007"/>
    <s v=""/>
    <n v="1"/>
  </r>
  <r>
    <x v="7"/>
    <n v="211.56591789999993"/>
    <s v=""/>
    <n v="211.56591789999993"/>
    <s v=""/>
    <n v="1"/>
  </r>
  <r>
    <x v="8"/>
    <n v="106.84423829999969"/>
    <s v=""/>
    <n v="106.84423829999969"/>
    <s v=""/>
    <n v="1"/>
  </r>
  <r>
    <x v="9"/>
    <n v="3.7941893999995955"/>
    <s v=""/>
    <n v="3.7941893999995955"/>
    <s v=""/>
    <n v="1"/>
  </r>
  <r>
    <x v="10"/>
    <n v="-121.66528319999998"/>
    <n v="-121.66528319999998"/>
    <s v=""/>
    <n v="1"/>
    <s v=""/>
  </r>
  <r>
    <x v="11"/>
    <n v="-226.98657230000026"/>
    <n v="-226.98657230000026"/>
    <s v=""/>
    <n v="1"/>
    <s v=""/>
  </r>
  <r>
    <x v="12"/>
    <n v="-247.45996100000002"/>
    <n v="-247.45996100000002"/>
    <s v=""/>
    <n v="1"/>
    <s v=""/>
  </r>
  <r>
    <x v="13"/>
    <n v="-330.11279290000039"/>
    <n v="-330.11279290000039"/>
    <s v=""/>
    <n v="1"/>
    <s v=""/>
  </r>
  <r>
    <x v="14"/>
    <n v="-259.09399410000015"/>
    <n v="-259.09399410000015"/>
    <s v=""/>
    <n v="1"/>
    <s v=""/>
  </r>
  <r>
    <x v="15"/>
    <n v="-145.35351559999981"/>
    <n v="-145.35351559999981"/>
    <s v=""/>
    <n v="1"/>
    <s v=""/>
  </r>
  <r>
    <x v="16"/>
    <n v="-77.943603499999881"/>
    <n v="-77.943603499999881"/>
    <s v=""/>
    <n v="1"/>
    <s v=""/>
  </r>
  <r>
    <x v="17"/>
    <n v="-83.656005899999855"/>
    <n v="-83.656005899999855"/>
    <s v=""/>
    <n v="1"/>
    <s v=""/>
  </r>
  <r>
    <x v="18"/>
    <n v="-60.569580099999712"/>
    <n v="-60.569580099999712"/>
    <s v=""/>
    <n v="1"/>
    <s v=""/>
  </r>
  <r>
    <x v="19"/>
    <n v="-0.23413080000000264"/>
    <n v="-0.23413080000000264"/>
    <s v=""/>
    <n v="1"/>
    <s v=""/>
  </r>
  <r>
    <x v="20"/>
    <n v="-85.961914099999831"/>
    <n v="-85.961914099999831"/>
    <s v=""/>
    <n v="1"/>
    <s v=""/>
  </r>
  <r>
    <x v="21"/>
    <n v="-199.48291019999988"/>
    <n v="-199.48291019999988"/>
    <s v=""/>
    <n v="1"/>
    <s v=""/>
  </r>
  <r>
    <x v="22"/>
    <n v="-301.18579099999988"/>
    <n v="-301.18579099999988"/>
    <s v=""/>
    <n v="1"/>
    <s v=""/>
  </r>
  <r>
    <x v="23"/>
    <n v="-194.99438479999981"/>
    <n v="-194.99438479999981"/>
    <s v=""/>
    <n v="1"/>
    <s v=""/>
  </r>
  <r>
    <x v="0"/>
    <n v="-252.71386719999964"/>
    <n v="-252.71386719999964"/>
    <s v=""/>
    <n v="1"/>
    <s v=""/>
  </r>
  <r>
    <x v="1"/>
    <n v="-265.86645509999971"/>
    <n v="-265.86645509999971"/>
    <s v=""/>
    <n v="1"/>
    <s v=""/>
  </r>
  <r>
    <x v="2"/>
    <n v="-238.05249020000019"/>
    <n v="-238.05249020000019"/>
    <s v=""/>
    <n v="1"/>
    <s v=""/>
  </r>
  <r>
    <x v="3"/>
    <n v="-215.5573730000001"/>
    <n v="-215.5573730000001"/>
    <s v=""/>
    <n v="1"/>
    <s v=""/>
  </r>
  <r>
    <x v="4"/>
    <n v="-256.1767577999999"/>
    <n v="-256.1767577999999"/>
    <s v=""/>
    <n v="1"/>
    <s v=""/>
  </r>
  <r>
    <x v="5"/>
    <n v="-239.82617189999974"/>
    <n v="-239.82617189999974"/>
    <s v=""/>
    <n v="1"/>
    <s v=""/>
  </r>
  <r>
    <x v="6"/>
    <n v="-143.16479489999983"/>
    <n v="-143.16479489999983"/>
    <s v=""/>
    <n v="1"/>
    <s v=""/>
  </r>
  <r>
    <x v="7"/>
    <n v="-73.551513699999759"/>
    <n v="-73.551513699999759"/>
    <s v=""/>
    <n v="1"/>
    <s v=""/>
  </r>
  <r>
    <x v="8"/>
    <n v="-82.787597699999878"/>
    <n v="-82.787597699999878"/>
    <s v=""/>
    <n v="1"/>
    <s v=""/>
  </r>
  <r>
    <x v="9"/>
    <n v="-149.00415039999962"/>
    <n v="-149.00415039999962"/>
    <s v=""/>
    <n v="1"/>
    <s v=""/>
  </r>
  <r>
    <x v="10"/>
    <n v="-133.26269530000036"/>
    <n v="-133.26269530000036"/>
    <s v=""/>
    <n v="1"/>
    <s v=""/>
  </r>
  <r>
    <x v="11"/>
    <n v="-62.227783199999976"/>
    <n v="-62.227783199999976"/>
    <s v=""/>
    <n v="1"/>
    <s v=""/>
  </r>
  <r>
    <x v="12"/>
    <n v="22.569580100000167"/>
    <s v=""/>
    <n v="22.569580100000167"/>
    <s v=""/>
    <n v="1"/>
  </r>
  <r>
    <x v="13"/>
    <n v="54.27075190000005"/>
    <s v=""/>
    <n v="54.27075190000005"/>
    <s v=""/>
    <n v="1"/>
  </r>
  <r>
    <x v="14"/>
    <n v="54.932128899999952"/>
    <s v=""/>
    <n v="54.932128899999952"/>
    <s v=""/>
    <n v="1"/>
  </r>
  <r>
    <x v="15"/>
    <n v="-44.11132809999981"/>
    <n v="-44.11132809999981"/>
    <s v=""/>
    <n v="1"/>
    <s v=""/>
  </r>
  <r>
    <x v="16"/>
    <n v="-100.31347660000029"/>
    <n v="-100.31347660000029"/>
    <s v=""/>
    <n v="1"/>
    <s v=""/>
  </r>
  <r>
    <x v="17"/>
    <n v="-116.5498047000001"/>
    <n v="-116.5498047000001"/>
    <s v=""/>
    <n v="1"/>
    <s v=""/>
  </r>
  <r>
    <x v="18"/>
    <n v="-140.49658199999976"/>
    <n v="-140.49658199999976"/>
    <s v=""/>
    <n v="1"/>
    <s v=""/>
  </r>
  <r>
    <x v="19"/>
    <n v="-130.32568360000005"/>
    <n v="-130.32568360000005"/>
    <s v=""/>
    <n v="1"/>
    <s v=""/>
  </r>
  <r>
    <x v="20"/>
    <n v="-146.26123039999948"/>
    <n v="-146.26123039999948"/>
    <s v=""/>
    <n v="1"/>
    <s v=""/>
  </r>
  <r>
    <x v="21"/>
    <n v="-173.1044922000001"/>
    <n v="-173.1044922000001"/>
    <s v=""/>
    <n v="1"/>
    <s v=""/>
  </r>
  <r>
    <x v="22"/>
    <n v="-204.14794920000031"/>
    <n v="-204.14794920000031"/>
    <s v=""/>
    <n v="1"/>
    <s v=""/>
  </r>
  <r>
    <x v="23"/>
    <n v="-249.01342779999959"/>
    <n v="-249.01342779999959"/>
    <s v=""/>
    <n v="1"/>
    <s v=""/>
  </r>
  <r>
    <x v="0"/>
    <n v="-220.24951170000031"/>
    <n v="-220.24951170000031"/>
    <s v=""/>
    <n v="1"/>
    <s v=""/>
  </r>
  <r>
    <x v="1"/>
    <n v="-102.24902340000017"/>
    <n v="-102.24902340000017"/>
    <s v=""/>
    <n v="1"/>
    <s v=""/>
  </r>
  <r>
    <x v="2"/>
    <n v="-75.684570299999905"/>
    <n v="-75.684570299999905"/>
    <s v=""/>
    <n v="1"/>
    <s v=""/>
  </r>
  <r>
    <x v="3"/>
    <n v="-22.850097600000026"/>
    <n v="-22.850097600000026"/>
    <s v=""/>
    <n v="1"/>
    <s v=""/>
  </r>
  <r>
    <x v="4"/>
    <n v="177.34936520000019"/>
    <s v=""/>
    <n v="177.34936520000019"/>
    <s v=""/>
    <n v="1"/>
  </r>
  <r>
    <x v="5"/>
    <n v="238.57226559999981"/>
    <s v=""/>
    <n v="238.57226559999981"/>
    <s v=""/>
    <n v="1"/>
  </r>
  <r>
    <x v="6"/>
    <n v="486.44970710000007"/>
    <s v=""/>
    <n v="486.44970710000007"/>
    <s v=""/>
    <n v="1"/>
  </r>
  <r>
    <x v="7"/>
    <n v="728.65722659999983"/>
    <s v=""/>
    <n v="728.65722659999983"/>
    <s v=""/>
    <n v="1"/>
  </r>
  <r>
    <x v="8"/>
    <n v="762.43994139999995"/>
    <s v=""/>
    <n v="762.43994139999995"/>
    <s v=""/>
    <n v="1"/>
  </r>
  <r>
    <x v="9"/>
    <n v="875.74365230000012"/>
    <s v=""/>
    <n v="875.74365230000012"/>
    <s v=""/>
    <n v="1"/>
  </r>
  <r>
    <x v="10"/>
    <n v="998.78540040000007"/>
    <s v=""/>
    <n v="998.78540040000007"/>
    <s v=""/>
    <n v="1"/>
  </r>
  <r>
    <x v="11"/>
    <n v="1007.9375000000005"/>
    <s v=""/>
    <n v="1007.9375000000005"/>
    <s v=""/>
    <n v="1"/>
  </r>
  <r>
    <x v="12"/>
    <n v="962.68310539999993"/>
    <s v=""/>
    <n v="962.68310539999993"/>
    <s v=""/>
    <n v="1"/>
  </r>
  <r>
    <x v="13"/>
    <n v="1093.8288574000003"/>
    <s v=""/>
    <n v="1093.8288574000003"/>
    <s v=""/>
    <n v="1"/>
  </r>
  <r>
    <x v="14"/>
    <n v="1136.0219727000003"/>
    <s v=""/>
    <n v="1136.0219727000003"/>
    <s v=""/>
    <n v="1"/>
  </r>
  <r>
    <x v="15"/>
    <n v="1078.3623047000001"/>
    <s v=""/>
    <n v="1078.3623047000001"/>
    <s v=""/>
    <n v="1"/>
  </r>
  <r>
    <x v="16"/>
    <n v="1041.2600097"/>
    <s v=""/>
    <n v="1041.2600097"/>
    <s v=""/>
    <n v="1"/>
  </r>
  <r>
    <x v="17"/>
    <n v="1160.2749023000001"/>
    <s v=""/>
    <n v="1160.2749023000001"/>
    <s v=""/>
    <n v="1"/>
  </r>
  <r>
    <x v="18"/>
    <n v="1129.2253418"/>
    <s v=""/>
    <n v="1129.2253418"/>
    <s v=""/>
    <n v="1"/>
  </r>
  <r>
    <x v="19"/>
    <n v="1077.2814940999997"/>
    <s v=""/>
    <n v="1077.2814940999997"/>
    <s v=""/>
    <n v="1"/>
  </r>
  <r>
    <x v="20"/>
    <n v="1103.8867187000001"/>
    <s v=""/>
    <n v="1103.8867187000001"/>
    <s v=""/>
    <n v="1"/>
  </r>
  <r>
    <x v="21"/>
    <n v="1020.8413086000005"/>
    <s v=""/>
    <n v="1020.8413086000005"/>
    <s v=""/>
    <n v="1"/>
  </r>
  <r>
    <x v="22"/>
    <n v="827.69238280000036"/>
    <s v=""/>
    <n v="827.69238280000036"/>
    <s v=""/>
    <n v="1"/>
  </r>
  <r>
    <x v="23"/>
    <n v="738.18725589999985"/>
    <s v=""/>
    <n v="738.18725589999985"/>
    <s v=""/>
    <n v="1"/>
  </r>
  <r>
    <x v="0"/>
    <n v="64.438964899999974"/>
    <s v=""/>
    <n v="64.438964899999974"/>
    <s v=""/>
    <n v="1"/>
  </r>
  <r>
    <x v="1"/>
    <n v="45.163330000000315"/>
    <s v=""/>
    <n v="45.163330000000315"/>
    <s v=""/>
    <n v="1"/>
  </r>
  <r>
    <x v="2"/>
    <n v="40.669433600000048"/>
    <s v=""/>
    <n v="40.669433600000048"/>
    <s v=""/>
    <n v="1"/>
  </r>
  <r>
    <x v="3"/>
    <n v="169.31103519999988"/>
    <s v=""/>
    <n v="169.31103519999988"/>
    <s v=""/>
    <n v="1"/>
  </r>
  <r>
    <x v="4"/>
    <n v="238.06347649999998"/>
    <s v=""/>
    <n v="238.06347649999998"/>
    <s v=""/>
    <n v="1"/>
  </r>
  <r>
    <x v="5"/>
    <n v="209.8464355000001"/>
    <s v=""/>
    <n v="209.8464355000001"/>
    <s v=""/>
    <n v="1"/>
  </r>
  <r>
    <x v="6"/>
    <n v="304.10815430000002"/>
    <s v=""/>
    <n v="304.10815430000002"/>
    <s v=""/>
    <n v="1"/>
  </r>
  <r>
    <x v="7"/>
    <n v="457.58642579999969"/>
    <s v=""/>
    <n v="457.58642579999969"/>
    <s v=""/>
    <n v="1"/>
  </r>
  <r>
    <x v="8"/>
    <n v="421.11303710000038"/>
    <s v=""/>
    <n v="421.11303710000038"/>
    <s v=""/>
    <n v="1"/>
  </r>
  <r>
    <x v="9"/>
    <n v="366.66284180000002"/>
    <s v=""/>
    <n v="366.66284180000002"/>
    <s v=""/>
    <n v="1"/>
  </r>
  <r>
    <x v="10"/>
    <n v="319.15771489999997"/>
    <s v=""/>
    <n v="319.15771489999997"/>
    <s v=""/>
    <n v="1"/>
  </r>
  <r>
    <x v="11"/>
    <n v="276.07641599999988"/>
    <s v=""/>
    <n v="276.07641599999988"/>
    <s v=""/>
    <n v="1"/>
  </r>
  <r>
    <x v="12"/>
    <n v="-11.57226559999981"/>
    <n v="-11.57226559999981"/>
    <s v=""/>
    <n v="1"/>
    <s v=""/>
  </r>
  <r>
    <x v="13"/>
    <n v="-46.495117200000095"/>
    <n v="-46.495117200000095"/>
    <s v=""/>
    <n v="1"/>
    <s v=""/>
  </r>
  <r>
    <x v="14"/>
    <n v="94.478759799999807"/>
    <s v=""/>
    <n v="94.478759799999807"/>
    <s v=""/>
    <n v="1"/>
  </r>
  <r>
    <x v="15"/>
    <n v="159.87329099999988"/>
    <s v=""/>
    <n v="159.87329099999988"/>
    <s v=""/>
    <n v="1"/>
  </r>
  <r>
    <x v="16"/>
    <n v="310.11010739999983"/>
    <s v=""/>
    <n v="310.11010739999983"/>
    <s v=""/>
    <n v="1"/>
  </r>
  <r>
    <x v="17"/>
    <n v="545.8674317"/>
    <s v=""/>
    <n v="545.8674317"/>
    <s v=""/>
    <n v="1"/>
  </r>
  <r>
    <x v="18"/>
    <n v="593.0158692"/>
    <s v=""/>
    <n v="593.0158692"/>
    <s v=""/>
    <n v="1"/>
  </r>
  <r>
    <x v="19"/>
    <n v="507.92333990000043"/>
    <s v=""/>
    <n v="507.92333990000043"/>
    <s v=""/>
    <n v="1"/>
  </r>
  <r>
    <x v="20"/>
    <n v="536.10766600000034"/>
    <s v=""/>
    <n v="536.10766600000034"/>
    <s v=""/>
    <n v="1"/>
  </r>
  <r>
    <x v="21"/>
    <n v="493.98876960000007"/>
    <s v=""/>
    <n v="493.98876960000007"/>
    <s v=""/>
    <n v="1"/>
  </r>
  <r>
    <x v="22"/>
    <n v="464.13427739999997"/>
    <s v=""/>
    <n v="464.13427739999997"/>
    <s v=""/>
    <n v="1"/>
  </r>
  <r>
    <x v="23"/>
    <n v="527.9299317"/>
    <s v=""/>
    <n v="527.9299317"/>
    <s v=""/>
    <n v="1"/>
  </r>
  <r>
    <x v="0"/>
    <n v="487.85571280000022"/>
    <s v=""/>
    <n v="487.85571280000022"/>
    <s v=""/>
    <n v="1"/>
  </r>
  <r>
    <x v="1"/>
    <n v="427.69750980000026"/>
    <s v=""/>
    <n v="427.69750980000026"/>
    <s v=""/>
    <n v="1"/>
  </r>
  <r>
    <x v="2"/>
    <n v="362.35693360000005"/>
    <s v=""/>
    <n v="362.35693360000005"/>
    <s v=""/>
    <n v="1"/>
  </r>
  <r>
    <x v="3"/>
    <n v="319.14526360000036"/>
    <s v=""/>
    <n v="319.14526360000036"/>
    <s v=""/>
    <n v="1"/>
  </r>
  <r>
    <x v="4"/>
    <n v="348.78564450000022"/>
    <s v=""/>
    <n v="348.78564450000022"/>
    <s v=""/>
    <n v="1"/>
  </r>
  <r>
    <x v="5"/>
    <n v="394.39111329999969"/>
    <s v=""/>
    <n v="394.39111329999969"/>
    <s v=""/>
    <n v="1"/>
  </r>
  <r>
    <x v="6"/>
    <n v="456.83813469999996"/>
    <s v=""/>
    <n v="456.83813469999996"/>
    <s v=""/>
    <n v="1"/>
  </r>
  <r>
    <x v="7"/>
    <n v="501.59741209999993"/>
    <s v=""/>
    <n v="501.59741209999993"/>
    <s v=""/>
    <n v="1"/>
  </r>
  <r>
    <x v="8"/>
    <n v="337.78027339999971"/>
    <s v=""/>
    <n v="337.78027339999971"/>
    <s v=""/>
    <n v="1"/>
  </r>
  <r>
    <x v="9"/>
    <n v="179.13647460000038"/>
    <s v=""/>
    <n v="179.13647460000038"/>
    <s v=""/>
    <n v="1"/>
  </r>
  <r>
    <x v="10"/>
    <n v="50.677246100000048"/>
    <s v=""/>
    <n v="50.677246100000048"/>
    <s v=""/>
    <n v="1"/>
  </r>
  <r>
    <x v="11"/>
    <n v="-130.94189449999976"/>
    <n v="-130.94189449999976"/>
    <s v=""/>
    <n v="1"/>
    <s v=""/>
  </r>
  <r>
    <x v="12"/>
    <n v="-238.34423829999969"/>
    <n v="-238.34423829999969"/>
    <s v=""/>
    <n v="1"/>
    <s v=""/>
  </r>
  <r>
    <x v="13"/>
    <n v="-187.03784179999957"/>
    <n v="-187.03784179999957"/>
    <s v=""/>
    <n v="1"/>
    <s v=""/>
  </r>
  <r>
    <x v="14"/>
    <n v="-227.4846192"/>
    <n v="-227.4846192"/>
    <s v=""/>
    <n v="1"/>
    <s v=""/>
  </r>
  <r>
    <x v="15"/>
    <n v="-100.60498050000024"/>
    <n v="-100.60498050000024"/>
    <s v=""/>
    <n v="1"/>
    <s v=""/>
  </r>
  <r>
    <x v="16"/>
    <n v="32.176513599999907"/>
    <s v=""/>
    <n v="32.176513599999907"/>
    <s v=""/>
    <n v="1"/>
  </r>
  <r>
    <x v="17"/>
    <n v="328.48168940000005"/>
    <s v=""/>
    <n v="328.48168940000005"/>
    <s v=""/>
    <n v="1"/>
  </r>
  <r>
    <x v="18"/>
    <n v="335.2734375"/>
    <s v=""/>
    <n v="335.2734375"/>
    <s v=""/>
    <n v="1"/>
  </r>
  <r>
    <x v="19"/>
    <n v="265.69409180000002"/>
    <s v=""/>
    <n v="265.69409180000002"/>
    <s v=""/>
    <n v="1"/>
  </r>
  <r>
    <x v="20"/>
    <n v="212.10791010000003"/>
    <s v=""/>
    <n v="212.10791010000003"/>
    <s v=""/>
    <n v="1"/>
  </r>
  <r>
    <x v="21"/>
    <n v="159.69750980000026"/>
    <s v=""/>
    <n v="159.69750980000026"/>
    <s v=""/>
    <n v="1"/>
  </r>
  <r>
    <x v="22"/>
    <n v="61.445800800000143"/>
    <s v=""/>
    <n v="61.445800800000143"/>
    <s v=""/>
    <n v="1"/>
  </r>
  <r>
    <x v="23"/>
    <n v="44.27612309999995"/>
    <s v=""/>
    <n v="44.27612309999995"/>
    <s v=""/>
    <n v="1"/>
  </r>
  <r>
    <x v="0"/>
    <n v="-62.016845699999976"/>
    <n v="-62.016845699999976"/>
    <s v=""/>
    <n v="1"/>
    <s v=""/>
  </r>
  <r>
    <x v="1"/>
    <n v="20.605956999999762"/>
    <s v=""/>
    <n v="20.605956999999762"/>
    <s v=""/>
    <n v="1"/>
  </r>
  <r>
    <x v="2"/>
    <n v="64.759033199999976"/>
    <s v=""/>
    <n v="64.759033199999976"/>
    <s v=""/>
    <n v="1"/>
  </r>
  <r>
    <x v="3"/>
    <n v="119.65014640000027"/>
    <s v=""/>
    <n v="119.65014640000027"/>
    <s v=""/>
    <n v="1"/>
  </r>
  <r>
    <x v="4"/>
    <n v="73.681396500000119"/>
    <s v=""/>
    <n v="73.681396500000119"/>
    <s v=""/>
    <n v="1"/>
  </r>
  <r>
    <x v="5"/>
    <n v="46.199951200000214"/>
    <s v=""/>
    <n v="46.199951200000214"/>
    <s v=""/>
    <n v="1"/>
  </r>
  <r>
    <x v="6"/>
    <n v="-34.454834000000119"/>
    <n v="-34.454834000000119"/>
    <s v=""/>
    <n v="1"/>
    <s v=""/>
  </r>
  <r>
    <x v="7"/>
    <n v="-103.28344720000041"/>
    <n v="-103.28344720000041"/>
    <s v=""/>
    <n v="1"/>
    <s v=""/>
  </r>
  <r>
    <x v="8"/>
    <n v="-112.35961910000015"/>
    <n v="-112.35961910000015"/>
    <s v=""/>
    <n v="1"/>
    <s v=""/>
  </r>
  <r>
    <x v="9"/>
    <n v="-204.2761231000004"/>
    <n v="-204.2761231000004"/>
    <s v=""/>
    <n v="1"/>
    <s v=""/>
  </r>
  <r>
    <x v="10"/>
    <n v="-220.40795890000027"/>
    <n v="-220.40795890000027"/>
    <s v=""/>
    <n v="1"/>
    <s v=""/>
  </r>
  <r>
    <x v="11"/>
    <n v="-270.00073239999983"/>
    <n v="-270.00073239999983"/>
    <s v=""/>
    <n v="1"/>
    <s v=""/>
  </r>
  <r>
    <x v="12"/>
    <n v="-281.8154297000001"/>
    <n v="-281.8154297000001"/>
    <s v=""/>
    <n v="1"/>
    <s v=""/>
  </r>
  <r>
    <x v="13"/>
    <n v="-233.10083009999971"/>
    <n v="-233.10083009999971"/>
    <s v=""/>
    <n v="1"/>
    <s v=""/>
  </r>
  <r>
    <x v="14"/>
    <n v="-162.65698240000029"/>
    <n v="-162.65698240000029"/>
    <s v=""/>
    <n v="1"/>
    <s v=""/>
  </r>
  <r>
    <x v="15"/>
    <n v="-155.13989250000031"/>
    <n v="-155.13989250000031"/>
    <s v=""/>
    <n v="1"/>
    <s v=""/>
  </r>
  <r>
    <x v="16"/>
    <n v="-154.65185550000024"/>
    <n v="-154.65185550000024"/>
    <s v=""/>
    <n v="1"/>
    <s v=""/>
  </r>
  <r>
    <x v="17"/>
    <n v="-137.23779299999978"/>
    <n v="-137.23779299999978"/>
    <s v=""/>
    <n v="1"/>
    <s v=""/>
  </r>
  <r>
    <x v="18"/>
    <n v="-110.34228520000033"/>
    <n v="-110.34228520000033"/>
    <s v=""/>
    <n v="1"/>
    <s v=""/>
  </r>
  <r>
    <x v="19"/>
    <n v="-164.00219729999981"/>
    <n v="-164.00219729999981"/>
    <s v=""/>
    <n v="1"/>
    <s v=""/>
  </r>
  <r>
    <x v="20"/>
    <n v="-84.456298799999786"/>
    <n v="-84.456298799999786"/>
    <s v=""/>
    <n v="1"/>
    <s v=""/>
  </r>
  <r>
    <x v="21"/>
    <n v="-151.03735359999973"/>
    <n v="-151.03735359999973"/>
    <s v=""/>
    <n v="1"/>
    <s v=""/>
  </r>
  <r>
    <x v="22"/>
    <n v="-154.22509769999988"/>
    <n v="-154.22509769999988"/>
    <s v=""/>
    <n v="1"/>
    <s v=""/>
  </r>
  <r>
    <x v="23"/>
    <n v="39.558837900000071"/>
    <s v=""/>
    <n v="39.558837900000071"/>
    <s v=""/>
    <n v="1"/>
  </r>
  <r>
    <x v="0"/>
    <n v="140.69042960000024"/>
    <s v=""/>
    <n v="140.69042960000024"/>
    <s v=""/>
    <n v="1"/>
  </r>
  <r>
    <x v="1"/>
    <n v="8.1364746999997806"/>
    <s v=""/>
    <n v="8.1364746999997806"/>
    <s v=""/>
    <n v="1"/>
  </r>
  <r>
    <x v="2"/>
    <n v="4.5168456999999762"/>
    <s v=""/>
    <n v="4.5168456999999762"/>
    <s v=""/>
    <n v="1"/>
  </r>
  <r>
    <x v="3"/>
    <n v="77.909667899999931"/>
    <s v=""/>
    <n v="77.909667899999931"/>
    <s v=""/>
    <n v="1"/>
  </r>
  <r>
    <x v="4"/>
    <n v="183.96215820000043"/>
    <s v=""/>
    <n v="183.96215820000043"/>
    <s v=""/>
    <n v="1"/>
  </r>
  <r>
    <x v="5"/>
    <n v="202.57104490000029"/>
    <s v=""/>
    <n v="202.57104490000029"/>
    <s v=""/>
    <n v="1"/>
  </r>
  <r>
    <x v="6"/>
    <n v="173.93920900000012"/>
    <s v=""/>
    <n v="173.93920900000012"/>
    <s v=""/>
    <n v="1"/>
  </r>
  <r>
    <x v="7"/>
    <n v="202.58251959999961"/>
    <s v=""/>
    <n v="202.58251959999961"/>
    <s v=""/>
    <n v="1"/>
  </r>
  <r>
    <x v="8"/>
    <n v="124.22973629999979"/>
    <s v=""/>
    <n v="124.22973629999979"/>
    <s v=""/>
    <n v="1"/>
  </r>
  <r>
    <x v="9"/>
    <n v="134.84228510000003"/>
    <s v=""/>
    <n v="134.84228510000003"/>
    <s v=""/>
    <n v="1"/>
  </r>
  <r>
    <x v="10"/>
    <n v="121.43334959999993"/>
    <s v=""/>
    <n v="121.43334959999993"/>
    <s v=""/>
    <n v="1"/>
  </r>
  <r>
    <x v="11"/>
    <n v="212.07543940000005"/>
    <s v=""/>
    <n v="212.07543940000005"/>
    <s v=""/>
    <n v="1"/>
  </r>
  <r>
    <x v="12"/>
    <n v="199.30175780000036"/>
    <s v=""/>
    <n v="199.30175780000036"/>
    <s v=""/>
    <n v="1"/>
  </r>
  <r>
    <x v="13"/>
    <n v="85.072021500000119"/>
    <s v=""/>
    <n v="85.072021500000119"/>
    <s v=""/>
    <n v="1"/>
  </r>
  <r>
    <x v="14"/>
    <n v="310.09765620000007"/>
    <s v=""/>
    <n v="310.09765620000007"/>
    <s v=""/>
    <n v="1"/>
  </r>
  <r>
    <x v="15"/>
    <n v="385.04003899999998"/>
    <s v=""/>
    <n v="385.04003899999998"/>
    <s v=""/>
    <n v="1"/>
  </r>
  <r>
    <x v="16"/>
    <n v="388.22241210000038"/>
    <s v=""/>
    <n v="388.22241210000038"/>
    <s v=""/>
    <n v="1"/>
  </r>
  <r>
    <x v="17"/>
    <n v="333.34594719999996"/>
    <s v=""/>
    <n v="333.34594719999996"/>
    <s v=""/>
    <n v="1"/>
  </r>
  <r>
    <x v="18"/>
    <n v="288.46118160000015"/>
    <s v=""/>
    <n v="288.46118160000015"/>
    <s v=""/>
    <n v="1"/>
  </r>
  <r>
    <x v="19"/>
    <n v="216.8933105000001"/>
    <s v=""/>
    <n v="216.8933105000001"/>
    <s v=""/>
    <n v="1"/>
  </r>
  <r>
    <x v="20"/>
    <n v="173.67431639999995"/>
    <s v=""/>
    <n v="173.67431639999995"/>
    <s v=""/>
    <n v="1"/>
  </r>
  <r>
    <x v="21"/>
    <n v="137.54174809999995"/>
    <s v=""/>
    <n v="137.54174809999995"/>
    <s v=""/>
    <n v="1"/>
  </r>
  <r>
    <x v="22"/>
    <n v="155.67724610000005"/>
    <s v=""/>
    <n v="155.67724610000005"/>
    <s v=""/>
    <n v="1"/>
  </r>
  <r>
    <x v="23"/>
    <n v="91.868164099999831"/>
    <s v=""/>
    <n v="91.868164099999831"/>
    <s v=""/>
    <n v="1"/>
  </r>
  <r>
    <x v="0"/>
    <n v="-123.69897459999993"/>
    <n v="-123.69897459999993"/>
    <s v=""/>
    <n v="1"/>
    <s v=""/>
  </r>
  <r>
    <x v="1"/>
    <n v="-104.20166019999988"/>
    <n v="-104.20166019999988"/>
    <s v=""/>
    <n v="1"/>
    <s v=""/>
  </r>
  <r>
    <x v="2"/>
    <n v="9.0097655999998096"/>
    <s v=""/>
    <n v="9.0097655999998096"/>
    <s v=""/>
    <n v="1"/>
  </r>
  <r>
    <x v="3"/>
    <n v="14.110839899999974"/>
    <s v=""/>
    <n v="14.110839899999974"/>
    <s v=""/>
    <n v="1"/>
  </r>
  <r>
    <x v="4"/>
    <n v="18.475830100000167"/>
    <s v=""/>
    <n v="18.475830100000167"/>
    <s v=""/>
    <n v="1"/>
  </r>
  <r>
    <x v="5"/>
    <n v="14.403808600000048"/>
    <s v=""/>
    <n v="14.403808600000048"/>
    <s v=""/>
    <n v="1"/>
  </r>
  <r>
    <x v="6"/>
    <n v="34.348876999999902"/>
    <s v=""/>
    <n v="34.348876999999902"/>
    <s v=""/>
    <n v="1"/>
  </r>
  <r>
    <x v="7"/>
    <n v="79.700195299999905"/>
    <s v=""/>
    <n v="79.700195299999905"/>
    <s v=""/>
    <n v="1"/>
  </r>
  <r>
    <x v="8"/>
    <n v="122.69677730000012"/>
    <s v=""/>
    <n v="122.69677730000012"/>
    <s v=""/>
    <n v="1"/>
  </r>
  <r>
    <x v="9"/>
    <n v="47.224121099999593"/>
    <s v=""/>
    <n v="47.224121099999593"/>
    <s v=""/>
    <n v="1"/>
  </r>
  <r>
    <x v="10"/>
    <n v="53.979736399999638"/>
    <s v=""/>
    <n v="53.979736399999638"/>
    <s v=""/>
    <n v="1"/>
  </r>
  <r>
    <x v="11"/>
    <n v="78.675048900000093"/>
    <s v=""/>
    <n v="78.675048900000093"/>
    <s v=""/>
    <n v="1"/>
  </r>
  <r>
    <x v="12"/>
    <n v="108.3701172000001"/>
    <s v=""/>
    <n v="108.3701172000001"/>
    <s v=""/>
    <n v="1"/>
  </r>
  <r>
    <x v="13"/>
    <n v="124.99145500000031"/>
    <s v=""/>
    <n v="124.99145500000031"/>
    <s v=""/>
    <n v="1"/>
  </r>
  <r>
    <x v="14"/>
    <n v="148.71850589999985"/>
    <s v=""/>
    <n v="148.71850589999985"/>
    <s v=""/>
    <n v="1"/>
  </r>
  <r>
    <x v="15"/>
    <n v="146.71533199999976"/>
    <s v=""/>
    <n v="146.71533199999976"/>
    <s v=""/>
    <n v="1"/>
  </r>
  <r>
    <x v="16"/>
    <n v="139.02392580000014"/>
    <s v=""/>
    <n v="139.02392580000014"/>
    <s v=""/>
    <n v="1"/>
  </r>
  <r>
    <x v="17"/>
    <n v="47.23242190000019"/>
    <s v=""/>
    <n v="47.23242190000019"/>
    <s v=""/>
    <n v="1"/>
  </r>
  <r>
    <x v="18"/>
    <n v="23.120605500000238"/>
    <s v=""/>
    <n v="23.120605500000238"/>
    <s v=""/>
    <n v="1"/>
  </r>
  <r>
    <x v="19"/>
    <n v="68.055663999999524"/>
    <s v=""/>
    <n v="68.055663999999524"/>
    <s v=""/>
    <n v="1"/>
  </r>
  <r>
    <x v="20"/>
    <n v="41.351074199999857"/>
    <s v=""/>
    <n v="41.351074199999857"/>
    <s v=""/>
    <n v="1"/>
  </r>
  <r>
    <x v="21"/>
    <n v="-28.768554700000095"/>
    <n v="-28.768554700000095"/>
    <s v=""/>
    <n v="1"/>
    <s v=""/>
  </r>
  <r>
    <x v="22"/>
    <n v="-21.116699200000312"/>
    <n v="-21.116699200000312"/>
    <s v=""/>
    <n v="1"/>
    <s v=""/>
  </r>
  <r>
    <x v="23"/>
    <n v="7.9428710000001956"/>
    <s v=""/>
    <n v="7.9428710000001956"/>
    <s v=""/>
    <n v="1"/>
  </r>
  <r>
    <x v="0"/>
    <n v="-27.399414100000286"/>
    <n v="-27.399414100000286"/>
    <s v=""/>
    <n v="1"/>
    <s v=""/>
  </r>
  <r>
    <x v="1"/>
    <n v="-38.160156299999926"/>
    <n v="-38.160156299999926"/>
    <s v=""/>
    <n v="1"/>
    <s v=""/>
  </r>
  <r>
    <x v="2"/>
    <n v="-6.8273925999997118"/>
    <n v="-6.8273925999997118"/>
    <s v=""/>
    <n v="1"/>
    <s v=""/>
  </r>
  <r>
    <x v="3"/>
    <n v="-12.936767599999712"/>
    <n v="-12.936767599999712"/>
    <s v=""/>
    <n v="1"/>
    <s v=""/>
  </r>
  <r>
    <x v="4"/>
    <n v="-21.806152300000122"/>
    <n v="-21.806152300000122"/>
    <s v=""/>
    <n v="1"/>
    <s v=""/>
  </r>
  <r>
    <x v="5"/>
    <n v="-3.0224610000000212"/>
    <n v="-3.0224610000000212"/>
    <s v=""/>
    <n v="1"/>
    <s v=""/>
  </r>
  <r>
    <x v="6"/>
    <n v="-27.912597600000026"/>
    <n v="-27.912597600000026"/>
    <s v=""/>
    <n v="1"/>
    <s v=""/>
  </r>
  <r>
    <x v="7"/>
    <n v="-30.356933600000048"/>
    <n v="-30.356933600000048"/>
    <s v=""/>
    <n v="1"/>
    <s v=""/>
  </r>
  <r>
    <x v="8"/>
    <n v="68.90356440000005"/>
    <s v=""/>
    <n v="68.90356440000005"/>
    <s v=""/>
    <n v="1"/>
  </r>
  <r>
    <x v="9"/>
    <n v="50.886718700000074"/>
    <s v=""/>
    <n v="50.886718700000074"/>
    <s v=""/>
    <n v="1"/>
  </r>
  <r>
    <x v="10"/>
    <n v="101.68872069999998"/>
    <s v=""/>
    <n v="101.68872069999998"/>
    <s v=""/>
    <n v="1"/>
  </r>
  <r>
    <x v="11"/>
    <n v="82.768066400000407"/>
    <s v=""/>
    <n v="82.768066400000407"/>
    <s v=""/>
    <n v="1"/>
  </r>
  <r>
    <x v="12"/>
    <n v="44.87768559999995"/>
    <s v=""/>
    <n v="44.87768559999995"/>
    <s v=""/>
    <n v="1"/>
  </r>
  <r>
    <x v="13"/>
    <n v="59.856445299999905"/>
    <s v=""/>
    <n v="59.856445299999905"/>
    <s v=""/>
    <n v="1"/>
  </r>
  <r>
    <x v="14"/>
    <n v="16.625"/>
    <s v=""/>
    <n v="16.625"/>
    <s v=""/>
    <n v="1"/>
  </r>
  <r>
    <x v="15"/>
    <n v="-36.026855500000238"/>
    <n v="-36.026855500000238"/>
    <s v=""/>
    <n v="1"/>
    <s v=""/>
  </r>
  <r>
    <x v="16"/>
    <n v="-91.375976600000286"/>
    <n v="-91.375976600000286"/>
    <s v=""/>
    <n v="1"/>
    <s v=""/>
  </r>
  <r>
    <x v="17"/>
    <n v="-93.311523500000476"/>
    <n v="-93.311523500000476"/>
    <s v=""/>
    <n v="1"/>
    <s v=""/>
  </r>
  <r>
    <x v="18"/>
    <n v="-115.85498039999948"/>
    <n v="-115.85498039999948"/>
    <s v=""/>
    <n v="1"/>
    <s v=""/>
  </r>
  <r>
    <x v="19"/>
    <n v="-121.45947270000033"/>
    <n v="-121.45947270000033"/>
    <s v=""/>
    <n v="1"/>
    <s v=""/>
  </r>
  <r>
    <x v="20"/>
    <n v="-127.3779297000001"/>
    <n v="-127.3779297000001"/>
    <s v=""/>
    <n v="1"/>
    <s v=""/>
  </r>
  <r>
    <x v="21"/>
    <n v="-175.6689452999999"/>
    <n v="-175.6689452999999"/>
    <s v=""/>
    <n v="1"/>
    <s v=""/>
  </r>
  <r>
    <x v="22"/>
    <n v="-165.0986327999999"/>
    <n v="-165.0986327999999"/>
    <s v=""/>
    <n v="1"/>
    <s v=""/>
  </r>
  <r>
    <x v="23"/>
    <n v="-111.9948730000001"/>
    <n v="-111.9948730000001"/>
    <s v=""/>
    <n v="1"/>
    <s v=""/>
  </r>
  <r>
    <x v="0"/>
    <n v="67.713867100000243"/>
    <s v=""/>
    <n v="67.713867100000243"/>
    <s v=""/>
    <n v="1"/>
  </r>
  <r>
    <x v="1"/>
    <n v="53.540771400000267"/>
    <s v=""/>
    <n v="53.540771400000267"/>
    <s v=""/>
    <n v="1"/>
  </r>
  <r>
    <x v="2"/>
    <n v="29.648681600000145"/>
    <s v=""/>
    <n v="29.648681600000145"/>
    <s v=""/>
    <n v="1"/>
  </r>
  <r>
    <x v="3"/>
    <n v="27.665039000000434"/>
    <s v=""/>
    <n v="27.665039000000434"/>
    <s v=""/>
    <n v="1"/>
  </r>
  <r>
    <x v="4"/>
    <n v="9.2263183999998546"/>
    <s v=""/>
    <n v="9.2263183999998546"/>
    <s v=""/>
    <n v="1"/>
  </r>
  <r>
    <x v="5"/>
    <n v="24.896972700000333"/>
    <s v=""/>
    <n v="24.896972700000333"/>
    <s v=""/>
    <n v="1"/>
  </r>
  <r>
    <x v="6"/>
    <n v="11.301757799999905"/>
    <s v=""/>
    <n v="11.301757799999905"/>
    <s v=""/>
    <n v="1"/>
  </r>
  <r>
    <x v="7"/>
    <n v="53.134033199999976"/>
    <s v=""/>
    <n v="53.134033199999976"/>
    <s v=""/>
    <n v="1"/>
  </r>
  <r>
    <x v="8"/>
    <n v="87.815185600000405"/>
    <s v=""/>
    <n v="87.815185600000405"/>
    <s v=""/>
    <n v="1"/>
  </r>
  <r>
    <x v="9"/>
    <n v="165.42529290000039"/>
    <s v=""/>
    <n v="165.42529290000039"/>
    <s v=""/>
    <n v="1"/>
  </r>
  <r>
    <x v="10"/>
    <n v="237.4140625"/>
    <s v=""/>
    <n v="237.4140625"/>
    <s v=""/>
    <n v="1"/>
  </r>
  <r>
    <x v="11"/>
    <n v="230.82861329999969"/>
    <s v=""/>
    <n v="230.82861329999969"/>
    <s v=""/>
    <n v="1"/>
  </r>
  <r>
    <x v="12"/>
    <n v="238.59912110000005"/>
    <s v=""/>
    <n v="238.59912110000005"/>
    <s v=""/>
    <n v="1"/>
  </r>
  <r>
    <x v="13"/>
    <n v="256.58935550000024"/>
    <s v=""/>
    <n v="256.58935550000024"/>
    <s v=""/>
    <n v="1"/>
  </r>
  <r>
    <x v="14"/>
    <n v="173.22607430000062"/>
    <s v=""/>
    <n v="173.22607430000062"/>
    <s v=""/>
    <n v="1"/>
  </r>
  <r>
    <x v="15"/>
    <n v="104.88378910000029"/>
    <s v=""/>
    <n v="104.88378910000029"/>
    <s v=""/>
    <n v="1"/>
  </r>
  <r>
    <x v="16"/>
    <n v="-22.300293000000238"/>
    <n v="-22.300293000000238"/>
    <s v=""/>
    <n v="1"/>
    <s v=""/>
  </r>
  <r>
    <x v="17"/>
    <n v="7.8037108999997145"/>
    <s v=""/>
    <n v="7.8037108999997145"/>
    <s v=""/>
    <n v="1"/>
  </r>
  <r>
    <x v="18"/>
    <n v="-29.265136699999857"/>
    <n v="-29.265136699999857"/>
    <s v=""/>
    <n v="1"/>
    <s v=""/>
  </r>
  <r>
    <x v="19"/>
    <n v="-50.036621100000048"/>
    <n v="-50.036621100000048"/>
    <s v=""/>
    <n v="1"/>
    <s v=""/>
  </r>
  <r>
    <x v="20"/>
    <n v="72.159179700000095"/>
    <s v=""/>
    <n v="72.159179700000095"/>
    <s v=""/>
    <n v="1"/>
  </r>
  <r>
    <x v="21"/>
    <n v="102.00195320000057"/>
    <s v=""/>
    <n v="102.00195320000057"/>
    <s v=""/>
    <n v="1"/>
  </r>
  <r>
    <x v="22"/>
    <n v="32.962402300000122"/>
    <s v=""/>
    <n v="32.962402300000122"/>
    <s v=""/>
    <n v="1"/>
  </r>
  <r>
    <x v="23"/>
    <n v="-62.222656200000074"/>
    <n v="-62.222656200000074"/>
    <s v=""/>
    <n v="1"/>
    <s v=""/>
  </r>
  <r>
    <x v="0"/>
    <n v="-272.20385740000029"/>
    <n v="-272.20385740000029"/>
    <s v=""/>
    <n v="1"/>
    <s v=""/>
  </r>
  <r>
    <x v="1"/>
    <n v="-317.70678709999993"/>
    <n v="-317.70678709999993"/>
    <s v=""/>
    <n v="1"/>
    <s v=""/>
  </r>
  <r>
    <x v="2"/>
    <n v="-371.22583009999971"/>
    <n v="-371.22583009999971"/>
    <s v=""/>
    <n v="1"/>
    <s v=""/>
  </r>
  <r>
    <x v="3"/>
    <n v="-349.52587890000041"/>
    <n v="-349.52587890000041"/>
    <s v=""/>
    <n v="1"/>
    <s v=""/>
  </r>
  <r>
    <x v="4"/>
    <n v="-373.23046879999993"/>
    <n v="-373.23046879999993"/>
    <s v=""/>
    <n v="1"/>
    <s v=""/>
  </r>
  <r>
    <x v="5"/>
    <n v="-366.35644530000036"/>
    <n v="-366.35644530000036"/>
    <s v=""/>
    <n v="1"/>
    <s v=""/>
  </r>
  <r>
    <x v="6"/>
    <n v="-400.02392580000014"/>
    <n v="-400.02392580000014"/>
    <s v=""/>
    <n v="1"/>
    <s v=""/>
  </r>
  <r>
    <x v="7"/>
    <n v="-342.10888669999986"/>
    <n v="-342.10888669999986"/>
    <s v=""/>
    <n v="1"/>
    <s v=""/>
  </r>
  <r>
    <x v="8"/>
    <n v="-277.94921870000007"/>
    <n v="-277.94921870000007"/>
    <s v=""/>
    <n v="1"/>
    <s v=""/>
  </r>
  <r>
    <x v="9"/>
    <n v="-247.5234375"/>
    <n v="-247.5234375"/>
    <s v=""/>
    <n v="1"/>
    <s v=""/>
  </r>
  <r>
    <x v="10"/>
    <n v="-259.59008789999962"/>
    <n v="-259.59008789999962"/>
    <s v=""/>
    <n v="1"/>
    <s v=""/>
  </r>
  <r>
    <x v="11"/>
    <n v="-151.6298827999999"/>
    <n v="-151.6298827999999"/>
    <s v=""/>
    <n v="1"/>
    <s v=""/>
  </r>
  <r>
    <x v="12"/>
    <n v="-35.120605400000386"/>
    <n v="-35.120605400000386"/>
    <s v=""/>
    <n v="1"/>
    <s v=""/>
  </r>
  <r>
    <x v="13"/>
    <n v="-100.81396489999997"/>
    <n v="-100.81396489999997"/>
    <s v=""/>
    <n v="1"/>
    <s v=""/>
  </r>
  <r>
    <x v="14"/>
    <n v="-88.664550799999688"/>
    <n v="-88.664550799999688"/>
    <s v=""/>
    <n v="1"/>
    <s v=""/>
  </r>
  <r>
    <x v="15"/>
    <n v="-146.28027350000002"/>
    <n v="-146.28027350000002"/>
    <s v=""/>
    <n v="1"/>
    <s v=""/>
  </r>
  <r>
    <x v="16"/>
    <n v="-160.15478509999957"/>
    <n v="-160.15478509999957"/>
    <s v=""/>
    <n v="1"/>
    <s v=""/>
  </r>
  <r>
    <x v="17"/>
    <n v="-278.1201172000001"/>
    <n v="-278.1201172000001"/>
    <s v=""/>
    <n v="1"/>
    <s v=""/>
  </r>
  <r>
    <x v="18"/>
    <n v="-240.14404299999978"/>
    <n v="-240.14404299999978"/>
    <s v=""/>
    <n v="1"/>
    <s v=""/>
  </r>
  <r>
    <x v="19"/>
    <n v="-228.39306639999995"/>
    <n v="-228.39306639999995"/>
    <s v=""/>
    <n v="1"/>
    <s v=""/>
  </r>
  <r>
    <x v="20"/>
    <n v="-129.67236329999969"/>
    <n v="-129.67236329999969"/>
    <s v=""/>
    <n v="1"/>
    <s v=""/>
  </r>
  <r>
    <x v="21"/>
    <n v="-148.30615229999967"/>
    <n v="-148.30615229999967"/>
    <s v=""/>
    <n v="1"/>
    <s v=""/>
  </r>
  <r>
    <x v="22"/>
    <n v="-162.36132810000026"/>
    <n v="-162.36132810000026"/>
    <s v=""/>
    <n v="1"/>
    <s v=""/>
  </r>
  <r>
    <x v="23"/>
    <n v="-161.14306640000041"/>
    <n v="-161.14306640000041"/>
    <s v=""/>
    <n v="1"/>
    <s v=""/>
  </r>
  <r>
    <x v="0"/>
    <n v="-170.30517580000014"/>
    <n v="-170.30517580000014"/>
    <s v=""/>
    <n v="1"/>
    <s v=""/>
  </r>
  <r>
    <x v="1"/>
    <n v="-267.609375"/>
    <n v="-267.609375"/>
    <s v=""/>
    <n v="1"/>
    <s v=""/>
  </r>
  <r>
    <x v="2"/>
    <n v="-261.2629394999999"/>
    <n v="-261.2629394999999"/>
    <s v=""/>
    <n v="1"/>
    <s v=""/>
  </r>
  <r>
    <x v="3"/>
    <n v="-245.91040040000007"/>
    <n v="-245.91040040000007"/>
    <s v=""/>
    <n v="1"/>
    <s v=""/>
  </r>
  <r>
    <x v="4"/>
    <n v="-310.55786130000024"/>
    <n v="-310.55786130000024"/>
    <s v=""/>
    <n v="1"/>
    <s v=""/>
  </r>
  <r>
    <x v="5"/>
    <n v="-288.30957039999976"/>
    <n v="-288.30957039999976"/>
    <s v=""/>
    <n v="1"/>
    <s v=""/>
  </r>
  <r>
    <x v="6"/>
    <n v="-208.91845700000022"/>
    <n v="-208.91845700000022"/>
    <s v=""/>
    <n v="1"/>
    <s v=""/>
  </r>
  <r>
    <x v="7"/>
    <n v="-143.86401370000021"/>
    <n v="-143.86401370000021"/>
    <s v=""/>
    <n v="1"/>
    <s v=""/>
  </r>
  <r>
    <x v="8"/>
    <n v="-148.54272459999993"/>
    <n v="-148.54272459999993"/>
    <s v=""/>
    <n v="1"/>
    <s v=""/>
  </r>
  <r>
    <x v="9"/>
    <n v="-118.61206059999995"/>
    <n v="-118.61206059999995"/>
    <s v=""/>
    <n v="1"/>
    <s v=""/>
  </r>
  <r>
    <x v="10"/>
    <n v="-67.489746100000048"/>
    <n v="-67.489746100000048"/>
    <s v=""/>
    <n v="1"/>
    <s v=""/>
  </r>
  <r>
    <x v="11"/>
    <n v="44.702880800000003"/>
    <s v=""/>
    <n v="44.702880800000003"/>
    <s v=""/>
    <n v="1"/>
  </r>
  <r>
    <x v="12"/>
    <n v="79.76000970000041"/>
    <s v=""/>
    <n v="79.76000970000041"/>
    <s v=""/>
    <n v="1"/>
  </r>
  <r>
    <x v="13"/>
    <n v="53.677246100000048"/>
    <s v=""/>
    <n v="53.677246100000048"/>
    <s v=""/>
    <n v="1"/>
  </r>
  <r>
    <x v="14"/>
    <n v="-30.897460899999714"/>
    <n v="-30.897460899999714"/>
    <s v=""/>
    <n v="1"/>
    <s v=""/>
  </r>
  <r>
    <x v="15"/>
    <n v="-142.3388672000001"/>
    <n v="-142.3388672000001"/>
    <s v=""/>
    <n v="1"/>
    <s v=""/>
  </r>
  <r>
    <x v="16"/>
    <n v="-230.63134770000033"/>
    <n v="-230.63134770000033"/>
    <s v=""/>
    <n v="1"/>
    <s v=""/>
  </r>
  <r>
    <x v="17"/>
    <n v="-252.38867190000019"/>
    <n v="-252.38867190000019"/>
    <s v=""/>
    <n v="1"/>
    <s v=""/>
  </r>
  <r>
    <x v="18"/>
    <n v="-200.10009759999957"/>
    <n v="-200.10009759999957"/>
    <s v=""/>
    <n v="1"/>
    <s v=""/>
  </r>
  <r>
    <x v="19"/>
    <n v="-186.75195309999981"/>
    <n v="-186.75195309999981"/>
    <s v=""/>
    <n v="1"/>
    <s v=""/>
  </r>
  <r>
    <x v="20"/>
    <n v="-258.31396479999967"/>
    <n v="-258.31396479999967"/>
    <s v=""/>
    <n v="1"/>
    <s v=""/>
  </r>
  <r>
    <x v="21"/>
    <n v="-314.04003910000029"/>
    <n v="-314.04003910000029"/>
    <s v=""/>
    <n v="1"/>
    <s v=""/>
  </r>
  <r>
    <x v="22"/>
    <n v="-265.82348640000009"/>
    <n v="-265.82348640000009"/>
    <s v=""/>
    <n v="1"/>
    <s v=""/>
  </r>
  <r>
    <x v="23"/>
    <n v="-299.47314460000007"/>
    <n v="-299.47314460000007"/>
    <s v=""/>
    <n v="1"/>
    <s v=""/>
  </r>
  <r>
    <x v="0"/>
    <n v="-220.61499030000004"/>
    <n v="-220.61499030000004"/>
    <s v=""/>
    <n v="1"/>
    <s v=""/>
  </r>
  <r>
    <x v="1"/>
    <n v="-269.99584959999993"/>
    <n v="-269.99584959999993"/>
    <s v=""/>
    <n v="1"/>
    <s v=""/>
  </r>
  <r>
    <x v="2"/>
    <n v="-239.68164059999981"/>
    <n v="-239.68164059999981"/>
    <s v=""/>
    <n v="1"/>
    <s v=""/>
  </r>
  <r>
    <x v="3"/>
    <n v="-292.23828120000007"/>
    <n v="-292.23828120000007"/>
    <s v=""/>
    <n v="1"/>
    <s v=""/>
  </r>
  <r>
    <x v="4"/>
    <n v="-233.45068360000005"/>
    <n v="-233.45068360000005"/>
    <s v=""/>
    <n v="1"/>
    <s v=""/>
  </r>
  <r>
    <x v="5"/>
    <n v="-133.76538089999985"/>
    <n v="-133.76538089999985"/>
    <s v=""/>
    <n v="1"/>
    <s v=""/>
  </r>
  <r>
    <x v="6"/>
    <n v="-111.61279289999993"/>
    <n v="-111.61279289999993"/>
    <s v=""/>
    <n v="1"/>
    <s v=""/>
  </r>
  <r>
    <x v="7"/>
    <n v="-84.473388699999759"/>
    <n v="-84.473388699999759"/>
    <s v=""/>
    <n v="1"/>
    <s v=""/>
  </r>
  <r>
    <x v="8"/>
    <n v="-26.473632799999905"/>
    <n v="-26.473632799999905"/>
    <s v=""/>
    <n v="1"/>
    <s v=""/>
  </r>
  <r>
    <x v="9"/>
    <n v="21.266601599999831"/>
    <s v=""/>
    <n v="21.266601599999831"/>
    <s v=""/>
    <n v="1"/>
  </r>
  <r>
    <x v="10"/>
    <n v="35.249511700000312"/>
    <s v=""/>
    <n v="35.249511700000312"/>
    <s v=""/>
    <n v="1"/>
  </r>
  <r>
    <x v="11"/>
    <n v="72.717773400000169"/>
    <s v=""/>
    <n v="72.717773400000169"/>
    <s v=""/>
    <n v="1"/>
  </r>
  <r>
    <x v="12"/>
    <n v="59.690185500000098"/>
    <s v=""/>
    <n v="59.690185500000098"/>
    <s v=""/>
    <n v="1"/>
  </r>
  <r>
    <x v="13"/>
    <n v="91.258056599999691"/>
    <s v=""/>
    <n v="91.258056599999691"/>
    <s v=""/>
    <n v="1"/>
  </r>
  <r>
    <x v="14"/>
    <n v="151.48876949999976"/>
    <s v=""/>
    <n v="151.48876949999976"/>
    <s v=""/>
    <n v="1"/>
  </r>
  <r>
    <x v="15"/>
    <n v="196.04345710000052"/>
    <s v=""/>
    <n v="196.04345710000052"/>
    <s v=""/>
    <n v="1"/>
  </r>
  <r>
    <x v="16"/>
    <n v="199.72509770000033"/>
    <s v=""/>
    <n v="199.72509770000033"/>
    <s v=""/>
    <n v="1"/>
  </r>
  <r>
    <x v="17"/>
    <n v="142.06982419999986"/>
    <s v=""/>
    <n v="142.06982419999986"/>
    <s v=""/>
    <n v="1"/>
  </r>
  <r>
    <x v="18"/>
    <n v="167.92236330000014"/>
    <s v=""/>
    <n v="167.92236330000014"/>
    <s v=""/>
    <n v="1"/>
  </r>
  <r>
    <x v="19"/>
    <n v="203.2504883000006"/>
    <s v=""/>
    <n v="203.2504883000006"/>
    <s v=""/>
    <n v="1"/>
  </r>
  <r>
    <x v="20"/>
    <n v="75.005371100000048"/>
    <s v=""/>
    <n v="75.005371100000048"/>
    <s v=""/>
    <n v="1"/>
  </r>
  <r>
    <x v="21"/>
    <n v="-79.320800800000143"/>
    <n v="-79.320800800000143"/>
    <s v=""/>
    <n v="1"/>
    <s v=""/>
  </r>
  <r>
    <x v="22"/>
    <n v="-122.41357429999971"/>
    <n v="-122.41357429999971"/>
    <s v=""/>
    <n v="1"/>
    <s v=""/>
  </r>
  <r>
    <x v="23"/>
    <n v="-81.354736400000093"/>
    <n v="-81.354736400000093"/>
    <s v=""/>
    <n v="1"/>
    <s v=""/>
  </r>
  <r>
    <x v="0"/>
    <n v="-62.384521499999664"/>
    <n v="-62.384521499999664"/>
    <s v=""/>
    <n v="1"/>
    <s v=""/>
  </r>
  <r>
    <x v="1"/>
    <n v="-93.206787099999929"/>
    <n v="-93.206787099999929"/>
    <s v=""/>
    <n v="1"/>
    <s v=""/>
  </r>
  <r>
    <x v="2"/>
    <n v="-51.996582099999614"/>
    <n v="-51.996582099999614"/>
    <s v=""/>
    <n v="1"/>
    <s v=""/>
  </r>
  <r>
    <x v="3"/>
    <n v="-100.09472659999983"/>
    <n v="-100.09472659999983"/>
    <s v=""/>
    <n v="1"/>
    <s v=""/>
  </r>
  <r>
    <x v="4"/>
    <n v="-162.88916010000003"/>
    <n v="-162.88916010000003"/>
    <s v=""/>
    <n v="1"/>
    <s v=""/>
  </r>
  <r>
    <x v="5"/>
    <n v="-189.74267570000029"/>
    <n v="-189.74267570000029"/>
    <s v=""/>
    <n v="1"/>
    <s v=""/>
  </r>
  <r>
    <x v="6"/>
    <n v="-240.44433600000002"/>
    <n v="-240.44433600000002"/>
    <s v=""/>
    <n v="1"/>
    <s v=""/>
  </r>
  <r>
    <x v="7"/>
    <n v="-281.16308590000017"/>
    <n v="-281.16308590000017"/>
    <s v=""/>
    <n v="1"/>
    <s v=""/>
  </r>
  <r>
    <x v="8"/>
    <n v="-224.07006839999985"/>
    <n v="-224.07006839999985"/>
    <s v=""/>
    <n v="1"/>
    <s v=""/>
  </r>
  <r>
    <x v="9"/>
    <n v="-175.51123039999993"/>
    <n v="-175.51123039999993"/>
    <s v=""/>
    <n v="1"/>
    <s v=""/>
  </r>
  <r>
    <x v="10"/>
    <n v="-215.27563470000041"/>
    <n v="-215.27563470000041"/>
    <s v=""/>
    <n v="1"/>
    <s v=""/>
  </r>
  <r>
    <x v="11"/>
    <n v="-62.854736300000241"/>
    <n v="-62.854736300000241"/>
    <s v=""/>
    <n v="1"/>
    <s v=""/>
  </r>
  <r>
    <x v="12"/>
    <n v="-77.532226499999979"/>
    <n v="-77.532226499999979"/>
    <s v=""/>
    <n v="1"/>
    <s v=""/>
  </r>
  <r>
    <x v="13"/>
    <n v="-24.978027300000122"/>
    <n v="-24.978027300000122"/>
    <s v=""/>
    <n v="1"/>
    <s v=""/>
  </r>
  <r>
    <x v="14"/>
    <n v="151.25439450000022"/>
    <s v=""/>
    <n v="151.25439450000022"/>
    <s v=""/>
    <n v="1"/>
  </r>
  <r>
    <x v="15"/>
    <n v="276.4221192"/>
    <s v=""/>
    <n v="276.4221192"/>
    <s v=""/>
    <n v="1"/>
  </r>
  <r>
    <x v="16"/>
    <n v="295.20214839999971"/>
    <s v=""/>
    <n v="295.20214839999971"/>
    <s v=""/>
    <n v="1"/>
  </r>
  <r>
    <x v="17"/>
    <n v="314.92480469999964"/>
    <s v=""/>
    <n v="314.92480469999964"/>
    <s v=""/>
    <n v="1"/>
  </r>
  <r>
    <x v="18"/>
    <n v="282.62036130000024"/>
    <s v=""/>
    <n v="282.62036130000024"/>
    <s v=""/>
    <n v="1"/>
  </r>
  <r>
    <x v="19"/>
    <n v="223.02880859999959"/>
    <s v=""/>
    <n v="223.02880859999959"/>
    <s v=""/>
    <n v="1"/>
  </r>
  <r>
    <x v="20"/>
    <n v="113.19848640000009"/>
    <s v=""/>
    <n v="113.19848640000009"/>
    <s v=""/>
    <n v="1"/>
  </r>
  <r>
    <x v="21"/>
    <n v="107.84570309999981"/>
    <s v=""/>
    <n v="107.84570309999981"/>
    <s v=""/>
    <n v="1"/>
  </r>
  <r>
    <x v="22"/>
    <n v="153.89746100000002"/>
    <s v=""/>
    <n v="153.89746100000002"/>
    <s v=""/>
    <n v="1"/>
  </r>
  <r>
    <x v="23"/>
    <n v="101.07958979999967"/>
    <s v=""/>
    <n v="101.07958979999967"/>
    <s v=""/>
    <n v="1"/>
  </r>
  <r>
    <x v="0"/>
    <n v="-55.320068399999855"/>
    <n v="-55.320068399999855"/>
    <s v=""/>
    <n v="1"/>
    <s v=""/>
  </r>
  <r>
    <x v="1"/>
    <n v="41.789550700000291"/>
    <s v=""/>
    <n v="41.789550700000291"/>
    <s v=""/>
    <n v="1"/>
  </r>
  <r>
    <x v="2"/>
    <n v="87.911376999999902"/>
    <s v=""/>
    <n v="87.911376999999902"/>
    <s v=""/>
    <n v="1"/>
  </r>
  <r>
    <x v="3"/>
    <n v="78.174804600000243"/>
    <s v=""/>
    <n v="78.174804600000243"/>
    <s v=""/>
    <n v="1"/>
  </r>
  <r>
    <x v="4"/>
    <n v="79.125976499999979"/>
    <s v=""/>
    <n v="79.125976499999979"/>
    <s v=""/>
    <n v="1"/>
  </r>
  <r>
    <x v="5"/>
    <n v="22.484375"/>
    <s v=""/>
    <n v="22.484375"/>
    <s v=""/>
    <n v="1"/>
  </r>
  <r>
    <x v="6"/>
    <n v="-56.023193399999855"/>
    <n v="-56.023193399999855"/>
    <s v=""/>
    <n v="1"/>
    <s v=""/>
  </r>
  <r>
    <x v="7"/>
    <n v="-109.76977539999962"/>
    <n v="-109.76977539999962"/>
    <s v=""/>
    <n v="1"/>
    <s v=""/>
  </r>
  <r>
    <x v="8"/>
    <n v="-102.4636230000001"/>
    <n v="-102.4636230000001"/>
    <s v=""/>
    <n v="1"/>
    <s v=""/>
  </r>
  <r>
    <x v="9"/>
    <n v="-38.605468799999926"/>
    <n v="-38.605468799999926"/>
    <s v=""/>
    <n v="1"/>
    <s v=""/>
  </r>
  <r>
    <x v="10"/>
    <n v="-50.974609300000338"/>
    <n v="-50.974609300000338"/>
    <s v=""/>
    <n v="1"/>
    <s v=""/>
  </r>
  <r>
    <x v="11"/>
    <n v="19.631591800000024"/>
    <s v=""/>
    <n v="19.631591800000024"/>
    <s v=""/>
    <n v="1"/>
  </r>
  <r>
    <x v="12"/>
    <n v="-113.84082039999976"/>
    <n v="-113.84082039999976"/>
    <s v=""/>
    <n v="1"/>
    <s v=""/>
  </r>
  <r>
    <x v="13"/>
    <n v="-106.85571290000007"/>
    <n v="-106.85571290000007"/>
    <s v=""/>
    <n v="1"/>
    <s v=""/>
  </r>
  <r>
    <x v="14"/>
    <n v="-73.539306600000145"/>
    <n v="-73.539306600000145"/>
    <s v=""/>
    <n v="1"/>
    <s v=""/>
  </r>
  <r>
    <x v="15"/>
    <n v="-136.44848630000024"/>
    <n v="-136.44848630000024"/>
    <s v=""/>
    <n v="1"/>
    <s v=""/>
  </r>
  <r>
    <x v="16"/>
    <n v="-114.43408199999976"/>
    <n v="-114.43408199999976"/>
    <s v=""/>
    <n v="1"/>
    <s v=""/>
  </r>
  <r>
    <x v="17"/>
    <n v="-77.151367200000095"/>
    <n v="-77.151367200000095"/>
    <s v=""/>
    <n v="1"/>
    <s v=""/>
  </r>
  <r>
    <x v="18"/>
    <n v="-142.62377930000002"/>
    <n v="-142.62377930000002"/>
    <s v=""/>
    <n v="1"/>
    <s v=""/>
  </r>
  <r>
    <x v="19"/>
    <n v="-247.66308589999971"/>
    <n v="-247.66308589999971"/>
    <s v=""/>
    <n v="1"/>
    <s v=""/>
  </r>
  <r>
    <x v="20"/>
    <n v="-319.41552730000012"/>
    <n v="-319.41552730000012"/>
    <s v=""/>
    <n v="1"/>
    <s v=""/>
  </r>
  <r>
    <x v="21"/>
    <n v="-326.66625969999996"/>
    <n v="-326.66625969999996"/>
    <s v=""/>
    <n v="1"/>
    <s v=""/>
  </r>
  <r>
    <x v="22"/>
    <n v="-321.53710939999974"/>
    <n v="-321.53710939999974"/>
    <s v=""/>
    <n v="1"/>
    <s v=""/>
  </r>
  <r>
    <x v="23"/>
    <n v="-273.60107419999986"/>
    <n v="-273.60107419999986"/>
    <s v=""/>
    <n v="1"/>
    <s v=""/>
  </r>
  <r>
    <x v="0"/>
    <n v="-65.876953100000264"/>
    <n v="-65.876953100000264"/>
    <s v=""/>
    <n v="1"/>
    <s v=""/>
  </r>
  <r>
    <x v="1"/>
    <n v="-248.84594729999981"/>
    <n v="-248.84594729999981"/>
    <s v=""/>
    <n v="1"/>
    <s v=""/>
  </r>
  <r>
    <x v="2"/>
    <n v="-260.88208009999971"/>
    <n v="-260.88208009999971"/>
    <s v=""/>
    <n v="1"/>
    <s v=""/>
  </r>
  <r>
    <x v="3"/>
    <n v="-212.54077150000012"/>
    <n v="-212.54077150000012"/>
    <s v=""/>
    <n v="1"/>
    <s v=""/>
  </r>
  <r>
    <x v="4"/>
    <n v="-266.3671875"/>
    <n v="-266.3671875"/>
    <s v=""/>
    <n v="1"/>
    <s v=""/>
  </r>
  <r>
    <x v="5"/>
    <n v="-245.68041989999983"/>
    <n v="-245.68041989999983"/>
    <s v=""/>
    <n v="1"/>
    <s v=""/>
  </r>
  <r>
    <x v="6"/>
    <n v="-130.65551760000017"/>
    <n v="-130.65551760000017"/>
    <s v=""/>
    <n v="1"/>
    <s v=""/>
  </r>
  <r>
    <x v="7"/>
    <n v="-141.9167481000004"/>
    <n v="-141.9167481000004"/>
    <s v=""/>
    <n v="1"/>
    <s v=""/>
  </r>
  <r>
    <x v="8"/>
    <n v="-51.340820299999905"/>
    <n v="-51.340820299999905"/>
    <s v=""/>
    <n v="1"/>
    <s v=""/>
  </r>
  <r>
    <x v="9"/>
    <n v="-119.61254889999964"/>
    <n v="-119.61254889999964"/>
    <s v=""/>
    <n v="1"/>
    <s v=""/>
  </r>
  <r>
    <x v="10"/>
    <n v="-118.46166989999983"/>
    <n v="-118.46166989999983"/>
    <s v=""/>
    <n v="1"/>
    <s v=""/>
  </r>
  <r>
    <x v="11"/>
    <n v="-77.097656200000074"/>
    <n v="-77.097656200000074"/>
    <s v=""/>
    <n v="1"/>
    <s v=""/>
  </r>
  <r>
    <x v="12"/>
    <n v="-67.469482400000288"/>
    <n v="-67.469482400000288"/>
    <s v=""/>
    <n v="1"/>
    <s v=""/>
  </r>
  <r>
    <x v="13"/>
    <n v="-115.95996090000017"/>
    <n v="-115.95996090000017"/>
    <s v=""/>
    <n v="1"/>
    <s v=""/>
  </r>
  <r>
    <x v="14"/>
    <n v="-79.422607499999685"/>
    <n v="-79.422607499999685"/>
    <s v=""/>
    <n v="1"/>
    <s v=""/>
  </r>
  <r>
    <x v="15"/>
    <n v="-37.857177700000193"/>
    <n v="-37.857177700000193"/>
    <s v=""/>
    <n v="1"/>
    <s v=""/>
  </r>
  <r>
    <x v="16"/>
    <n v="22.610839799999667"/>
    <s v=""/>
    <n v="22.610839799999667"/>
    <s v=""/>
    <n v="1"/>
  </r>
  <r>
    <x v="17"/>
    <n v="-1.5200196000005235"/>
    <n v="-1.5200196000005235"/>
    <s v=""/>
    <n v="1"/>
    <s v=""/>
  </r>
  <r>
    <x v="18"/>
    <n v="7.609375"/>
    <s v=""/>
    <n v="7.609375"/>
    <s v=""/>
    <n v="1"/>
  </r>
  <r>
    <x v="19"/>
    <n v="-30.42382809999981"/>
    <n v="-30.42382809999981"/>
    <s v=""/>
    <n v="1"/>
    <s v=""/>
  </r>
  <r>
    <x v="20"/>
    <n v="-61.356933600000048"/>
    <n v="-61.356933600000048"/>
    <s v=""/>
    <n v="1"/>
    <s v=""/>
  </r>
  <r>
    <x v="21"/>
    <n v="-107.94653319999998"/>
    <n v="-107.94653319999998"/>
    <s v=""/>
    <n v="1"/>
    <s v=""/>
  </r>
  <r>
    <x v="22"/>
    <n v="-25.717529300000024"/>
    <n v="-25.717529300000024"/>
    <s v=""/>
    <n v="1"/>
    <s v=""/>
  </r>
  <r>
    <x v="23"/>
    <n v="-44.936279300000024"/>
    <n v="-44.936279300000024"/>
    <s v=""/>
    <n v="1"/>
    <s v=""/>
  </r>
  <r>
    <x v="0"/>
    <n v="-259.22387690000005"/>
    <n v="-259.22387690000005"/>
    <s v=""/>
    <n v="1"/>
    <s v=""/>
  </r>
  <r>
    <x v="1"/>
    <n v="-299.16162110000005"/>
    <n v="-299.16162110000005"/>
    <s v=""/>
    <n v="1"/>
    <s v="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2.7930908000000727"/>
    <n v="-2.7930908000000727"/>
    <s v=""/>
    <n v="1"/>
    <s v=""/>
  </r>
  <r>
    <x v="1"/>
    <n v="-132.39733890000002"/>
    <n v="-132.39733890000002"/>
    <s v=""/>
    <n v="1"/>
    <s v=""/>
  </r>
  <r>
    <x v="2"/>
    <n v="-91.574706999999989"/>
    <n v="-91.574706999999989"/>
    <s v=""/>
    <n v="1"/>
    <s v=""/>
  </r>
  <r>
    <x v="3"/>
    <n v="-33.161010800000213"/>
    <n v="-33.161010800000213"/>
    <s v=""/>
    <n v="1"/>
    <s v=""/>
  </r>
  <r>
    <x v="4"/>
    <n v="-21.636352600000009"/>
    <n v="-21.636352600000009"/>
    <s v=""/>
    <n v="1"/>
    <s v=""/>
  </r>
  <r>
    <x v="5"/>
    <n v="-56.497192399999904"/>
    <n v="-56.497192399999904"/>
    <s v=""/>
    <n v="1"/>
    <s v=""/>
  </r>
  <r>
    <x v="6"/>
    <n v="-10.894897499999843"/>
    <n v="-10.894897499999843"/>
    <s v=""/>
    <n v="1"/>
    <s v=""/>
  </r>
  <r>
    <x v="7"/>
    <n v="-44.681762699999808"/>
    <n v="-44.681762699999808"/>
    <s v=""/>
    <n v="1"/>
    <s v=""/>
  </r>
  <r>
    <x v="8"/>
    <n v="-109.01245120000021"/>
    <n v="-109.01245120000021"/>
    <s v=""/>
    <n v="1"/>
    <s v=""/>
  </r>
  <r>
    <x v="9"/>
    <n v="-115.84826659999999"/>
    <n v="-115.84826659999999"/>
    <s v=""/>
    <n v="1"/>
    <s v=""/>
  </r>
  <r>
    <x v="10"/>
    <n v="-118.89184569999998"/>
    <n v="-118.89184569999998"/>
    <s v=""/>
    <n v="1"/>
    <s v=""/>
  </r>
  <r>
    <x v="11"/>
    <n v="-75.776245100000096"/>
    <n v="-75.776245100000096"/>
    <s v=""/>
    <n v="1"/>
    <s v=""/>
  </r>
  <r>
    <x v="12"/>
    <n v="-123.47473139999988"/>
    <n v="-123.47473139999988"/>
    <s v=""/>
    <n v="1"/>
    <s v=""/>
  </r>
  <r>
    <x v="13"/>
    <n v="-97.870239200000015"/>
    <n v="-97.870239200000015"/>
    <s v=""/>
    <n v="1"/>
    <s v=""/>
  </r>
  <r>
    <x v="14"/>
    <n v="-87.983764699999938"/>
    <n v="-87.983764699999938"/>
    <s v=""/>
    <n v="1"/>
    <s v=""/>
  </r>
  <r>
    <x v="15"/>
    <n v="31.533203200000116"/>
    <s v=""/>
    <n v="31.533203200000116"/>
    <s v=""/>
    <n v="1"/>
  </r>
  <r>
    <x v="16"/>
    <n v="87.019775400000071"/>
    <s v=""/>
    <n v="87.019775400000071"/>
    <s v=""/>
    <n v="1"/>
  </r>
  <r>
    <x v="17"/>
    <n v="116.9403076000001"/>
    <s v=""/>
    <n v="116.9403076000001"/>
    <s v=""/>
    <n v="1"/>
  </r>
  <r>
    <x v="18"/>
    <n v="119.67285159999983"/>
    <s v=""/>
    <n v="119.67285159999983"/>
    <s v=""/>
    <n v="1"/>
  </r>
  <r>
    <x v="19"/>
    <n v="48.494506900000033"/>
    <s v=""/>
    <n v="48.494506900000033"/>
    <s v=""/>
    <n v="1"/>
  </r>
  <r>
    <x v="20"/>
    <n v="21.076293999999962"/>
    <s v=""/>
    <n v="21.076293999999962"/>
    <s v=""/>
    <n v="1"/>
  </r>
  <r>
    <x v="21"/>
    <n v="-44.670532200000025"/>
    <n v="-44.670532200000025"/>
    <s v=""/>
    <n v="1"/>
    <s v=""/>
  </r>
  <r>
    <x v="22"/>
    <n v="91.376831100000118"/>
    <s v=""/>
    <n v="91.376831100000118"/>
    <s v=""/>
    <n v="1"/>
  </r>
  <r>
    <x v="23"/>
    <n v="137.83813480000003"/>
    <s v=""/>
    <n v="137.83813480000003"/>
    <s v=""/>
    <n v="1"/>
  </r>
  <r>
    <x v="0"/>
    <n v="158.98095699999999"/>
    <s v=""/>
    <n v="158.98095699999999"/>
    <s v=""/>
    <n v="1"/>
  </r>
  <r>
    <x v="1"/>
    <n v="229.79443355000012"/>
    <s v=""/>
    <n v="229.79443355000012"/>
    <s v=""/>
    <n v="1"/>
  </r>
  <r>
    <x v="2"/>
    <n v="346.74810791000004"/>
    <s v=""/>
    <n v="346.74810791000004"/>
    <s v=""/>
    <n v="1"/>
  </r>
  <r>
    <x v="3"/>
    <n v="351.35723873999996"/>
    <s v=""/>
    <n v="351.35723873999996"/>
    <s v=""/>
    <n v="1"/>
  </r>
  <r>
    <x v="4"/>
    <n v="384.38049317000002"/>
    <s v=""/>
    <n v="384.38049317000002"/>
    <s v=""/>
    <n v="1"/>
  </r>
  <r>
    <x v="5"/>
    <n v="364.17974849000007"/>
    <s v=""/>
    <n v="364.17974849000007"/>
    <s v=""/>
    <n v="1"/>
  </r>
  <r>
    <x v="6"/>
    <n v="327.25176998999996"/>
    <s v=""/>
    <n v="327.25176998999996"/>
    <s v=""/>
    <n v="1"/>
  </r>
  <r>
    <x v="7"/>
    <n v="328.27819820000013"/>
    <s v=""/>
    <n v="328.27819820000013"/>
    <s v=""/>
    <n v="1"/>
  </r>
  <r>
    <x v="8"/>
    <n v="306.13256840000008"/>
    <s v=""/>
    <n v="306.13256840000008"/>
    <s v=""/>
    <n v="1"/>
  </r>
  <r>
    <x v="9"/>
    <n v="187.29919429999995"/>
    <s v=""/>
    <n v="187.29919429999995"/>
    <s v=""/>
    <n v="1"/>
  </r>
  <r>
    <x v="10"/>
    <n v="296.50299071000006"/>
    <s v=""/>
    <n v="296.50299071000006"/>
    <s v=""/>
    <n v="1"/>
  </r>
  <r>
    <x v="11"/>
    <n v="317.70922855000003"/>
    <s v=""/>
    <n v="317.70922855000003"/>
    <s v=""/>
    <n v="1"/>
  </r>
  <r>
    <x v="12"/>
    <n v="230.3205567"/>
    <s v=""/>
    <n v="230.3205567"/>
    <s v=""/>
    <n v="1"/>
  </r>
  <r>
    <x v="13"/>
    <n v="146.90942380000001"/>
    <s v=""/>
    <n v="146.90942380000001"/>
    <s v=""/>
    <n v="1"/>
  </r>
  <r>
    <x v="14"/>
    <n v="91.259033199999976"/>
    <s v=""/>
    <n v="91.259033199999976"/>
    <s v=""/>
    <n v="1"/>
  </r>
  <r>
    <x v="15"/>
    <n v="128.82165520000012"/>
    <s v=""/>
    <n v="128.82165520000012"/>
    <s v=""/>
    <n v="1"/>
  </r>
  <r>
    <x v="16"/>
    <n v="123.61633299999994"/>
    <s v=""/>
    <n v="123.61633299999994"/>
    <s v=""/>
    <n v="1"/>
  </r>
  <r>
    <x v="17"/>
    <n v="89.112915100000009"/>
    <s v=""/>
    <n v="89.112915100000009"/>
    <s v=""/>
    <n v="1"/>
  </r>
  <r>
    <x v="18"/>
    <n v="100.04748540000014"/>
    <s v=""/>
    <n v="100.04748540000014"/>
    <s v=""/>
    <n v="1"/>
  </r>
  <r>
    <x v="19"/>
    <n v="146.09558109999989"/>
    <s v=""/>
    <n v="146.09558109999989"/>
    <s v=""/>
    <n v="1"/>
  </r>
  <r>
    <x v="20"/>
    <n v="191.16491700000006"/>
    <s v=""/>
    <n v="191.16491700000006"/>
    <s v=""/>
    <n v="1"/>
  </r>
  <r>
    <x v="21"/>
    <n v="118.34924310000019"/>
    <s v=""/>
    <n v="118.34924310000019"/>
    <s v=""/>
    <n v="1"/>
  </r>
  <r>
    <x v="22"/>
    <n v="17.741821300000083"/>
    <s v=""/>
    <n v="17.741821300000083"/>
    <s v=""/>
    <n v="1"/>
  </r>
  <r>
    <x v="23"/>
    <n v="174.34155269999997"/>
    <s v=""/>
    <n v="174.34155269999997"/>
    <s v=""/>
    <n v="1"/>
  </r>
  <r>
    <x v="0"/>
    <n v="270.52990724999995"/>
    <s v=""/>
    <n v="270.52990724999995"/>
    <s v=""/>
    <n v="1"/>
  </r>
  <r>
    <x v="1"/>
    <n v="325.95111085000008"/>
    <s v=""/>
    <n v="325.95111085000008"/>
    <s v=""/>
    <n v="1"/>
  </r>
  <r>
    <x v="2"/>
    <n v="263.38098140000011"/>
    <s v=""/>
    <n v="263.38098140000011"/>
    <s v=""/>
    <n v="1"/>
  </r>
  <r>
    <x v="3"/>
    <n v="125.12585450000006"/>
    <s v=""/>
    <n v="125.12585450000006"/>
    <s v=""/>
    <n v="1"/>
  </r>
  <r>
    <x v="4"/>
    <n v="59.953735400000141"/>
    <s v=""/>
    <n v="59.953735400000141"/>
    <s v=""/>
    <n v="1"/>
  </r>
  <r>
    <x v="5"/>
    <n v="9.4553222000001824"/>
    <s v=""/>
    <n v="9.4553222000001824"/>
    <s v=""/>
    <n v="1"/>
  </r>
  <r>
    <x v="6"/>
    <n v="13.793090800000073"/>
    <s v=""/>
    <n v="13.793090800000073"/>
    <s v=""/>
    <n v="1"/>
  </r>
  <r>
    <x v="7"/>
    <n v="26.364868200000046"/>
    <s v=""/>
    <n v="26.364868200000046"/>
    <s v=""/>
    <n v="1"/>
  </r>
  <r>
    <x v="8"/>
    <n v="46.344604499999832"/>
    <s v=""/>
    <n v="46.344604499999832"/>
    <s v=""/>
    <n v="1"/>
  </r>
  <r>
    <x v="9"/>
    <n v="88.858398499999794"/>
    <s v=""/>
    <n v="88.858398499999794"/>
    <s v=""/>
    <n v="1"/>
  </r>
  <r>
    <x v="10"/>
    <n v="114.09033210000007"/>
    <s v=""/>
    <n v="114.09033210000007"/>
    <s v=""/>
    <n v="1"/>
  </r>
  <r>
    <x v="11"/>
    <n v="147.18017579999992"/>
    <s v=""/>
    <n v="147.18017579999992"/>
    <s v=""/>
    <n v="1"/>
  </r>
  <r>
    <x v="12"/>
    <n v="139.96801759999994"/>
    <s v=""/>
    <n v="139.96801759999994"/>
    <s v=""/>
    <n v="1"/>
  </r>
  <r>
    <x v="13"/>
    <n v="92.953369100000145"/>
    <s v=""/>
    <n v="92.953369100000145"/>
    <s v=""/>
    <n v="1"/>
  </r>
  <r>
    <x v="14"/>
    <n v="56.21875"/>
    <s v=""/>
    <n v="56.21875"/>
    <s v=""/>
    <n v="1"/>
  </r>
  <r>
    <x v="15"/>
    <n v="-6.7045898999999736"/>
    <n v="-6.7045898999999736"/>
    <s v=""/>
    <n v="1"/>
    <s v=""/>
  </r>
  <r>
    <x v="16"/>
    <n v="-62.137817300000052"/>
    <n v="-62.137817300000052"/>
    <s v=""/>
    <n v="1"/>
    <s v=""/>
  </r>
  <r>
    <x v="17"/>
    <n v="-30.094726500000206"/>
    <n v="-30.094726500000206"/>
    <s v=""/>
    <n v="1"/>
    <s v=""/>
  </r>
  <r>
    <x v="18"/>
    <n v="-32.374267599999939"/>
    <n v="-32.374267599999939"/>
    <s v=""/>
    <n v="1"/>
    <s v=""/>
  </r>
  <r>
    <x v="19"/>
    <n v="-31.398193400000082"/>
    <n v="-31.398193400000082"/>
    <s v=""/>
    <n v="1"/>
    <s v=""/>
  </r>
  <r>
    <x v="20"/>
    <n v="-123.90942390000009"/>
    <n v="-123.90942390000009"/>
    <s v=""/>
    <n v="1"/>
    <s v=""/>
  </r>
  <r>
    <x v="21"/>
    <n v="-157.1485596"/>
    <n v="-157.1485596"/>
    <s v=""/>
    <n v="1"/>
    <s v=""/>
  </r>
  <r>
    <x v="22"/>
    <n v="-222.93896489999997"/>
    <n v="-222.93896489999997"/>
    <s v=""/>
    <n v="1"/>
    <s v=""/>
  </r>
  <r>
    <x v="23"/>
    <n v="-270.91198729999996"/>
    <n v="-270.91198729999996"/>
    <s v=""/>
    <n v="1"/>
    <s v=""/>
  </r>
  <r>
    <x v="0"/>
    <n v="-417.19726560000004"/>
    <n v="-417.19726560000004"/>
    <s v=""/>
    <n v="1"/>
    <s v=""/>
  </r>
  <r>
    <x v="1"/>
    <n v="-359.34259029999998"/>
    <n v="-359.34259029999998"/>
    <s v=""/>
    <n v="1"/>
    <s v=""/>
  </r>
  <r>
    <x v="2"/>
    <n v="-272.23699949999991"/>
    <n v="-272.23699949999991"/>
    <s v=""/>
    <n v="1"/>
    <s v=""/>
  </r>
  <r>
    <x v="3"/>
    <n v="-184.58044429999995"/>
    <n v="-184.58044429999995"/>
    <s v=""/>
    <n v="1"/>
    <s v=""/>
  </r>
  <r>
    <x v="4"/>
    <n v="-161.76013189999981"/>
    <n v="-161.76013189999981"/>
    <s v=""/>
    <n v="1"/>
    <s v=""/>
  </r>
  <r>
    <x v="5"/>
    <n v="-134.79333489999999"/>
    <n v="-134.79333489999999"/>
    <s v=""/>
    <n v="1"/>
    <s v=""/>
  </r>
  <r>
    <x v="6"/>
    <n v="-89.207153300000073"/>
    <n v="-89.207153300000073"/>
    <s v=""/>
    <n v="1"/>
    <s v=""/>
  </r>
  <r>
    <x v="7"/>
    <n v="-141.3072509000001"/>
    <n v="-141.3072509000001"/>
    <s v=""/>
    <n v="1"/>
    <s v=""/>
  </r>
  <r>
    <x v="8"/>
    <n v="-165.86230469999987"/>
    <n v="-165.86230469999987"/>
    <s v=""/>
    <n v="1"/>
    <s v=""/>
  </r>
  <r>
    <x v="9"/>
    <n v="-303.69958489999999"/>
    <n v="-303.69958489999999"/>
    <s v=""/>
    <n v="1"/>
    <s v=""/>
  </r>
  <r>
    <x v="10"/>
    <n v="-353.07482909999999"/>
    <n v="-353.07482909999999"/>
    <s v=""/>
    <n v="1"/>
    <s v=""/>
  </r>
  <r>
    <x v="11"/>
    <n v="-377.9455567"/>
    <n v="-377.9455567"/>
    <s v=""/>
    <n v="1"/>
    <s v=""/>
  </r>
  <r>
    <x v="12"/>
    <n v="-343.09722899999997"/>
    <n v="-343.09722899999997"/>
    <s v=""/>
    <n v="1"/>
    <s v=""/>
  </r>
  <r>
    <x v="13"/>
    <n v="-261.62365720000003"/>
    <n v="-261.62365720000003"/>
    <s v=""/>
    <n v="1"/>
    <s v=""/>
  </r>
  <r>
    <x v="14"/>
    <n v="-204.40295409999999"/>
    <n v="-204.40295409999999"/>
    <s v=""/>
    <n v="1"/>
    <s v=""/>
  </r>
  <r>
    <x v="15"/>
    <n v="-155.2111817"/>
    <n v="-155.2111817"/>
    <s v=""/>
    <n v="1"/>
    <s v=""/>
  </r>
  <r>
    <x v="16"/>
    <n v="-88.670166000000108"/>
    <n v="-88.670166000000108"/>
    <s v=""/>
    <n v="1"/>
    <s v=""/>
  </r>
  <r>
    <x v="17"/>
    <n v="-82.613403300000073"/>
    <n v="-82.613403300000073"/>
    <s v=""/>
    <n v="1"/>
    <s v=""/>
  </r>
  <r>
    <x v="18"/>
    <n v="-122.29296880000015"/>
    <n v="-122.29296880000015"/>
    <s v=""/>
    <n v="1"/>
    <s v=""/>
  </r>
  <r>
    <x v="19"/>
    <n v="-42.113891599999988"/>
    <n v="-42.113891599999988"/>
    <s v=""/>
    <n v="1"/>
    <s v=""/>
  </r>
  <r>
    <x v="20"/>
    <n v="22.505615300000045"/>
    <s v=""/>
    <n v="22.505615300000045"/>
    <s v=""/>
    <n v="1"/>
  </r>
  <r>
    <x v="21"/>
    <n v="11.778930599999967"/>
    <s v=""/>
    <n v="11.778930599999967"/>
    <s v=""/>
    <n v="1"/>
  </r>
  <r>
    <x v="22"/>
    <n v="26.703002900000001"/>
    <s v=""/>
    <n v="26.703002900000001"/>
    <s v=""/>
    <n v="1"/>
  </r>
  <r>
    <x v="23"/>
    <n v="16.130493099999967"/>
    <s v=""/>
    <n v="16.130493099999967"/>
    <s v=""/>
    <n v="1"/>
  </r>
  <r>
    <x v="0"/>
    <n v="58.421752900000001"/>
    <s v=""/>
    <n v="58.421752900000001"/>
    <s v=""/>
    <n v="1"/>
  </r>
  <r>
    <x v="1"/>
    <n v="78.91546629000004"/>
    <s v=""/>
    <n v="78.91546629000004"/>
    <s v=""/>
    <n v="1"/>
  </r>
  <r>
    <x v="2"/>
    <n v="35.804321299999856"/>
    <s v=""/>
    <n v="35.804321299999856"/>
    <s v=""/>
    <n v="1"/>
  </r>
  <r>
    <x v="3"/>
    <n v="-23.355224600000156"/>
    <n v="-23.355224600000156"/>
    <s v=""/>
    <n v="1"/>
    <s v=""/>
  </r>
  <r>
    <x v="4"/>
    <n v="-79.011474700000008"/>
    <n v="-79.011474700000008"/>
    <s v=""/>
    <n v="1"/>
    <s v=""/>
  </r>
  <r>
    <x v="5"/>
    <n v="-91.612304699999868"/>
    <n v="-91.612304699999868"/>
    <s v=""/>
    <n v="1"/>
    <s v=""/>
  </r>
  <r>
    <x v="6"/>
    <n v="-19.899536100000205"/>
    <n v="-19.899536100000205"/>
    <s v=""/>
    <n v="1"/>
    <s v=""/>
  </r>
  <r>
    <x v="7"/>
    <n v="-52.305419900000061"/>
    <n v="-52.305419900000061"/>
    <s v=""/>
    <n v="1"/>
    <s v=""/>
  </r>
  <r>
    <x v="8"/>
    <n v="-30.862060500000098"/>
    <n v="-30.862060500000098"/>
    <s v=""/>
    <n v="1"/>
    <s v=""/>
  </r>
  <r>
    <x v="9"/>
    <n v="-91.845459000000119"/>
    <n v="-91.845459000000119"/>
    <s v=""/>
    <n v="1"/>
    <s v=""/>
  </r>
  <r>
    <x v="10"/>
    <n v="-124.6950683"/>
    <n v="-124.6950683"/>
    <s v=""/>
    <n v="1"/>
    <s v=""/>
  </r>
  <r>
    <x v="11"/>
    <n v="-184.60705559999997"/>
    <n v="-184.60705559999997"/>
    <s v=""/>
    <n v="1"/>
    <s v=""/>
  </r>
  <r>
    <x v="12"/>
    <n v="-213.31823729999996"/>
    <n v="-213.31823729999996"/>
    <s v=""/>
    <n v="1"/>
    <s v=""/>
  </r>
  <r>
    <x v="13"/>
    <n v="-202.13830560000019"/>
    <n v="-202.13830560000019"/>
    <s v=""/>
    <n v="1"/>
    <s v=""/>
  </r>
  <r>
    <x v="14"/>
    <n v="-183.14819340000008"/>
    <n v="-183.14819340000008"/>
    <s v=""/>
    <n v="1"/>
    <s v=""/>
  </r>
  <r>
    <x v="15"/>
    <n v="-186.51135260000001"/>
    <n v="-186.51135260000001"/>
    <s v=""/>
    <n v="1"/>
    <s v=""/>
  </r>
  <r>
    <x v="16"/>
    <n v="-178.06799319999982"/>
    <n v="-178.06799319999982"/>
    <s v=""/>
    <n v="1"/>
    <s v=""/>
  </r>
  <r>
    <x v="17"/>
    <n v="-164.20263669999986"/>
    <n v="-164.20263669999986"/>
    <s v=""/>
    <n v="1"/>
    <s v=""/>
  </r>
  <r>
    <x v="18"/>
    <n v="-93.921875"/>
    <n v="-93.921875"/>
    <s v=""/>
    <n v="1"/>
    <s v=""/>
  </r>
  <r>
    <x v="19"/>
    <n v="-6.7137450999998691"/>
    <n v="-6.7137450999998691"/>
    <s v=""/>
    <n v="1"/>
    <s v=""/>
  </r>
  <r>
    <x v="20"/>
    <n v="-48.328125"/>
    <n v="-48.328125"/>
    <s v=""/>
    <n v="1"/>
    <s v=""/>
  </r>
  <r>
    <x v="21"/>
    <n v="-82.540161200000057"/>
    <n v="-82.540161200000057"/>
    <s v=""/>
    <n v="1"/>
    <s v=""/>
  </r>
  <r>
    <x v="22"/>
    <n v="-94.92614750000007"/>
    <n v="-94.92614750000007"/>
    <s v=""/>
    <n v="1"/>
    <s v=""/>
  </r>
  <r>
    <x v="23"/>
    <n v="-136.01904300000001"/>
    <n v="-136.01904300000001"/>
    <s v=""/>
    <n v="1"/>
    <s v=""/>
  </r>
  <r>
    <x v="0"/>
    <n v="-99.993163999999979"/>
    <n v="-99.993163999999979"/>
    <s v=""/>
    <n v="1"/>
    <s v=""/>
  </r>
  <r>
    <x v="1"/>
    <n v="-131.42431639999995"/>
    <n v="-131.42431639999995"/>
    <s v=""/>
    <n v="1"/>
    <s v=""/>
  </r>
  <r>
    <x v="2"/>
    <n v="-137.97131350000018"/>
    <n v="-137.97131350000018"/>
    <s v=""/>
    <n v="1"/>
    <s v=""/>
  </r>
  <r>
    <x v="3"/>
    <n v="-131.49157719999994"/>
    <n v="-131.49157719999994"/>
    <s v=""/>
    <n v="1"/>
    <s v=""/>
  </r>
  <r>
    <x v="4"/>
    <n v="-126.85046390000002"/>
    <n v="-126.85046390000002"/>
    <s v=""/>
    <n v="1"/>
    <s v=""/>
  </r>
  <r>
    <x v="5"/>
    <n v="-80.658325200000036"/>
    <n v="-80.658325200000036"/>
    <s v=""/>
    <n v="1"/>
    <s v=""/>
  </r>
  <r>
    <x v="6"/>
    <n v="55.205322199999955"/>
    <s v=""/>
    <n v="55.205322199999955"/>
    <s v=""/>
    <n v="1"/>
  </r>
  <r>
    <x v="7"/>
    <n v="75.598388699999987"/>
    <s v=""/>
    <n v="75.598388699999987"/>
    <s v=""/>
    <n v="1"/>
  </r>
  <r>
    <x v="8"/>
    <n v="40.403320299999905"/>
    <s v=""/>
    <n v="40.403320299999905"/>
    <s v=""/>
    <n v="1"/>
  </r>
  <r>
    <x v="9"/>
    <n v="-66.162841800000024"/>
    <n v="-66.162841800000024"/>
    <s v=""/>
    <n v="1"/>
    <s v=""/>
  </r>
  <r>
    <x v="10"/>
    <n v="-55.868652400000201"/>
    <n v="-55.868652400000201"/>
    <s v=""/>
    <n v="1"/>
    <s v=""/>
  </r>
  <r>
    <x v="11"/>
    <n v="-77.247070299999905"/>
    <n v="-77.247070299999905"/>
    <s v=""/>
    <n v="1"/>
    <s v=""/>
  </r>
  <r>
    <x v="12"/>
    <n v="-76.432250999999951"/>
    <n v="-76.432250999999951"/>
    <s v=""/>
    <n v="1"/>
    <s v=""/>
  </r>
  <r>
    <x v="13"/>
    <n v="-19.589721699999927"/>
    <n v="-19.589721699999927"/>
    <s v=""/>
    <n v="1"/>
    <s v=""/>
  </r>
  <r>
    <x v="14"/>
    <n v="-6.3179931999998189"/>
    <n v="-6.3179931999998189"/>
    <s v=""/>
    <n v="1"/>
    <s v=""/>
  </r>
  <r>
    <x v="15"/>
    <n v="-27.821044900000061"/>
    <n v="-27.821044900000061"/>
    <s v=""/>
    <n v="1"/>
    <s v=""/>
  </r>
  <r>
    <x v="16"/>
    <n v="-19.34216309999988"/>
    <n v="-19.34216309999988"/>
    <s v=""/>
    <n v="1"/>
    <s v=""/>
  </r>
  <r>
    <x v="17"/>
    <n v="0.9581298999999035"/>
    <s v=""/>
    <n v="0.9581298999999035"/>
    <s v=""/>
    <n v="1"/>
  </r>
  <r>
    <x v="18"/>
    <n v="-10.713012700000036"/>
    <n v="-10.713012700000036"/>
    <s v=""/>
    <n v="1"/>
    <s v=""/>
  </r>
  <r>
    <x v="19"/>
    <n v="-21.663085899999942"/>
    <n v="-21.663085899999942"/>
    <s v=""/>
    <n v="1"/>
    <s v=""/>
  </r>
  <r>
    <x v="20"/>
    <n v="14.629272399999991"/>
    <s v=""/>
    <n v="14.629272399999991"/>
    <s v=""/>
    <n v="1"/>
  </r>
  <r>
    <x v="21"/>
    <n v="-8.8861084000000119"/>
    <n v="-8.8861084000000119"/>
    <s v=""/>
    <n v="1"/>
    <s v=""/>
  </r>
  <r>
    <x v="22"/>
    <n v="-22.452758800000083"/>
    <n v="-22.452758800000083"/>
    <s v=""/>
    <n v="1"/>
    <s v=""/>
  </r>
  <r>
    <x v="23"/>
    <n v="76.295532200000025"/>
    <s v=""/>
    <n v="76.295532200000025"/>
    <s v=""/>
    <n v="1"/>
  </r>
  <r>
    <x v="0"/>
    <n v="36.028137199999946"/>
    <s v=""/>
    <n v="36.028137199999946"/>
    <s v=""/>
    <n v="1"/>
  </r>
  <r>
    <x v="1"/>
    <n v="50.624633789999962"/>
    <s v=""/>
    <n v="50.624633789999962"/>
    <s v=""/>
    <n v="1"/>
  </r>
  <r>
    <x v="2"/>
    <n v="83.42266845000006"/>
    <s v=""/>
    <n v="83.42266845000006"/>
    <s v=""/>
    <n v="1"/>
  </r>
  <r>
    <x v="3"/>
    <n v="109.08557128999996"/>
    <s v=""/>
    <n v="109.08557128999996"/>
    <s v=""/>
    <n v="1"/>
  </r>
  <r>
    <x v="4"/>
    <n v="124.05273433999992"/>
    <s v=""/>
    <n v="124.05273433999992"/>
    <s v=""/>
    <n v="1"/>
  </r>
  <r>
    <x v="5"/>
    <n v="115.40771483999993"/>
    <s v=""/>
    <n v="115.40771483999993"/>
    <s v=""/>
    <n v="1"/>
  </r>
  <r>
    <x v="6"/>
    <n v="77.29260249999993"/>
    <s v=""/>
    <n v="77.29260249999993"/>
    <s v=""/>
    <n v="1"/>
  </r>
  <r>
    <x v="7"/>
    <n v="64.178955000000087"/>
    <s v=""/>
    <n v="64.178955000000087"/>
    <s v=""/>
    <n v="1"/>
  </r>
  <r>
    <x v="8"/>
    <n v="18.321167000000059"/>
    <s v=""/>
    <n v="18.321167000000059"/>
    <s v=""/>
    <n v="1"/>
  </r>
  <r>
    <x v="9"/>
    <n v="23.717285100000026"/>
    <s v=""/>
    <n v="23.717285100000026"/>
    <s v=""/>
    <n v="1"/>
  </r>
  <r>
    <x v="10"/>
    <n v="86.771484300000111"/>
    <s v=""/>
    <n v="86.771484300000111"/>
    <s v=""/>
    <n v="1"/>
  </r>
  <r>
    <x v="11"/>
    <n v="145.54760740000006"/>
    <s v=""/>
    <n v="145.54760740000006"/>
    <s v=""/>
    <n v="1"/>
  </r>
  <r>
    <x v="12"/>
    <n v="162.75061029999983"/>
    <s v=""/>
    <n v="162.75061029999983"/>
    <s v=""/>
    <n v="1"/>
  </r>
  <r>
    <x v="13"/>
    <n v="103.31298820000006"/>
    <s v=""/>
    <n v="103.31298820000006"/>
    <s v=""/>
    <n v="1"/>
  </r>
  <r>
    <x v="14"/>
    <n v="104.78771970000003"/>
    <s v=""/>
    <n v="104.78771970000003"/>
    <s v=""/>
    <n v="1"/>
  </r>
  <r>
    <x v="15"/>
    <n v="142.52441409999983"/>
    <s v=""/>
    <n v="142.52441409999983"/>
    <s v=""/>
    <n v="1"/>
  </r>
  <r>
    <x v="16"/>
    <n v="136.31713869999999"/>
    <s v=""/>
    <n v="136.31713869999999"/>
    <s v=""/>
    <n v="1"/>
  </r>
  <r>
    <x v="17"/>
    <n v="102.85375979999981"/>
    <s v=""/>
    <n v="102.85375979999981"/>
    <s v=""/>
    <n v="1"/>
  </r>
  <r>
    <x v="18"/>
    <n v="74.076171899999963"/>
    <s v=""/>
    <n v="74.076171899999963"/>
    <s v=""/>
    <n v="1"/>
  </r>
  <r>
    <x v="19"/>
    <n v="3.0040283000000727"/>
    <s v=""/>
    <n v="3.0040283000000727"/>
    <s v=""/>
    <n v="1"/>
  </r>
  <r>
    <x v="20"/>
    <n v="23.14575190000005"/>
    <s v=""/>
    <n v="23.14575190000005"/>
    <s v=""/>
    <n v="1"/>
  </r>
  <r>
    <x v="21"/>
    <n v="182.52770989999999"/>
    <s v=""/>
    <n v="182.52770989999999"/>
    <s v=""/>
    <n v="1"/>
  </r>
  <r>
    <x v="22"/>
    <n v="185.08776850000004"/>
    <s v=""/>
    <n v="185.08776850000004"/>
    <s v=""/>
    <n v="1"/>
  </r>
  <r>
    <x v="23"/>
    <n v="230.72924800999999"/>
    <s v=""/>
    <n v="230.72924800999999"/>
    <s v=""/>
    <n v="1"/>
  </r>
  <r>
    <x v="0"/>
    <n v="110.97027591000005"/>
    <s v=""/>
    <n v="110.97027591000005"/>
    <s v=""/>
    <n v="1"/>
  </r>
  <r>
    <x v="1"/>
    <n v="-8.7604370100000324"/>
    <n v="-8.7604370100000324"/>
    <s v=""/>
    <n v="1"/>
    <s v=""/>
  </r>
  <r>
    <x v="2"/>
    <n v="-165.85369874999992"/>
    <n v="-165.85369874999992"/>
    <s v=""/>
    <n v="1"/>
    <s v=""/>
  </r>
  <r>
    <x v="3"/>
    <n v="-221.99108891000014"/>
    <n v="-221.99108891000014"/>
    <s v=""/>
    <n v="1"/>
    <s v=""/>
  </r>
  <r>
    <x v="4"/>
    <n v="-315.39929194000013"/>
    <n v="-315.39929194000013"/>
    <s v=""/>
    <n v="1"/>
    <s v=""/>
  </r>
  <r>
    <x v="5"/>
    <n v="-301.67193600000007"/>
    <n v="-301.67193600000007"/>
    <s v=""/>
    <n v="1"/>
    <s v=""/>
  </r>
  <r>
    <x v="6"/>
    <n v="-224.99475100000018"/>
    <n v="-224.99475100000018"/>
    <s v=""/>
    <n v="1"/>
    <s v=""/>
  </r>
  <r>
    <x v="7"/>
    <n v="-101.93103029999997"/>
    <n v="-101.93103029999997"/>
    <s v=""/>
    <n v="1"/>
    <s v=""/>
  </r>
  <r>
    <x v="8"/>
    <n v="-106.046875"/>
    <n v="-106.046875"/>
    <s v=""/>
    <n v="1"/>
    <s v=""/>
  </r>
  <r>
    <x v="9"/>
    <n v="-100.32580559999997"/>
    <n v="-100.32580559999997"/>
    <s v=""/>
    <n v="1"/>
    <s v=""/>
  </r>
  <r>
    <x v="10"/>
    <n v="-58.46276859999989"/>
    <n v="-58.46276859999989"/>
    <s v=""/>
    <n v="1"/>
    <s v=""/>
  </r>
  <r>
    <x v="11"/>
    <n v="-68.635864300000094"/>
    <n v="-68.635864300000094"/>
    <s v=""/>
    <n v="1"/>
    <s v=""/>
  </r>
  <r>
    <x v="12"/>
    <n v="-48.803466800000024"/>
    <n v="-48.803466800000024"/>
    <s v=""/>
    <n v="1"/>
    <s v=""/>
  </r>
  <r>
    <x v="13"/>
    <n v="-23.283569400000033"/>
    <n v="-23.283569400000033"/>
    <s v=""/>
    <n v="1"/>
    <s v=""/>
  </r>
  <r>
    <x v="14"/>
    <n v="-7.9501953000001322"/>
    <n v="-7.9501953000001322"/>
    <s v=""/>
    <n v="1"/>
    <s v=""/>
  </r>
  <r>
    <x v="15"/>
    <n v="-20.491943300000003"/>
    <n v="-20.491943300000003"/>
    <s v=""/>
    <n v="1"/>
    <s v=""/>
  </r>
  <r>
    <x v="16"/>
    <n v="-28.878418000000011"/>
    <n v="-28.878418000000011"/>
    <s v=""/>
    <n v="1"/>
    <s v=""/>
  </r>
  <r>
    <x v="17"/>
    <n v="-75.539672900000141"/>
    <n v="-75.539672900000141"/>
    <s v=""/>
    <n v="1"/>
    <s v=""/>
  </r>
  <r>
    <x v="18"/>
    <n v="-147.84582520000004"/>
    <n v="-147.84582520000004"/>
    <s v=""/>
    <n v="1"/>
    <s v=""/>
  </r>
  <r>
    <x v="19"/>
    <n v="-160.66296390000002"/>
    <n v="-160.66296390000002"/>
    <s v=""/>
    <n v="1"/>
    <s v=""/>
  </r>
  <r>
    <x v="20"/>
    <n v="-156.70654300000001"/>
    <n v="-156.70654300000001"/>
    <s v=""/>
    <n v="1"/>
    <s v=""/>
  </r>
  <r>
    <x v="21"/>
    <n v="-188.69628899999998"/>
    <n v="-188.69628899999998"/>
    <s v=""/>
    <n v="1"/>
    <s v=""/>
  </r>
  <r>
    <x v="22"/>
    <n v="-221.453125"/>
    <n v="-221.453125"/>
    <s v=""/>
    <n v="1"/>
    <s v=""/>
  </r>
  <r>
    <x v="23"/>
    <n v="-227.31286620000014"/>
    <n v="-227.31286620000014"/>
    <s v=""/>
    <n v="1"/>
    <s v=""/>
  </r>
  <r>
    <x v="0"/>
    <n v="-259.62097169000003"/>
    <n v="-259.62097169000003"/>
    <s v=""/>
    <n v="1"/>
    <s v=""/>
  </r>
  <r>
    <x v="1"/>
    <n v="-296.00366208000003"/>
    <n v="-296.00366208000003"/>
    <s v=""/>
    <n v="1"/>
    <s v=""/>
  </r>
  <r>
    <x v="2"/>
    <n v="-299.4333495699999"/>
    <n v="-299.4333495699999"/>
    <s v=""/>
    <n v="1"/>
    <s v=""/>
  </r>
  <r>
    <x v="3"/>
    <n v="-276.65380857000002"/>
    <n v="-276.65380857000002"/>
    <s v=""/>
    <n v="1"/>
    <s v=""/>
  </r>
  <r>
    <x v="4"/>
    <n v="-269.27801513999998"/>
    <n v="-269.27801513999998"/>
    <s v=""/>
    <n v="1"/>
    <s v=""/>
  </r>
  <r>
    <x v="5"/>
    <n v="-277.05316166999989"/>
    <n v="-277.05316166999989"/>
    <s v=""/>
    <n v="1"/>
    <s v=""/>
  </r>
  <r>
    <x v="6"/>
    <n v="-278.90881349999995"/>
    <n v="-278.90881349999995"/>
    <s v=""/>
    <n v="1"/>
    <s v=""/>
  </r>
  <r>
    <x v="7"/>
    <n v="-245.33337399999982"/>
    <n v="-245.33337399999982"/>
    <s v=""/>
    <n v="1"/>
    <s v=""/>
  </r>
  <r>
    <x v="8"/>
    <n v="-244.60485840000001"/>
    <n v="-244.60485840000001"/>
    <s v=""/>
    <n v="1"/>
    <s v=""/>
  </r>
  <r>
    <x v="9"/>
    <n v="-260.88366700000006"/>
    <n v="-260.88366700000006"/>
    <s v=""/>
    <n v="1"/>
    <s v=""/>
  </r>
  <r>
    <x v="10"/>
    <n v="-288.44580079999992"/>
    <n v="-288.44580079999992"/>
    <s v=""/>
    <n v="1"/>
    <s v=""/>
  </r>
  <r>
    <x v="11"/>
    <n v="-261.94689940000012"/>
    <n v="-261.94689940000012"/>
    <s v=""/>
    <n v="1"/>
    <s v=""/>
  </r>
  <r>
    <x v="12"/>
    <n v="-228.67077630000017"/>
    <n v="-228.67077630000017"/>
    <s v=""/>
    <n v="1"/>
    <s v=""/>
  </r>
  <r>
    <x v="13"/>
    <n v="-216.94433589999994"/>
    <n v="-216.94433589999994"/>
    <s v=""/>
    <n v="1"/>
    <s v=""/>
  </r>
  <r>
    <x v="14"/>
    <n v="-209.25463860000013"/>
    <n v="-209.25463860000013"/>
    <s v=""/>
    <n v="1"/>
    <s v=""/>
  </r>
  <r>
    <x v="15"/>
    <n v="-186.9921875"/>
    <n v="-186.9921875"/>
    <s v=""/>
    <n v="1"/>
    <s v=""/>
  </r>
  <r>
    <x v="16"/>
    <n v="-160.2160644999999"/>
    <n v="-160.2160644999999"/>
    <s v=""/>
    <n v="1"/>
    <s v=""/>
  </r>
  <r>
    <x v="17"/>
    <n v="-226.54748530000006"/>
    <n v="-226.54748530000006"/>
    <s v=""/>
    <n v="1"/>
    <s v=""/>
  </r>
  <r>
    <x v="18"/>
    <n v="-208.50183110000012"/>
    <n v="-208.50183110000012"/>
    <s v=""/>
    <n v="1"/>
    <s v=""/>
  </r>
  <r>
    <x v="19"/>
    <n v="-176.67224119999992"/>
    <n v="-176.67224119999992"/>
    <s v=""/>
    <n v="1"/>
    <s v=""/>
  </r>
  <r>
    <x v="20"/>
    <n v="-162.91064449999999"/>
    <n v="-162.91064449999999"/>
    <s v=""/>
    <n v="1"/>
    <s v=""/>
  </r>
  <r>
    <x v="21"/>
    <n v="-148.4949951000001"/>
    <n v="-148.4949951000001"/>
    <s v=""/>
    <n v="1"/>
    <s v=""/>
  </r>
  <r>
    <x v="22"/>
    <n v="-140.15930170000001"/>
    <n v="-140.15930170000001"/>
    <s v=""/>
    <n v="1"/>
    <s v=""/>
  </r>
  <r>
    <x v="23"/>
    <n v="-85.820068300000003"/>
    <n v="-85.820068300000003"/>
    <s v=""/>
    <n v="1"/>
    <s v=""/>
  </r>
  <r>
    <x v="0"/>
    <n v="56.151611300000013"/>
    <s v=""/>
    <n v="56.151611300000013"/>
    <s v=""/>
    <n v="1"/>
  </r>
  <r>
    <x v="1"/>
    <n v="49.929077199999938"/>
    <s v=""/>
    <n v="49.929077199999938"/>
    <s v=""/>
    <n v="1"/>
  </r>
  <r>
    <x v="2"/>
    <n v="52.212524399999893"/>
    <s v=""/>
    <n v="52.212524399999893"/>
    <s v=""/>
    <n v="1"/>
  </r>
  <r>
    <x v="3"/>
    <n v="52.468505899999855"/>
    <s v=""/>
    <n v="52.468505899999855"/>
    <s v=""/>
    <n v="1"/>
  </r>
  <r>
    <x v="4"/>
    <n v="11.399414000000206"/>
    <s v=""/>
    <n v="11.399414000000206"/>
    <s v=""/>
    <n v="1"/>
  </r>
  <r>
    <x v="5"/>
    <n v="39.966674799999964"/>
    <s v=""/>
    <n v="39.966674799999964"/>
    <s v=""/>
    <n v="1"/>
  </r>
  <r>
    <x v="6"/>
    <n v="73.609252900000001"/>
    <s v=""/>
    <n v="73.609252900000001"/>
    <s v=""/>
    <n v="1"/>
  </r>
  <r>
    <x v="7"/>
    <n v="125.65551760000017"/>
    <s v=""/>
    <n v="125.65551760000017"/>
    <s v=""/>
    <n v="1"/>
  </r>
  <r>
    <x v="8"/>
    <n v="40.406738300000143"/>
    <s v=""/>
    <n v="40.406738300000143"/>
    <s v=""/>
    <n v="1"/>
  </r>
  <r>
    <x v="9"/>
    <n v="16.469726499999979"/>
    <s v=""/>
    <n v="16.469726499999979"/>
    <s v=""/>
    <n v="1"/>
  </r>
  <r>
    <x v="10"/>
    <n v="42.04101559999981"/>
    <s v=""/>
    <n v="42.04101559999981"/>
    <s v=""/>
    <n v="1"/>
  </r>
  <r>
    <x v="11"/>
    <n v="74.65625"/>
    <s v=""/>
    <n v="74.65625"/>
    <s v=""/>
    <n v="1"/>
  </r>
  <r>
    <x v="12"/>
    <n v="26.941528299999845"/>
    <s v=""/>
    <n v="26.941528299999845"/>
    <s v=""/>
    <n v="1"/>
  </r>
  <r>
    <x v="13"/>
    <n v="25.976318400000082"/>
    <s v=""/>
    <n v="25.976318400000082"/>
    <s v=""/>
    <n v="1"/>
  </r>
  <r>
    <x v="14"/>
    <n v="11.964843700000074"/>
    <s v=""/>
    <n v="11.964843700000074"/>
    <s v=""/>
    <n v="1"/>
  </r>
  <r>
    <x v="15"/>
    <n v="-63.997070300000132"/>
    <n v="-63.997070300000132"/>
    <s v=""/>
    <n v="1"/>
    <s v=""/>
  </r>
  <r>
    <x v="16"/>
    <n v="-13.507080099999939"/>
    <n v="-13.507080099999939"/>
    <s v=""/>
    <n v="1"/>
    <s v=""/>
  </r>
  <r>
    <x v="17"/>
    <n v="63.086181599999918"/>
    <s v=""/>
    <n v="63.086181599999918"/>
    <s v=""/>
    <n v="1"/>
  </r>
  <r>
    <x v="18"/>
    <n v="121.06506349999995"/>
    <s v=""/>
    <n v="121.06506349999995"/>
    <s v=""/>
    <n v="1"/>
  </r>
  <r>
    <x v="19"/>
    <n v="76.001953100000037"/>
    <s v=""/>
    <n v="76.001953100000037"/>
    <s v=""/>
    <n v="1"/>
  </r>
  <r>
    <x v="20"/>
    <n v="-15.436401299999943"/>
    <n v="-15.436401299999943"/>
    <s v=""/>
    <n v="1"/>
    <s v=""/>
  </r>
  <r>
    <x v="21"/>
    <n v="-29.19775390000018"/>
    <n v="-29.19775390000018"/>
    <s v=""/>
    <n v="1"/>
    <s v=""/>
  </r>
  <r>
    <x v="22"/>
    <n v="-22.557006899999806"/>
    <n v="-22.557006899999806"/>
    <s v=""/>
    <n v="1"/>
    <s v=""/>
  </r>
  <r>
    <x v="23"/>
    <n v="-49.297363300000143"/>
    <n v="-49.297363300000143"/>
    <s v=""/>
    <n v="1"/>
    <s v=""/>
  </r>
  <r>
    <x v="0"/>
    <n v="-143.26318360000005"/>
    <n v="-143.26318360000005"/>
    <s v=""/>
    <n v="1"/>
    <s v=""/>
  </r>
  <r>
    <x v="1"/>
    <n v="-154.29223630000001"/>
    <n v="-154.29223630000001"/>
    <s v=""/>
    <n v="1"/>
    <s v=""/>
  </r>
  <r>
    <x v="2"/>
    <n v="-161.5206298999999"/>
    <n v="-161.5206298999999"/>
    <s v=""/>
    <n v="1"/>
    <s v=""/>
  </r>
  <r>
    <x v="3"/>
    <n v="-154.17309569999998"/>
    <n v="-154.17309569999998"/>
    <s v=""/>
    <n v="1"/>
    <s v=""/>
  </r>
  <r>
    <x v="4"/>
    <n v="-142.17810059999988"/>
    <n v="-142.17810059999988"/>
    <s v=""/>
    <n v="1"/>
    <s v=""/>
  </r>
  <r>
    <x v="5"/>
    <n v="-130.05798340000001"/>
    <n v="-130.05798340000001"/>
    <s v=""/>
    <n v="1"/>
    <s v=""/>
  </r>
  <r>
    <x v="6"/>
    <n v="-122.06835939999996"/>
    <n v="-122.06835939999996"/>
    <s v=""/>
    <n v="1"/>
    <s v=""/>
  </r>
  <r>
    <x v="7"/>
    <n v="-122.39233390000004"/>
    <n v="-122.39233390000004"/>
    <s v=""/>
    <n v="1"/>
    <s v=""/>
  </r>
  <r>
    <x v="8"/>
    <n v="-170.56005859999982"/>
    <n v="-170.56005859999982"/>
    <s v=""/>
    <n v="1"/>
    <s v=""/>
  </r>
  <r>
    <x v="9"/>
    <n v="-99.972778299999845"/>
    <n v="-99.972778299999845"/>
    <s v=""/>
    <n v="1"/>
    <s v=""/>
  </r>
  <r>
    <x v="10"/>
    <n v="-22.556884699999955"/>
    <n v="-22.556884699999955"/>
    <s v=""/>
    <n v="1"/>
    <s v=""/>
  </r>
  <r>
    <x v="11"/>
    <n v="-83.085449199999857"/>
    <n v="-83.085449199999857"/>
    <s v=""/>
    <n v="1"/>
    <s v=""/>
  </r>
  <r>
    <x v="12"/>
    <n v="-124.97338859999991"/>
    <n v="-124.97338859999991"/>
    <s v=""/>
    <n v="1"/>
    <s v=""/>
  </r>
  <r>
    <x v="13"/>
    <n v="-163.23352050000017"/>
    <n v="-163.23352050000017"/>
    <s v=""/>
    <n v="1"/>
    <s v=""/>
  </r>
  <r>
    <x v="14"/>
    <n v="-173.35412600000018"/>
    <n v="-173.35412600000018"/>
    <s v=""/>
    <n v="1"/>
    <s v=""/>
  </r>
  <r>
    <x v="15"/>
    <n v="-189.22180179999987"/>
    <n v="-189.22180179999987"/>
    <s v=""/>
    <n v="1"/>
    <s v=""/>
  </r>
  <r>
    <x v="16"/>
    <n v="-83.144653299999845"/>
    <n v="-83.144653299999845"/>
    <s v=""/>
    <n v="1"/>
    <s v=""/>
  </r>
  <r>
    <x v="17"/>
    <n v="-5.628906299999926"/>
    <n v="-5.628906299999926"/>
    <s v=""/>
    <n v="1"/>
    <s v=""/>
  </r>
  <r>
    <x v="18"/>
    <n v="72.265380800000003"/>
    <s v=""/>
    <n v="72.265380800000003"/>
    <s v=""/>
    <n v="1"/>
  </r>
  <r>
    <x v="19"/>
    <n v="78.836303699999917"/>
    <s v=""/>
    <n v="78.836303699999917"/>
    <s v=""/>
    <n v="1"/>
  </r>
  <r>
    <x v="20"/>
    <n v="96.256469800000104"/>
    <s v=""/>
    <n v="96.256469800000104"/>
    <s v=""/>
    <n v="1"/>
  </r>
  <r>
    <x v="21"/>
    <n v="77.866821299999856"/>
    <s v=""/>
    <n v="77.866821299999856"/>
    <s v=""/>
    <n v="1"/>
  </r>
  <r>
    <x v="22"/>
    <n v="-21.972534199999927"/>
    <n v="-21.972534199999927"/>
    <s v=""/>
    <n v="1"/>
    <s v=""/>
  </r>
  <r>
    <x v="23"/>
    <n v="-77.734619099999918"/>
    <n v="-77.734619099999918"/>
    <s v=""/>
    <n v="1"/>
    <s v=""/>
  </r>
  <r>
    <x v="0"/>
    <n v="93.607910100000026"/>
    <s v=""/>
    <n v="93.607910100000026"/>
    <s v=""/>
    <n v="1"/>
  </r>
  <r>
    <x v="1"/>
    <n v="106.40319820000013"/>
    <s v=""/>
    <n v="106.40319820000013"/>
    <s v=""/>
    <n v="1"/>
  </r>
  <r>
    <x v="3"/>
    <n v="196.67071535000014"/>
    <s v=""/>
    <n v="196.67071535000014"/>
    <s v=""/>
    <n v="1"/>
  </r>
  <r>
    <x v="4"/>
    <n v="275.35272220999991"/>
    <s v=""/>
    <n v="275.35272220999991"/>
    <s v=""/>
    <n v="1"/>
  </r>
  <r>
    <x v="5"/>
    <n v="292.1391601900001"/>
    <s v=""/>
    <n v="292.1391601900001"/>
    <s v=""/>
    <n v="1"/>
  </r>
  <r>
    <x v="6"/>
    <n v="275.21936031999996"/>
    <s v=""/>
    <n v="275.21936031999996"/>
    <s v=""/>
    <n v="1"/>
  </r>
  <r>
    <x v="7"/>
    <n v="259.73327640000002"/>
    <s v=""/>
    <n v="259.73327640000002"/>
    <s v=""/>
    <n v="1"/>
  </r>
  <r>
    <x v="8"/>
    <n v="321.20422359999998"/>
    <s v=""/>
    <n v="321.20422359999998"/>
    <s v=""/>
    <n v="1"/>
  </r>
  <r>
    <x v="9"/>
    <n v="354.04931639999995"/>
    <s v=""/>
    <n v="354.04931639999995"/>
    <s v=""/>
    <n v="1"/>
  </r>
  <r>
    <x v="10"/>
    <n v="280.3596192"/>
    <s v=""/>
    <n v="280.3596192"/>
    <s v=""/>
    <n v="1"/>
  </r>
  <r>
    <x v="11"/>
    <n v="167.94677730000012"/>
    <s v=""/>
    <n v="167.94677730000012"/>
    <s v=""/>
    <n v="1"/>
  </r>
  <r>
    <x v="12"/>
    <n v="111.09521479999989"/>
    <s v=""/>
    <n v="111.09521479999989"/>
    <s v=""/>
    <n v="1"/>
  </r>
  <r>
    <x v="13"/>
    <n v="13.84191890000011"/>
    <s v=""/>
    <n v="13.84191890000011"/>
    <s v=""/>
    <n v="1"/>
  </r>
  <r>
    <x v="14"/>
    <n v="14.825805699999819"/>
    <s v=""/>
    <n v="14.825805699999819"/>
    <s v=""/>
    <n v="1"/>
  </r>
  <r>
    <x v="15"/>
    <n v="15.781982400000061"/>
    <s v=""/>
    <n v="15.781982400000061"/>
    <s v=""/>
    <n v="1"/>
  </r>
  <r>
    <x v="16"/>
    <n v="9.5651855000000978"/>
    <s v=""/>
    <n v="9.5651855000000978"/>
    <s v=""/>
    <n v="1"/>
  </r>
  <r>
    <x v="17"/>
    <n v="30.265014600000086"/>
    <s v=""/>
    <n v="30.265014600000086"/>
    <s v=""/>
    <n v="1"/>
  </r>
  <r>
    <x v="18"/>
    <n v="144.61865229999989"/>
    <s v=""/>
    <n v="144.61865229999989"/>
    <s v=""/>
    <n v="1"/>
  </r>
  <r>
    <x v="19"/>
    <n v="147.91223140000011"/>
    <s v=""/>
    <n v="147.91223140000011"/>
    <s v=""/>
    <n v="1"/>
  </r>
  <r>
    <x v="20"/>
    <n v="168.96362309999995"/>
    <s v=""/>
    <n v="168.96362309999995"/>
    <s v=""/>
    <n v="1"/>
  </r>
  <r>
    <x v="21"/>
    <n v="94.047973599999978"/>
    <s v=""/>
    <n v="94.047973599999978"/>
    <s v=""/>
    <n v="1"/>
  </r>
  <r>
    <x v="22"/>
    <n v="32.188598700000057"/>
    <s v=""/>
    <n v="32.188598700000057"/>
    <s v=""/>
    <n v="1"/>
  </r>
  <r>
    <x v="23"/>
    <n v="48.170532299999877"/>
    <s v=""/>
    <n v="48.170532299999877"/>
    <s v=""/>
    <n v="1"/>
  </r>
  <r>
    <x v="0"/>
    <n v="-5.4024657999998453"/>
    <n v="-5.4024657999998453"/>
    <s v=""/>
    <n v="1"/>
    <s v=""/>
  </r>
  <r>
    <x v="1"/>
    <n v="67.875976599999831"/>
    <s v=""/>
    <n v="67.875976599999831"/>
    <s v=""/>
    <n v="1"/>
  </r>
  <r>
    <x v="2"/>
    <n v="124.65112299999987"/>
    <s v=""/>
    <n v="124.65112299999987"/>
    <s v=""/>
    <n v="1"/>
  </r>
  <r>
    <x v="3"/>
    <n v="130.54772950000006"/>
    <s v=""/>
    <n v="130.54772950000006"/>
    <s v=""/>
    <n v="1"/>
  </r>
  <r>
    <x v="4"/>
    <n v="216.0341186600001"/>
    <s v=""/>
    <n v="216.0341186600001"/>
    <s v=""/>
    <n v="1"/>
  </r>
  <r>
    <x v="5"/>
    <n v="283.15344238"/>
    <s v=""/>
    <n v="283.15344238"/>
    <s v=""/>
    <n v="1"/>
  </r>
  <r>
    <x v="6"/>
    <n v="325.81024170000001"/>
    <s v=""/>
    <n v="325.81024170000001"/>
    <s v=""/>
    <n v="1"/>
  </r>
  <r>
    <x v="7"/>
    <n v="355.78979490000006"/>
    <s v=""/>
    <n v="355.78979490000006"/>
    <s v=""/>
    <n v="1"/>
  </r>
  <r>
    <x v="8"/>
    <n v="371.53149409999992"/>
    <s v=""/>
    <n v="371.53149409999992"/>
    <s v=""/>
    <n v="1"/>
  </r>
  <r>
    <x v="9"/>
    <n v="355.50707999999986"/>
    <s v=""/>
    <n v="355.50707999999986"/>
    <s v=""/>
    <n v="1"/>
  </r>
  <r>
    <x v="10"/>
    <n v="311.81030269999997"/>
    <s v=""/>
    <n v="311.81030269999997"/>
    <s v=""/>
    <n v="1"/>
  </r>
  <r>
    <x v="11"/>
    <n v="248.09484859999998"/>
    <s v=""/>
    <n v="248.09484859999998"/>
    <s v=""/>
    <n v="1"/>
  </r>
  <r>
    <x v="12"/>
    <n v="147.79846189999989"/>
    <s v=""/>
    <n v="147.79846189999989"/>
    <s v=""/>
    <n v="1"/>
  </r>
  <r>
    <x v="13"/>
    <n v="51.580078100000037"/>
    <s v=""/>
    <n v="51.580078100000037"/>
    <s v=""/>
    <n v="1"/>
  </r>
  <r>
    <x v="14"/>
    <n v="-1.4310301999998956"/>
    <n v="-1.4310301999998956"/>
    <s v=""/>
    <n v="1"/>
    <s v=""/>
  </r>
  <r>
    <x v="15"/>
    <n v="-26.571655300000202"/>
    <n v="-26.571655300000202"/>
    <s v=""/>
    <n v="1"/>
    <s v=""/>
  </r>
  <r>
    <x v="16"/>
    <n v="-65.754150400000071"/>
    <n v="-65.754150400000071"/>
    <s v=""/>
    <n v="1"/>
    <s v=""/>
  </r>
  <r>
    <x v="17"/>
    <n v="-28.800903299999845"/>
    <n v="-28.800903299999845"/>
    <s v=""/>
    <n v="1"/>
    <s v=""/>
  </r>
  <r>
    <x v="18"/>
    <n v="99.932006799999954"/>
    <s v=""/>
    <n v="99.932006799999954"/>
    <s v=""/>
    <n v="1"/>
  </r>
  <r>
    <x v="19"/>
    <n v="96.001464800000122"/>
    <s v=""/>
    <n v="96.001464800000122"/>
    <s v=""/>
    <n v="1"/>
  </r>
  <r>
    <x v="20"/>
    <n v="116.61962889999995"/>
    <s v=""/>
    <n v="116.61962889999995"/>
    <s v=""/>
    <n v="1"/>
  </r>
  <r>
    <x v="21"/>
    <n v="67.782104500000059"/>
    <s v=""/>
    <n v="67.782104500000059"/>
    <s v=""/>
    <n v="1"/>
  </r>
  <r>
    <x v="22"/>
    <n v="38.670165999999881"/>
    <s v=""/>
    <n v="38.670165999999881"/>
    <s v=""/>
    <n v="1"/>
  </r>
  <r>
    <x v="23"/>
    <n v="58.019531200000074"/>
    <s v=""/>
    <n v="58.019531200000074"/>
    <s v=""/>
    <n v="1"/>
  </r>
  <r>
    <x v="0"/>
    <n v="-40.803710899999942"/>
    <n v="-40.803710899999942"/>
    <s v=""/>
    <n v="1"/>
    <s v=""/>
  </r>
  <r>
    <x v="1"/>
    <n v="31.482116649999966"/>
    <s v=""/>
    <n v="31.482116649999966"/>
    <s v=""/>
    <n v="1"/>
  </r>
  <r>
    <x v="2"/>
    <n v="42.739013689999979"/>
    <s v=""/>
    <n v="42.739013689999979"/>
    <s v=""/>
    <n v="1"/>
  </r>
  <r>
    <x v="3"/>
    <n v="70.333435060000056"/>
    <s v=""/>
    <n v="70.333435060000056"/>
    <s v=""/>
    <n v="1"/>
  </r>
  <r>
    <x v="4"/>
    <n v="61.388061500000049"/>
    <s v=""/>
    <n v="61.388061500000049"/>
    <s v=""/>
    <n v="1"/>
  </r>
  <r>
    <x v="5"/>
    <n v="55.116455099999939"/>
    <s v=""/>
    <n v="55.116455099999939"/>
    <s v=""/>
    <n v="1"/>
  </r>
  <r>
    <x v="6"/>
    <n v="68.571289100000058"/>
    <s v=""/>
    <n v="68.571289100000058"/>
    <s v=""/>
    <n v="1"/>
  </r>
  <r>
    <x v="7"/>
    <n v="72.767456100000118"/>
    <s v=""/>
    <n v="72.767456100000118"/>
    <s v=""/>
    <n v="1"/>
  </r>
  <r>
    <x v="8"/>
    <n v="40.51379390000011"/>
    <s v=""/>
    <n v="40.51379390000011"/>
    <s v=""/>
    <n v="1"/>
  </r>
  <r>
    <x v="9"/>
    <n v="9.3092040999999881"/>
    <s v=""/>
    <n v="9.3092040999999881"/>
    <s v=""/>
    <n v="1"/>
  </r>
  <r>
    <x v="10"/>
    <n v="-97.616332999999941"/>
    <n v="-97.616332999999941"/>
    <s v=""/>
    <n v="1"/>
    <s v=""/>
  </r>
  <r>
    <x v="11"/>
    <n v="-190.90795899999989"/>
    <n v="-190.90795899999989"/>
    <s v=""/>
    <n v="1"/>
    <s v=""/>
  </r>
  <r>
    <x v="12"/>
    <n v="-248.41333009999994"/>
    <n v="-248.41333009999994"/>
    <s v=""/>
    <n v="1"/>
    <s v=""/>
  </r>
  <r>
    <x v="13"/>
    <n v="-231.23608400000012"/>
    <n v="-231.23608400000012"/>
    <s v=""/>
    <n v="1"/>
    <s v=""/>
  </r>
  <r>
    <x v="14"/>
    <n v="-214.78088380000008"/>
    <n v="-214.78088380000008"/>
    <s v=""/>
    <n v="1"/>
    <s v=""/>
  </r>
  <r>
    <x v="15"/>
    <n v="-175.13317869999992"/>
    <n v="-175.13317869999992"/>
    <s v=""/>
    <n v="1"/>
    <s v=""/>
  </r>
  <r>
    <x v="16"/>
    <n v="-148.71057129999986"/>
    <n v="-148.71057129999986"/>
    <s v=""/>
    <n v="1"/>
    <s v=""/>
  </r>
  <r>
    <x v="17"/>
    <n v="-204.56420899999989"/>
    <n v="-204.56420899999989"/>
    <s v=""/>
    <n v="1"/>
    <s v=""/>
  </r>
  <r>
    <x v="18"/>
    <n v="-184.1376952999999"/>
    <n v="-184.1376952999999"/>
    <s v=""/>
    <n v="1"/>
    <s v=""/>
  </r>
  <r>
    <x v="19"/>
    <n v="-66.60668940000005"/>
    <n v="-66.60668940000005"/>
    <s v=""/>
    <n v="1"/>
    <s v=""/>
  </r>
  <r>
    <x v="20"/>
    <n v="-22.707641599999988"/>
    <n v="-22.707641599999988"/>
    <s v=""/>
    <n v="1"/>
    <s v=""/>
  </r>
  <r>
    <x v="21"/>
    <n v="-101.87097170000015"/>
    <n v="-101.87097170000015"/>
    <s v=""/>
    <n v="1"/>
    <s v=""/>
  </r>
  <r>
    <x v="22"/>
    <n v="-129.32568360000005"/>
    <n v="-129.32568360000005"/>
    <s v=""/>
    <n v="1"/>
    <s v=""/>
  </r>
  <r>
    <x v="23"/>
    <n v="-134.09545900000012"/>
    <n v="-134.09545900000012"/>
    <s v=""/>
    <n v="1"/>
    <s v=""/>
  </r>
  <r>
    <x v="0"/>
    <n v="-63.971679700000095"/>
    <n v="-63.971679700000095"/>
    <s v=""/>
    <n v="1"/>
    <s v=""/>
  </r>
  <r>
    <x v="1"/>
    <n v="-61.563476499999979"/>
    <n v="-61.563476499999979"/>
    <s v=""/>
    <n v="1"/>
    <s v=""/>
  </r>
  <r>
    <x v="2"/>
    <n v="-52.80737299999987"/>
    <n v="-52.80737299999987"/>
    <s v=""/>
    <n v="1"/>
    <s v=""/>
  </r>
  <r>
    <x v="3"/>
    <n v="-50.167480399999931"/>
    <n v="-50.167480399999931"/>
    <s v=""/>
    <n v="1"/>
    <s v=""/>
  </r>
  <r>
    <x v="4"/>
    <n v="-72.783691399999952"/>
    <n v="-72.783691399999952"/>
    <s v=""/>
    <n v="1"/>
    <s v=""/>
  </r>
  <r>
    <x v="5"/>
    <n v="-62.096435600000177"/>
    <n v="-62.096435600000177"/>
    <s v=""/>
    <n v="1"/>
    <s v=""/>
  </r>
  <r>
    <x v="6"/>
    <n v="-36.632202099999859"/>
    <n v="-36.632202099999859"/>
    <s v=""/>
    <n v="1"/>
    <s v=""/>
  </r>
  <r>
    <x v="7"/>
    <n v="-10.750976499999979"/>
    <n v="-10.750976499999979"/>
    <s v=""/>
    <n v="1"/>
    <s v=""/>
  </r>
  <r>
    <x v="8"/>
    <n v="15.480590800000073"/>
    <s v=""/>
    <n v="15.480590800000073"/>
    <s v=""/>
    <n v="1"/>
  </r>
  <r>
    <x v="9"/>
    <n v="-23.411254900000131"/>
    <n v="-23.411254900000131"/>
    <s v=""/>
    <n v="1"/>
    <s v=""/>
  </r>
  <r>
    <x v="10"/>
    <n v="-40.812988200000063"/>
    <n v="-40.812988200000063"/>
    <s v=""/>
    <n v="1"/>
    <s v=""/>
  </r>
  <r>
    <x v="11"/>
    <n v="19.343261799999937"/>
    <s v=""/>
    <n v="19.343261799999937"/>
    <s v=""/>
    <n v="1"/>
  </r>
  <r>
    <x v="12"/>
    <n v="-5.724365200000193"/>
    <n v="-5.724365200000193"/>
    <s v=""/>
    <n v="1"/>
    <s v=""/>
  </r>
  <r>
    <x v="13"/>
    <n v="42.055175799999915"/>
    <s v=""/>
    <n v="42.055175799999915"/>
    <s v=""/>
    <n v="1"/>
  </r>
  <r>
    <x v="14"/>
    <n v="60.168701199999987"/>
    <s v=""/>
    <n v="60.168701199999987"/>
    <s v=""/>
    <n v="1"/>
  </r>
  <r>
    <x v="15"/>
    <n v="77.844360400000141"/>
    <s v=""/>
    <n v="77.844360400000141"/>
    <s v=""/>
    <n v="1"/>
  </r>
  <r>
    <x v="16"/>
    <n v="111.33850099999995"/>
    <s v=""/>
    <n v="111.33850099999995"/>
    <s v=""/>
    <n v="1"/>
  </r>
  <r>
    <x v="17"/>
    <n v="98.477905299999975"/>
    <s v=""/>
    <n v="98.477905299999975"/>
    <s v=""/>
    <n v="1"/>
  </r>
  <r>
    <x v="18"/>
    <n v="94.796142599999939"/>
    <s v=""/>
    <n v="94.796142599999939"/>
    <s v=""/>
    <n v="1"/>
  </r>
  <r>
    <x v="19"/>
    <n v="15.985473599999978"/>
    <s v=""/>
    <n v="15.985473599999978"/>
    <s v=""/>
    <n v="1"/>
  </r>
  <r>
    <x v="20"/>
    <n v="8.0666504000000714"/>
    <s v=""/>
    <n v="8.0666504000000714"/>
    <s v=""/>
    <n v="1"/>
  </r>
  <r>
    <x v="21"/>
    <n v="-22.796752900000001"/>
    <n v="-22.796752900000001"/>
    <s v=""/>
    <n v="1"/>
    <s v=""/>
  </r>
  <r>
    <x v="22"/>
    <n v="-78.619384800000034"/>
    <n v="-78.619384800000034"/>
    <s v=""/>
    <n v="1"/>
    <s v=""/>
  </r>
  <r>
    <x v="23"/>
    <n v="-73.774536100000205"/>
    <n v="-73.774536100000205"/>
    <s v=""/>
    <n v="1"/>
    <s v=""/>
  </r>
  <r>
    <x v="0"/>
    <n v="-171.90539550000017"/>
    <n v="-171.90539550000017"/>
    <s v=""/>
    <n v="1"/>
    <s v=""/>
  </r>
  <r>
    <x v="1"/>
    <n v="-167.46166989999995"/>
    <n v="-167.46166989999995"/>
    <s v=""/>
    <n v="1"/>
    <s v=""/>
  </r>
  <r>
    <x v="2"/>
    <n v="-124.14611809999997"/>
    <n v="-124.14611809999997"/>
    <s v=""/>
    <n v="1"/>
    <s v=""/>
  </r>
  <r>
    <x v="3"/>
    <n v="-108.54809569999998"/>
    <n v="-108.54809569999998"/>
    <s v=""/>
    <n v="1"/>
    <s v=""/>
  </r>
  <r>
    <x v="4"/>
    <n v="-140.73205570000005"/>
    <n v="-140.73205570000005"/>
    <s v=""/>
    <n v="1"/>
    <s v=""/>
  </r>
  <r>
    <x v="5"/>
    <n v="-127.72314449999999"/>
    <n v="-127.72314449999999"/>
    <s v=""/>
    <n v="1"/>
    <s v=""/>
  </r>
  <r>
    <x v="6"/>
    <n v="-102.78234859999998"/>
    <n v="-102.78234859999998"/>
    <s v=""/>
    <n v="1"/>
    <s v=""/>
  </r>
  <r>
    <x v="7"/>
    <n v="-75.380493200000046"/>
    <n v="-75.380493200000046"/>
    <s v=""/>
    <n v="1"/>
    <s v=""/>
  </r>
  <r>
    <x v="8"/>
    <n v="8.7686767000000145"/>
    <s v=""/>
    <n v="8.7686767000000145"/>
    <s v=""/>
    <n v="1"/>
  </r>
  <r>
    <x v="9"/>
    <n v="36.234008800000083"/>
    <s v=""/>
    <n v="36.234008800000083"/>
    <s v=""/>
    <n v="1"/>
  </r>
  <r>
    <x v="10"/>
    <n v="24.421875"/>
    <s v=""/>
    <n v="24.421875"/>
    <s v=""/>
    <n v="1"/>
  </r>
  <r>
    <x v="11"/>
    <n v="-9.6428223000000344"/>
    <n v="-9.6428223000000344"/>
    <s v=""/>
    <n v="1"/>
    <s v=""/>
  </r>
  <r>
    <x v="12"/>
    <n v="35.534301800000094"/>
    <s v=""/>
    <n v="35.534301800000094"/>
    <s v=""/>
    <n v="1"/>
  </r>
  <r>
    <x v="13"/>
    <n v="25.799926700000015"/>
    <s v=""/>
    <n v="25.799926700000015"/>
    <s v=""/>
    <n v="1"/>
  </r>
  <r>
    <x v="14"/>
    <n v="7.0080566999999974"/>
    <s v=""/>
    <n v="7.0080566999999974"/>
    <s v=""/>
    <n v="1"/>
  </r>
  <r>
    <x v="15"/>
    <n v="-23.619995199999948"/>
    <n v="-23.619995199999948"/>
    <s v=""/>
    <n v="1"/>
    <s v=""/>
  </r>
  <r>
    <x v="16"/>
    <n v="-5.439453100000037"/>
    <n v="-5.439453100000037"/>
    <s v=""/>
    <n v="1"/>
    <s v=""/>
  </r>
  <r>
    <x v="17"/>
    <n v="-56.898315400000001"/>
    <n v="-56.898315400000001"/>
    <s v=""/>
    <n v="1"/>
    <s v=""/>
  </r>
  <r>
    <x v="18"/>
    <n v="-43.626098699999829"/>
    <n v="-43.626098699999829"/>
    <s v=""/>
    <n v="1"/>
    <s v=""/>
  </r>
  <r>
    <x v="19"/>
    <n v="-47.455566399999952"/>
    <n v="-47.455566399999952"/>
    <s v=""/>
    <n v="1"/>
    <s v=""/>
  </r>
  <r>
    <x v="20"/>
    <n v="16.59643559999995"/>
    <s v=""/>
    <n v="16.59643559999995"/>
    <s v=""/>
    <n v="1"/>
  </r>
  <r>
    <x v="21"/>
    <n v="-94.904174800000192"/>
    <n v="-94.904174800000192"/>
    <s v=""/>
    <n v="1"/>
    <s v=""/>
  </r>
  <r>
    <x v="22"/>
    <n v="-139.84728999999993"/>
    <n v="-139.84728999999993"/>
    <s v=""/>
    <n v="1"/>
    <s v=""/>
  </r>
  <r>
    <x v="23"/>
    <n v="-144.18518059999997"/>
    <n v="-144.18518059999997"/>
    <s v=""/>
    <n v="1"/>
    <s v=""/>
  </r>
  <r>
    <x v="0"/>
    <n v="-108.76513670000008"/>
    <n v="-108.76513670000008"/>
    <s v=""/>
    <n v="1"/>
    <s v=""/>
  </r>
  <r>
    <x v="1"/>
    <n v="-123.24121089999994"/>
    <n v="-123.24121089999994"/>
    <s v=""/>
    <n v="1"/>
    <s v=""/>
  </r>
  <r>
    <x v="2"/>
    <n v="-132.88659670000015"/>
    <n v="-132.88659670000015"/>
    <s v=""/>
    <n v="1"/>
    <s v=""/>
  </r>
  <r>
    <x v="3"/>
    <n v="-79.449951199999987"/>
    <n v="-79.449951199999987"/>
    <s v=""/>
    <n v="1"/>
    <s v=""/>
  </r>
  <r>
    <x v="4"/>
    <n v="-93.391967799999975"/>
    <n v="-93.391967799999975"/>
    <s v=""/>
    <n v="1"/>
    <s v=""/>
  </r>
  <r>
    <x v="5"/>
    <n v="-45.121826200000214"/>
    <n v="-45.121826200000214"/>
    <s v=""/>
    <n v="1"/>
    <s v=""/>
  </r>
  <r>
    <x v="6"/>
    <n v="21.247680700000046"/>
    <s v=""/>
    <n v="21.247680700000046"/>
    <s v=""/>
    <n v="1"/>
  </r>
  <r>
    <x v="7"/>
    <n v="92.442016599999988"/>
    <s v=""/>
    <n v="92.442016599999988"/>
    <s v=""/>
    <n v="1"/>
  </r>
  <r>
    <x v="8"/>
    <n v="102.31030269999997"/>
    <s v=""/>
    <n v="102.31030269999997"/>
    <s v=""/>
    <n v="1"/>
  </r>
  <r>
    <x v="9"/>
    <n v="14.98596190000012"/>
    <s v=""/>
    <n v="14.98596190000012"/>
    <s v=""/>
    <n v="1"/>
  </r>
  <r>
    <x v="10"/>
    <n v="-6.8280029000000013"/>
    <n v="-6.8280029000000013"/>
    <s v=""/>
    <n v="1"/>
    <s v=""/>
  </r>
  <r>
    <x v="11"/>
    <n v="6.2255860000000212"/>
    <s v=""/>
    <n v="6.2255860000000212"/>
    <s v=""/>
    <n v="1"/>
  </r>
  <r>
    <x v="12"/>
    <n v="-43.669555699999819"/>
    <n v="-43.669555699999819"/>
    <s v=""/>
    <n v="1"/>
    <s v=""/>
  </r>
  <r>
    <x v="13"/>
    <n v="-78.157592799999975"/>
    <n v="-78.157592799999975"/>
    <s v=""/>
    <n v="1"/>
    <s v=""/>
  </r>
  <r>
    <x v="14"/>
    <n v="-48.033691399999952"/>
    <n v="-48.033691399999952"/>
    <s v=""/>
    <n v="1"/>
    <s v=""/>
  </r>
  <r>
    <x v="15"/>
    <n v="26.773559599999999"/>
    <s v=""/>
    <n v="26.773559599999999"/>
    <s v=""/>
    <n v="1"/>
  </r>
  <r>
    <x v="16"/>
    <n v="16.485717799999975"/>
    <s v=""/>
    <n v="16.485717799999975"/>
    <s v=""/>
    <n v="1"/>
  </r>
  <r>
    <x v="17"/>
    <n v="-6.810546800000111"/>
    <n v="-6.810546800000111"/>
    <s v=""/>
    <n v="1"/>
    <s v=""/>
  </r>
  <r>
    <x v="18"/>
    <n v="-8.3852538999999524"/>
    <n v="-8.3852538999999524"/>
    <s v=""/>
    <n v="1"/>
    <s v=""/>
  </r>
  <r>
    <x v="19"/>
    <n v="-14.780761700000085"/>
    <n v="-14.780761700000085"/>
    <s v=""/>
    <n v="1"/>
    <s v=""/>
  </r>
  <r>
    <x v="20"/>
    <n v="45.255493200000046"/>
    <s v=""/>
    <n v="45.255493200000046"/>
    <s v=""/>
    <n v="1"/>
  </r>
  <r>
    <x v="21"/>
    <n v="9.3218994000001203"/>
    <s v=""/>
    <n v="9.3218994000001203"/>
    <s v=""/>
    <n v="1"/>
  </r>
  <r>
    <x v="22"/>
    <n v="23.996215800000073"/>
    <s v=""/>
    <n v="23.996215800000073"/>
    <s v=""/>
    <n v="1"/>
  </r>
  <r>
    <x v="23"/>
    <n v="29.053344700000025"/>
    <s v=""/>
    <n v="29.053344700000025"/>
    <s v=""/>
    <n v="1"/>
  </r>
  <r>
    <x v="0"/>
    <n v="69.344604500000059"/>
    <s v=""/>
    <n v="69.344604500000059"/>
    <s v=""/>
    <n v="1"/>
  </r>
  <r>
    <x v="1"/>
    <n v="9.1765136999999868"/>
    <s v=""/>
    <n v="9.1765136999999868"/>
    <s v=""/>
    <n v="1"/>
  </r>
  <r>
    <x v="2"/>
    <n v="14.897094700000025"/>
    <s v=""/>
    <n v="14.897094700000025"/>
    <s v=""/>
    <n v="1"/>
  </r>
  <r>
    <x v="3"/>
    <n v="13.951660199999878"/>
    <s v=""/>
    <n v="13.951660199999878"/>
    <s v=""/>
    <n v="1"/>
  </r>
  <r>
    <x v="4"/>
    <n v="-65.630249099999901"/>
    <n v="-65.630249099999901"/>
    <s v=""/>
    <n v="1"/>
    <s v=""/>
  </r>
  <r>
    <x v="5"/>
    <n v="-98.538574200000085"/>
    <n v="-98.538574200000085"/>
    <s v=""/>
    <n v="1"/>
    <s v=""/>
  </r>
  <r>
    <x v="6"/>
    <n v="-130.95214850000002"/>
    <n v="-130.95214850000002"/>
    <s v=""/>
    <n v="1"/>
    <s v=""/>
  </r>
  <r>
    <x v="7"/>
    <n v="-116.4453125"/>
    <n v="-116.4453125"/>
    <s v=""/>
    <n v="1"/>
    <s v=""/>
  </r>
  <r>
    <x v="8"/>
    <n v="-194.16748050000001"/>
    <n v="-194.16748050000001"/>
    <s v=""/>
    <n v="1"/>
    <s v=""/>
  </r>
  <r>
    <x v="9"/>
    <n v="-360.7551269999999"/>
    <n v="-360.7551269999999"/>
    <s v=""/>
    <n v="1"/>
    <s v=""/>
  </r>
  <r>
    <x v="10"/>
    <n v="-488.40881349999995"/>
    <n v="-488.40881349999995"/>
    <s v=""/>
    <n v="1"/>
    <s v=""/>
  </r>
  <r>
    <x v="11"/>
    <n v="-423.16186519999997"/>
    <n v="-423.16186519999997"/>
    <s v=""/>
    <n v="1"/>
    <s v=""/>
  </r>
  <r>
    <x v="12"/>
    <n v="-354.84814449999999"/>
    <n v="-354.84814449999999"/>
    <s v=""/>
    <n v="1"/>
    <s v=""/>
  </r>
  <r>
    <x v="13"/>
    <n v="-255.90783689999989"/>
    <n v="-255.90783689999989"/>
    <s v=""/>
    <n v="1"/>
    <s v=""/>
  </r>
  <r>
    <x v="14"/>
    <n v="-225.7344971"/>
    <n v="-225.7344971"/>
    <s v=""/>
    <n v="1"/>
    <s v=""/>
  </r>
  <r>
    <x v="15"/>
    <n v="-225.55383299999994"/>
    <n v="-225.55383299999994"/>
    <s v=""/>
    <n v="1"/>
    <s v=""/>
  </r>
  <r>
    <x v="16"/>
    <n v="-187.11975100000018"/>
    <n v="-187.11975100000018"/>
    <s v=""/>
    <n v="1"/>
    <s v=""/>
  </r>
  <r>
    <x v="17"/>
    <n v="-178.58142090000001"/>
    <n v="-178.58142090000001"/>
    <s v=""/>
    <n v="1"/>
    <s v=""/>
  </r>
  <r>
    <x v="18"/>
    <n v="-133.99169920000008"/>
    <n v="-133.99169920000008"/>
    <s v=""/>
    <n v="1"/>
    <s v=""/>
  </r>
  <r>
    <x v="19"/>
    <n v="-153.05529789999991"/>
    <n v="-153.05529789999991"/>
    <s v=""/>
    <n v="1"/>
    <s v=""/>
  </r>
  <r>
    <x v="20"/>
    <n v="-82.12658690000012"/>
    <n v="-82.12658690000012"/>
    <s v=""/>
    <n v="1"/>
    <s v=""/>
  </r>
  <r>
    <x v="21"/>
    <n v="-69.465087899999844"/>
    <n v="-69.465087899999844"/>
    <s v=""/>
    <n v="1"/>
    <s v=""/>
  </r>
  <r>
    <x v="22"/>
    <n v="-83.228759800000034"/>
    <n v="-83.228759800000034"/>
    <s v=""/>
    <n v="1"/>
    <s v=""/>
  </r>
  <r>
    <x v="23"/>
    <n v="-109.62341310000011"/>
    <n v="-109.62341310000011"/>
    <s v=""/>
    <n v="1"/>
    <s v=""/>
  </r>
  <r>
    <x v="0"/>
    <n v="-126.32910159999983"/>
    <n v="-126.32910159999983"/>
    <s v=""/>
    <n v="1"/>
    <s v=""/>
  </r>
  <r>
    <x v="1"/>
    <n v="-186.32678229999988"/>
    <n v="-186.32678229999988"/>
    <s v=""/>
    <n v="1"/>
    <s v=""/>
  </r>
  <r>
    <x v="2"/>
    <n v="-194.09118649999982"/>
    <n v="-194.09118649999982"/>
    <s v=""/>
    <n v="1"/>
    <s v=""/>
  </r>
  <r>
    <x v="3"/>
    <n v="-258.52648920000001"/>
    <n v="-258.52648920000001"/>
    <s v=""/>
    <n v="1"/>
    <s v=""/>
  </r>
  <r>
    <x v="4"/>
    <n v="-247.55700680000018"/>
    <n v="-247.55700680000018"/>
    <s v=""/>
    <n v="1"/>
    <s v=""/>
  </r>
  <r>
    <x v="5"/>
    <n v="-210.5184326000001"/>
    <n v="-210.5184326000001"/>
    <s v=""/>
    <n v="1"/>
    <s v=""/>
  </r>
  <r>
    <x v="6"/>
    <n v="-174.91235350000011"/>
    <n v="-174.91235350000011"/>
    <s v=""/>
    <n v="1"/>
    <s v=""/>
  </r>
  <r>
    <x v="7"/>
    <n v="-188.59448240000006"/>
    <n v="-188.59448240000006"/>
    <s v=""/>
    <n v="1"/>
    <s v=""/>
  </r>
  <r>
    <x v="8"/>
    <n v="-239.7579346"/>
    <n v="-239.7579346"/>
    <s v=""/>
    <n v="1"/>
    <s v=""/>
  </r>
  <r>
    <x v="9"/>
    <n v="-246.42492670000001"/>
    <n v="-246.42492670000001"/>
    <s v=""/>
    <n v="1"/>
    <s v=""/>
  </r>
  <r>
    <x v="10"/>
    <n v="-246.00842289999991"/>
    <n v="-246.00842289999991"/>
    <s v=""/>
    <n v="1"/>
    <s v=""/>
  </r>
  <r>
    <x v="11"/>
    <n v="-197.59960939999996"/>
    <n v="-197.59960939999996"/>
    <s v=""/>
    <n v="1"/>
    <s v=""/>
  </r>
  <r>
    <x v="12"/>
    <n v="-205.91638179999995"/>
    <n v="-205.91638179999995"/>
    <s v=""/>
    <n v="1"/>
    <s v=""/>
  </r>
  <r>
    <x v="13"/>
    <n v="-125.88842769999997"/>
    <n v="-125.88842769999997"/>
    <s v=""/>
    <n v="1"/>
    <s v=""/>
  </r>
  <r>
    <x v="14"/>
    <n v="-101.39941409999983"/>
    <n v="-101.39941409999983"/>
    <s v=""/>
    <n v="1"/>
    <s v=""/>
  </r>
  <r>
    <x v="15"/>
    <n v="-102.6561279"/>
    <n v="-102.6561279"/>
    <s v=""/>
    <n v="1"/>
    <s v=""/>
  </r>
  <r>
    <x v="16"/>
    <n v="-92.367431599999918"/>
    <n v="-92.367431599999918"/>
    <s v=""/>
    <n v="1"/>
    <s v=""/>
  </r>
  <r>
    <x v="17"/>
    <n v="-159.54248050000001"/>
    <n v="-159.54248050000001"/>
    <s v=""/>
    <n v="1"/>
    <s v=""/>
  </r>
  <r>
    <x v="18"/>
    <n v="-82.598144499999989"/>
    <n v="-82.598144499999989"/>
    <s v=""/>
    <n v="1"/>
    <s v=""/>
  </r>
  <r>
    <x v="19"/>
    <n v="-60.564086899999893"/>
    <n v="-60.564086899999893"/>
    <s v=""/>
    <n v="1"/>
    <s v=""/>
  </r>
  <r>
    <x v="20"/>
    <n v="-125.04492189999996"/>
    <n v="-125.04492189999996"/>
    <s v=""/>
    <n v="1"/>
    <s v=""/>
  </r>
  <r>
    <x v="21"/>
    <n v="-205.35058589999994"/>
    <n v="-205.35058589999994"/>
    <s v=""/>
    <n v="1"/>
    <s v=""/>
  </r>
  <r>
    <x v="22"/>
    <n v="-222.59289550000017"/>
    <n v="-222.59289550000017"/>
    <s v=""/>
    <n v="1"/>
    <s v=""/>
  </r>
  <r>
    <x v="23"/>
    <n v="-265.47998050000001"/>
    <n v="-265.47998050000001"/>
    <s v=""/>
    <n v="1"/>
    <s v=""/>
  </r>
  <r>
    <x v="0"/>
    <n v="-165.07714849999979"/>
    <n v="-165.07714849999979"/>
    <s v=""/>
    <n v="1"/>
    <s v=""/>
  </r>
  <r>
    <x v="1"/>
    <n v="-153.33520509999994"/>
    <n v="-153.33520509999994"/>
    <s v=""/>
    <n v="1"/>
    <s v=""/>
  </r>
  <r>
    <x v="2"/>
    <n v="-134.95446779999997"/>
    <n v="-134.95446779999997"/>
    <s v=""/>
    <n v="1"/>
    <s v=""/>
  </r>
  <r>
    <x v="3"/>
    <n v="-116.22741700000006"/>
    <n v="-116.22741700000006"/>
    <s v=""/>
    <n v="1"/>
    <s v=""/>
  </r>
  <r>
    <x v="4"/>
    <n v="-183.17236330000014"/>
    <n v="-183.17236330000014"/>
    <s v=""/>
    <n v="1"/>
    <s v=""/>
  </r>
  <r>
    <x v="5"/>
    <n v="-194.63745119999999"/>
    <n v="-194.63745119999999"/>
    <s v=""/>
    <n v="1"/>
    <s v=""/>
  </r>
  <r>
    <x v="6"/>
    <n v="-124.9011230000001"/>
    <n v="-124.9011230000001"/>
    <s v=""/>
    <n v="1"/>
    <s v=""/>
  </r>
  <r>
    <x v="7"/>
    <n v="-19.133300799999915"/>
    <n v="-19.133300799999915"/>
    <s v=""/>
    <n v="1"/>
    <s v=""/>
  </r>
  <r>
    <x v="8"/>
    <n v="13.305419900000061"/>
    <s v=""/>
    <n v="13.305419900000061"/>
    <s v=""/>
    <n v="1"/>
  </r>
  <r>
    <x v="9"/>
    <n v="-16.621337900000071"/>
    <n v="-16.621337900000071"/>
    <s v=""/>
    <n v="1"/>
    <s v=""/>
  </r>
  <r>
    <x v="10"/>
    <n v="-91.075927799999818"/>
    <n v="-91.075927799999818"/>
    <s v=""/>
    <n v="1"/>
    <s v=""/>
  </r>
  <r>
    <x v="11"/>
    <n v="-91.595581000000038"/>
    <n v="-91.595581000000038"/>
    <s v=""/>
    <n v="1"/>
    <s v=""/>
  </r>
  <r>
    <x v="12"/>
    <n v="-115.42309569999998"/>
    <n v="-115.42309569999998"/>
    <s v=""/>
    <n v="1"/>
    <s v=""/>
  </r>
  <r>
    <x v="13"/>
    <n v="-101.30773930000009"/>
    <n v="-101.30773930000009"/>
    <s v=""/>
    <n v="1"/>
    <s v=""/>
  </r>
  <r>
    <x v="14"/>
    <n v="-115.68591300000003"/>
    <n v="-115.68591300000003"/>
    <s v=""/>
    <n v="1"/>
    <s v=""/>
  </r>
  <r>
    <x v="15"/>
    <n v="-87.639648399999942"/>
    <n v="-87.639648399999942"/>
    <s v=""/>
    <n v="1"/>
    <s v=""/>
  </r>
  <r>
    <x v="16"/>
    <n v="-63.45935059999988"/>
    <n v="-63.45935059999988"/>
    <s v=""/>
    <n v="1"/>
    <s v=""/>
  </r>
  <r>
    <x v="17"/>
    <n v="-142.24475099999995"/>
    <n v="-142.24475099999995"/>
    <s v=""/>
    <n v="1"/>
    <s v=""/>
  </r>
  <r>
    <x v="18"/>
    <n v="-116.95715339999992"/>
    <n v="-116.95715339999992"/>
    <s v=""/>
    <n v="1"/>
    <s v=""/>
  </r>
  <r>
    <x v="19"/>
    <n v="-127.1954346"/>
    <n v="-127.1954346"/>
    <s v=""/>
    <n v="1"/>
    <s v=""/>
  </r>
  <r>
    <x v="20"/>
    <n v="-105.6417236000002"/>
    <n v="-105.6417236000002"/>
    <s v=""/>
    <n v="1"/>
    <s v=""/>
  </r>
  <r>
    <x v="21"/>
    <n v="-111.50366209999993"/>
    <n v="-111.50366209999993"/>
    <s v=""/>
    <n v="1"/>
    <s v=""/>
  </r>
  <r>
    <x v="22"/>
    <n v="-169.87561030000006"/>
    <n v="-169.87561030000006"/>
    <s v=""/>
    <n v="1"/>
    <s v=""/>
  </r>
  <r>
    <x v="23"/>
    <n v="-150.93115229999989"/>
    <n v="-150.93115229999989"/>
    <s v=""/>
    <n v="1"/>
    <s v=""/>
  </r>
  <r>
    <x v="0"/>
    <n v="-68.985595699999976"/>
    <n v="-68.985595699999976"/>
    <s v=""/>
    <n v="1"/>
    <s v=""/>
  </r>
  <r>
    <x v="1"/>
    <n v="-116.23791500000016"/>
    <n v="-116.23791500000016"/>
    <s v=""/>
    <n v="1"/>
    <s v=""/>
  </r>
  <r>
    <x v="2"/>
    <n v="-120.16833500000007"/>
    <n v="-120.16833500000007"/>
    <s v=""/>
    <n v="1"/>
    <s v=""/>
  </r>
  <r>
    <x v="3"/>
    <n v="-106.69189449999999"/>
    <n v="-106.69189449999999"/>
    <s v=""/>
    <n v="1"/>
    <s v=""/>
  </r>
  <r>
    <x v="4"/>
    <n v="-125.74340819999998"/>
    <n v="-125.74340819999998"/>
    <s v=""/>
    <n v="1"/>
    <s v=""/>
  </r>
  <r>
    <x v="5"/>
    <n v="-74.379882799999905"/>
    <n v="-74.379882799999905"/>
    <s v=""/>
    <n v="1"/>
    <s v=""/>
  </r>
  <r>
    <x v="6"/>
    <n v="47.160156200000074"/>
    <s v=""/>
    <n v="47.160156200000074"/>
    <s v=""/>
    <n v="1"/>
  </r>
  <r>
    <x v="7"/>
    <n v="206.44848630000001"/>
    <s v=""/>
    <n v="206.44848630000001"/>
    <s v=""/>
    <n v="1"/>
  </r>
  <r>
    <x v="8"/>
    <n v="299.52355949999992"/>
    <s v=""/>
    <n v="299.52355949999992"/>
    <s v=""/>
    <n v="1"/>
  </r>
  <r>
    <x v="9"/>
    <n v="282.90161130000001"/>
    <s v=""/>
    <n v="282.90161130000001"/>
    <s v=""/>
    <n v="1"/>
  </r>
  <r>
    <x v="10"/>
    <n v="223.50549310000019"/>
    <s v=""/>
    <n v="223.50549310000019"/>
    <s v=""/>
    <n v="1"/>
  </r>
  <r>
    <x v="11"/>
    <n v="259.70471190000012"/>
    <s v=""/>
    <n v="259.70471190000012"/>
    <s v=""/>
    <n v="1"/>
  </r>
  <r>
    <x v="12"/>
    <n v="241.79736320000006"/>
    <s v=""/>
    <n v="241.79736320000006"/>
    <s v=""/>
    <n v="1"/>
  </r>
  <r>
    <x v="13"/>
    <n v="124.92932130000008"/>
    <s v=""/>
    <n v="124.92932130000008"/>
    <s v=""/>
    <n v="1"/>
  </r>
  <r>
    <x v="14"/>
    <n v="36.341430700000046"/>
    <s v=""/>
    <n v="36.341430700000046"/>
    <s v=""/>
    <n v="1"/>
  </r>
  <r>
    <x v="15"/>
    <n v="14.77771000000007"/>
    <s v=""/>
    <n v="14.77771000000007"/>
    <s v=""/>
    <n v="1"/>
  </r>
  <r>
    <x v="16"/>
    <n v="28.067382800000132"/>
    <s v=""/>
    <n v="28.067382800000132"/>
    <s v=""/>
    <n v="1"/>
  </r>
  <r>
    <x v="17"/>
    <n v="6.349609399999963"/>
    <s v=""/>
    <n v="6.349609399999963"/>
    <s v=""/>
    <n v="1"/>
  </r>
  <r>
    <x v="18"/>
    <n v="61.090331999999989"/>
    <s v=""/>
    <n v="61.090331999999989"/>
    <s v=""/>
    <n v="1"/>
  </r>
  <r>
    <x v="19"/>
    <n v="117.16479490000006"/>
    <s v=""/>
    <n v="117.16479490000006"/>
    <s v=""/>
    <n v="1"/>
  </r>
  <r>
    <x v="20"/>
    <n v="84.659790000000157"/>
    <s v=""/>
    <n v="84.659790000000157"/>
    <s v=""/>
    <n v="1"/>
  </r>
  <r>
    <x v="21"/>
    <n v="33.336303700000144"/>
    <s v=""/>
    <n v="33.336303700000144"/>
    <s v=""/>
    <n v="1"/>
  </r>
  <r>
    <x v="22"/>
    <n v="10.416503899999952"/>
    <s v=""/>
    <n v="10.416503899999952"/>
    <s v=""/>
    <n v="1"/>
  </r>
  <r>
    <x v="23"/>
    <n v="-35.520263699999987"/>
    <n v="-35.520263699999987"/>
    <s v=""/>
    <n v="1"/>
    <s v=""/>
  </r>
  <r>
    <x v="0"/>
    <n v="-40.230224599999929"/>
    <n v="-40.230224599999929"/>
    <s v=""/>
    <n v="1"/>
    <s v=""/>
  </r>
  <r>
    <x v="1"/>
    <n v="-37.938964799999894"/>
    <n v="-37.938964799999894"/>
    <s v=""/>
    <n v="1"/>
    <s v=""/>
  </r>
  <r>
    <x v="2"/>
    <n v="-11.726806699999997"/>
    <n v="-11.726806699999997"/>
    <s v=""/>
    <n v="1"/>
    <s v=""/>
  </r>
  <r>
    <x v="3"/>
    <n v="-10.576782199999798"/>
    <n v="-10.576782199999798"/>
    <s v=""/>
    <n v="1"/>
    <s v=""/>
  </r>
  <r>
    <x v="4"/>
    <n v="-27.689453199999889"/>
    <n v="-27.689453199999889"/>
    <s v=""/>
    <n v="1"/>
    <s v=""/>
  </r>
  <r>
    <x v="5"/>
    <n v="-50.805908199999976"/>
    <n v="-50.805908199999976"/>
    <s v=""/>
    <n v="1"/>
    <s v=""/>
  </r>
  <r>
    <x v="6"/>
    <n v="-30.528320300000132"/>
    <n v="-30.528320300000132"/>
    <s v=""/>
    <n v="1"/>
    <s v=""/>
  </r>
  <r>
    <x v="7"/>
    <n v="-44.713500999999951"/>
    <n v="-44.713500999999951"/>
    <s v=""/>
    <n v="1"/>
    <s v=""/>
  </r>
  <r>
    <x v="8"/>
    <n v="-3.4407959000000119"/>
    <n v="-3.4407959000000119"/>
    <s v=""/>
    <n v="1"/>
    <s v=""/>
  </r>
  <r>
    <x v="9"/>
    <n v="-16.501220699999976"/>
    <n v="-16.501220699999976"/>
    <s v=""/>
    <n v="1"/>
    <s v=""/>
  </r>
  <r>
    <x v="10"/>
    <n v="34.43237299999987"/>
    <s v=""/>
    <n v="34.43237299999987"/>
    <s v=""/>
    <n v="1"/>
  </r>
  <r>
    <x v="11"/>
    <n v="14.639160200000106"/>
    <s v=""/>
    <n v="14.639160200000106"/>
    <s v=""/>
    <n v="1"/>
  </r>
  <r>
    <x v="12"/>
    <n v="-6.8198242000000846"/>
    <n v="-6.8198242000000846"/>
    <s v=""/>
    <n v="1"/>
    <s v=""/>
  </r>
  <r>
    <x v="13"/>
    <n v="-26.732910200000106"/>
    <n v="-26.732910200000106"/>
    <s v=""/>
    <n v="1"/>
    <s v=""/>
  </r>
  <r>
    <x v="14"/>
    <n v="-58.495239300000094"/>
    <n v="-58.495239300000094"/>
    <s v=""/>
    <n v="1"/>
    <s v=""/>
  </r>
  <r>
    <x v="15"/>
    <n v="-42.571533199999976"/>
    <n v="-42.571533199999976"/>
    <s v=""/>
    <n v="1"/>
    <s v=""/>
  </r>
  <r>
    <x v="16"/>
    <n v="-35.210449199999857"/>
    <n v="-35.210449199999857"/>
    <s v=""/>
    <n v="1"/>
    <s v=""/>
  </r>
  <r>
    <x v="17"/>
    <n v="-68.029785200000106"/>
    <n v="-68.029785200000106"/>
    <s v=""/>
    <n v="1"/>
    <s v=""/>
  </r>
  <r>
    <x v="18"/>
    <n v="-17.594238200000063"/>
    <n v="-17.594238200000063"/>
    <s v=""/>
    <n v="1"/>
    <s v=""/>
  </r>
  <r>
    <x v="19"/>
    <n v="44.814819400000033"/>
    <s v=""/>
    <n v="44.814819400000033"/>
    <s v=""/>
    <n v="1"/>
  </r>
  <r>
    <x v="20"/>
    <n v="129.2734375"/>
    <s v=""/>
    <n v="129.2734375"/>
    <s v=""/>
    <n v="1"/>
  </r>
  <r>
    <x v="21"/>
    <n v="154.16235350000011"/>
    <s v=""/>
    <n v="154.16235350000011"/>
    <s v=""/>
    <n v="1"/>
  </r>
  <r>
    <x v="22"/>
    <n v="129.77807619999999"/>
    <s v=""/>
    <n v="129.77807619999999"/>
    <s v=""/>
    <n v="1"/>
  </r>
  <r>
    <x v="23"/>
    <n v="47.266113299999915"/>
    <s v=""/>
    <n v="47.266113299999915"/>
    <s v=""/>
    <n v="1"/>
  </r>
  <r>
    <x v="0"/>
    <n v="143.14270019999981"/>
    <s v=""/>
    <n v="143.14270019999981"/>
    <s v=""/>
    <n v="1"/>
  </r>
  <r>
    <x v="1"/>
    <n v="103.25891119999983"/>
    <s v=""/>
    <n v="103.25891119999983"/>
    <s v=""/>
    <n v="1"/>
  </r>
  <r>
    <x v="2"/>
    <n v="101.55505370000014"/>
    <s v=""/>
    <n v="101.55505370000014"/>
    <s v=""/>
    <n v="1"/>
  </r>
  <r>
    <x v="3"/>
    <n v="128.21301270000004"/>
    <s v=""/>
    <n v="128.21301270000004"/>
    <s v=""/>
    <n v="1"/>
  </r>
  <r>
    <x v="4"/>
    <n v="113.30346680000002"/>
    <s v=""/>
    <n v="113.30346680000002"/>
    <s v=""/>
    <n v="1"/>
  </r>
  <r>
    <x v="5"/>
    <n v="190.80450440000004"/>
    <s v=""/>
    <n v="190.80450440000004"/>
    <s v=""/>
    <n v="1"/>
  </r>
  <r>
    <x v="6"/>
    <n v="157.65197760000001"/>
    <s v=""/>
    <n v="157.65197760000001"/>
    <s v=""/>
    <n v="1"/>
  </r>
  <r>
    <x v="7"/>
    <n v="127.52087400000005"/>
    <s v=""/>
    <n v="127.52087400000005"/>
    <s v=""/>
    <n v="1"/>
  </r>
  <r>
    <x v="8"/>
    <n v="173.2188721"/>
    <s v=""/>
    <n v="173.2188721"/>
    <s v=""/>
    <n v="1"/>
  </r>
  <r>
    <x v="9"/>
    <n v="157.82739259999994"/>
    <s v=""/>
    <n v="157.82739259999994"/>
    <s v=""/>
    <n v="1"/>
  </r>
  <r>
    <x v="10"/>
    <n v="179.49157719999994"/>
    <s v=""/>
    <n v="179.49157719999994"/>
    <s v=""/>
    <n v="1"/>
  </r>
  <r>
    <x v="11"/>
    <n v="148.89880369999992"/>
    <s v=""/>
    <n v="148.89880369999992"/>
    <s v=""/>
    <n v="1"/>
  </r>
  <r>
    <x v="12"/>
    <n v="89.049560500000098"/>
    <s v=""/>
    <n v="89.049560500000098"/>
    <s v=""/>
    <n v="1"/>
  </r>
  <r>
    <x v="13"/>
    <n v="69.999145499999941"/>
    <s v=""/>
    <n v="69.999145499999941"/>
    <s v=""/>
    <n v="1"/>
  </r>
  <r>
    <x v="14"/>
    <n v="83.739868200000046"/>
    <s v=""/>
    <n v="83.739868200000046"/>
    <s v=""/>
    <n v="1"/>
  </r>
  <r>
    <x v="15"/>
    <n v="99.84887690000005"/>
    <s v=""/>
    <n v="99.84887690000005"/>
    <s v=""/>
    <n v="1"/>
  </r>
  <r>
    <x v="16"/>
    <n v="106.85046390000002"/>
    <s v=""/>
    <n v="106.85046390000002"/>
    <s v=""/>
    <n v="1"/>
  </r>
  <r>
    <x v="17"/>
    <n v="15.963256900000033"/>
    <s v=""/>
    <n v="15.963256900000033"/>
    <s v=""/>
    <n v="1"/>
  </r>
  <r>
    <x v="18"/>
    <n v="26.673706000000038"/>
    <s v=""/>
    <n v="26.673706000000038"/>
    <s v=""/>
    <n v="1"/>
  </r>
  <r>
    <x v="19"/>
    <n v="16.027465800000073"/>
    <s v=""/>
    <n v="16.027465800000073"/>
    <s v=""/>
    <n v="1"/>
  </r>
  <r>
    <x v="20"/>
    <n v="26.37255859999982"/>
    <s v=""/>
    <n v="26.37255859999982"/>
    <s v=""/>
    <n v="1"/>
  </r>
  <r>
    <x v="21"/>
    <n v="-34.858276399999795"/>
    <n v="-34.858276399999795"/>
    <s v=""/>
    <n v="1"/>
    <s v=""/>
  </r>
  <r>
    <x v="22"/>
    <n v="-102.24877930000002"/>
    <n v="-102.24877930000002"/>
    <s v=""/>
    <n v="1"/>
    <s v=""/>
  </r>
  <r>
    <x v="23"/>
    <n v="-142.20263670000008"/>
    <n v="-142.20263670000008"/>
    <s v=""/>
    <n v="1"/>
    <s v=""/>
  </r>
  <r>
    <x v="0"/>
    <n v="29.935668999999962"/>
    <s v=""/>
    <n v="29.935668999999962"/>
    <s v=""/>
    <n v="1"/>
  </r>
  <r>
    <x v="1"/>
    <n v="121.86480709999989"/>
    <s v=""/>
    <n v="121.86480709999989"/>
    <s v=""/>
    <n v="1"/>
  </r>
  <r>
    <x v="2"/>
    <n v="224.33697505000009"/>
    <s v=""/>
    <n v="224.33697505000009"/>
    <s v=""/>
    <n v="1"/>
  </r>
  <r>
    <x v="3"/>
    <n v="154.47058101000016"/>
    <s v=""/>
    <n v="154.47058101000016"/>
    <s v=""/>
    <n v="1"/>
  </r>
  <r>
    <x v="4"/>
    <n v="86.383483899999987"/>
    <s v=""/>
    <n v="86.383483899999987"/>
    <s v=""/>
    <n v="1"/>
  </r>
  <r>
    <x v="5"/>
    <n v="183.78900142999998"/>
    <s v=""/>
    <n v="183.78900142999998"/>
    <s v=""/>
    <n v="1"/>
  </r>
  <r>
    <x v="6"/>
    <n v="235.52813724000009"/>
    <s v=""/>
    <n v="235.52813724000009"/>
    <s v=""/>
    <n v="1"/>
  </r>
  <r>
    <x v="7"/>
    <n v="363.85498051000002"/>
    <s v=""/>
    <n v="363.85498051000002"/>
    <s v=""/>
    <n v="1"/>
  </r>
  <r>
    <x v="8"/>
    <n v="359.0339355000001"/>
    <s v=""/>
    <n v="359.0339355000001"/>
    <s v=""/>
    <n v="1"/>
  </r>
  <r>
    <x v="9"/>
    <n v="271.40490720000003"/>
    <s v=""/>
    <n v="271.40490720000003"/>
    <s v=""/>
    <n v="1"/>
  </r>
  <r>
    <x v="10"/>
    <n v="241.82507319999991"/>
    <s v=""/>
    <n v="241.82507319999991"/>
    <s v=""/>
    <n v="1"/>
  </r>
  <r>
    <x v="11"/>
    <n v="174.91113280000013"/>
    <s v=""/>
    <n v="174.91113280000013"/>
    <s v=""/>
    <n v="1"/>
  </r>
  <r>
    <x v="12"/>
    <n v="129.12609869999983"/>
    <s v=""/>
    <n v="129.12609869999983"/>
    <s v=""/>
    <n v="1"/>
  </r>
  <r>
    <x v="13"/>
    <n v="92.573486299999786"/>
    <s v=""/>
    <n v="92.573486299999786"/>
    <s v=""/>
    <n v="1"/>
  </r>
  <r>
    <x v="14"/>
    <n v="50.827270499999941"/>
    <s v=""/>
    <n v="50.827270499999941"/>
    <s v=""/>
    <n v="1"/>
  </r>
  <r>
    <x v="15"/>
    <n v="7.6829834000000119"/>
    <s v=""/>
    <n v="7.6829834000000119"/>
    <s v=""/>
    <n v="1"/>
  </r>
  <r>
    <x v="16"/>
    <n v="52.574829099999988"/>
    <s v=""/>
    <n v="52.574829099999988"/>
    <s v=""/>
    <n v="1"/>
  </r>
  <r>
    <x v="17"/>
    <n v="25.635620099999869"/>
    <s v=""/>
    <n v="25.635620099999869"/>
    <s v=""/>
    <n v="1"/>
  </r>
  <r>
    <x v="18"/>
    <n v="-0.8087158000000727"/>
    <n v="-0.8087158000000727"/>
    <s v=""/>
    <n v="1"/>
    <s v=""/>
  </r>
  <r>
    <x v="19"/>
    <n v="-6.0858154000000013"/>
    <n v="-6.0858154000000013"/>
    <s v=""/>
    <n v="1"/>
    <s v=""/>
  </r>
  <r>
    <x v="20"/>
    <n v="92.664672900000141"/>
    <s v=""/>
    <n v="92.664672900000141"/>
    <s v=""/>
    <n v="1"/>
  </r>
  <r>
    <x v="21"/>
    <n v="127.92016599999988"/>
    <s v=""/>
    <n v="127.92016599999988"/>
    <s v=""/>
    <n v="1"/>
  </r>
  <r>
    <x v="22"/>
    <n v="67.317260700000134"/>
    <s v=""/>
    <n v="67.317260700000134"/>
    <s v=""/>
    <n v="1"/>
  </r>
  <r>
    <x v="23"/>
    <n v="34.412963900000022"/>
    <s v=""/>
    <n v="34.412963900000022"/>
    <s v=""/>
    <n v="1"/>
  </r>
  <r>
    <x v="0"/>
    <n v="-68.322021499999892"/>
    <n v="-68.322021499999892"/>
    <s v=""/>
    <n v="1"/>
    <s v=""/>
  </r>
  <r>
    <x v="1"/>
    <n v="-79.773620599999958"/>
    <n v="-79.773620599999958"/>
    <s v=""/>
    <n v="1"/>
    <s v=""/>
  </r>
  <r>
    <x v="2"/>
    <n v="-54.970458999999892"/>
    <n v="-54.970458999999892"/>
    <s v=""/>
    <n v="1"/>
    <s v=""/>
  </r>
  <r>
    <x v="3"/>
    <n v="-61.436523410000063"/>
    <n v="-61.436523410000063"/>
    <s v=""/>
    <n v="1"/>
    <s v=""/>
  </r>
  <r>
    <x v="4"/>
    <n v="-139.15399166999998"/>
    <n v="-139.15399166999998"/>
    <s v=""/>
    <n v="1"/>
    <s v=""/>
  </r>
  <r>
    <x v="5"/>
    <n v="-139.5205077999999"/>
    <n v="-139.5205077999999"/>
    <s v=""/>
    <n v="1"/>
    <s v=""/>
  </r>
  <r>
    <x v="6"/>
    <n v="-101.45532219999996"/>
    <n v="-101.45532219999996"/>
    <s v=""/>
    <n v="1"/>
    <s v=""/>
  </r>
  <r>
    <x v="7"/>
    <n v="-78.260498000000098"/>
    <n v="-78.260498000000098"/>
    <s v=""/>
    <n v="1"/>
    <s v=""/>
  </r>
  <r>
    <x v="8"/>
    <n v="-62.110351600000058"/>
    <n v="-62.110351600000058"/>
    <s v=""/>
    <n v="1"/>
    <s v=""/>
  </r>
  <r>
    <x v="9"/>
    <n v="-92.672485399999914"/>
    <n v="-92.672485399999914"/>
    <s v=""/>
    <n v="1"/>
    <s v=""/>
  </r>
  <r>
    <x v="10"/>
    <n v="-102.10473629999979"/>
    <n v="-102.10473629999979"/>
    <s v=""/>
    <n v="1"/>
    <s v=""/>
  </r>
  <r>
    <x v="11"/>
    <n v="-66.459472699999878"/>
    <n v="-66.459472699999878"/>
    <s v=""/>
    <n v="1"/>
    <s v=""/>
  </r>
  <r>
    <x v="12"/>
    <n v="-136.26806639999995"/>
    <n v="-136.26806639999995"/>
    <s v=""/>
    <n v="1"/>
    <s v=""/>
  </r>
  <r>
    <x v="13"/>
    <n v="-196.69726559999981"/>
    <n v="-196.69726559999981"/>
    <s v=""/>
    <n v="1"/>
    <s v=""/>
  </r>
  <r>
    <x v="14"/>
    <n v="-101.67089839999994"/>
    <n v="-101.67089839999994"/>
    <s v=""/>
    <n v="1"/>
    <s v=""/>
  </r>
  <r>
    <x v="15"/>
    <n v="-83.416870100000096"/>
    <n v="-83.416870100000096"/>
    <s v=""/>
    <n v="1"/>
    <s v=""/>
  </r>
  <r>
    <x v="16"/>
    <n v="-109.94348139999988"/>
    <n v="-109.94348139999988"/>
    <s v=""/>
    <n v="1"/>
    <s v=""/>
  </r>
  <r>
    <x v="17"/>
    <n v="-189.31628419999993"/>
    <n v="-189.31628419999993"/>
    <s v=""/>
    <n v="1"/>
    <s v=""/>
  </r>
  <r>
    <x v="18"/>
    <n v="-172.30187980000005"/>
    <n v="-172.30187980000005"/>
    <s v=""/>
    <n v="1"/>
    <s v=""/>
  </r>
  <r>
    <x v="19"/>
    <n v="-88.163452099999859"/>
    <n v="-88.163452099999859"/>
    <s v=""/>
    <n v="1"/>
    <s v=""/>
  </r>
  <r>
    <x v="20"/>
    <n v="-46.061767599999939"/>
    <n v="-46.061767599999939"/>
    <s v=""/>
    <n v="1"/>
    <s v=""/>
  </r>
  <r>
    <x v="21"/>
    <n v="-49.915161099999978"/>
    <n v="-49.915161099999978"/>
    <s v=""/>
    <n v="1"/>
    <s v=""/>
  </r>
  <r>
    <x v="22"/>
    <n v="-51.220214799999894"/>
    <n v="-51.220214799999894"/>
    <s v=""/>
    <n v="1"/>
    <s v=""/>
  </r>
  <r>
    <x v="23"/>
    <n v="-43.471313499999951"/>
    <n v="-43.471313499999951"/>
    <s v=""/>
    <n v="1"/>
    <s v=""/>
  </r>
  <r>
    <x v="0"/>
    <n v="-88.144165100000009"/>
    <n v="-88.144165100000009"/>
    <s v=""/>
    <n v="1"/>
    <s v=""/>
  </r>
  <r>
    <x v="1"/>
    <n v="-173.70190431999993"/>
    <n v="-173.70190431999993"/>
    <s v=""/>
    <n v="1"/>
    <s v=""/>
  </r>
  <r>
    <x v="2"/>
    <n v="-198.34277347"/>
    <n v="-198.34277347"/>
    <s v=""/>
    <n v="1"/>
    <s v=""/>
  </r>
  <r>
    <x v="3"/>
    <n v="-239.67932126000005"/>
    <n v="-239.67932126000005"/>
    <s v=""/>
    <n v="1"/>
    <s v=""/>
  </r>
  <r>
    <x v="4"/>
    <n v="-315.15222172000006"/>
    <n v="-315.15222172000006"/>
    <s v=""/>
    <n v="1"/>
    <s v=""/>
  </r>
  <r>
    <x v="5"/>
    <n v="-440.46795656999996"/>
    <n v="-440.46795656999996"/>
    <s v=""/>
    <n v="1"/>
    <s v=""/>
  </r>
  <r>
    <x v="6"/>
    <n v="-491.33697510000002"/>
    <n v="-491.33697510000002"/>
    <s v=""/>
    <n v="1"/>
    <s v=""/>
  </r>
  <r>
    <x v="7"/>
    <n v="-450.55578609999998"/>
    <n v="-450.55578609999998"/>
    <s v=""/>
    <n v="1"/>
    <s v=""/>
  </r>
  <r>
    <x v="8"/>
    <n v="-419.37377930000002"/>
    <n v="-419.37377930000002"/>
    <s v=""/>
    <n v="1"/>
    <s v=""/>
  </r>
  <r>
    <x v="9"/>
    <n v="-434.17565919999993"/>
    <n v="-434.17565919999993"/>
    <s v=""/>
    <n v="1"/>
    <s v=""/>
  </r>
  <r>
    <x v="10"/>
    <n v="-452.56384279999997"/>
    <n v="-452.56384279999997"/>
    <s v=""/>
    <n v="1"/>
    <s v=""/>
  </r>
  <r>
    <x v="11"/>
    <n v="-427.2109375"/>
    <n v="-427.2109375"/>
    <s v=""/>
    <n v="1"/>
    <s v=""/>
  </r>
  <r>
    <x v="12"/>
    <n v="-321.19274900000005"/>
    <n v="-321.19274900000005"/>
    <s v=""/>
    <n v="1"/>
    <s v=""/>
  </r>
  <r>
    <x v="13"/>
    <n v="-231.8829346"/>
    <n v="-231.8829346"/>
    <s v=""/>
    <n v="1"/>
    <s v=""/>
  </r>
  <r>
    <x v="14"/>
    <n v="-168.58911130000001"/>
    <n v="-168.58911130000001"/>
    <s v=""/>
    <n v="1"/>
    <s v=""/>
  </r>
  <r>
    <x v="15"/>
    <n v="-111.91723630000001"/>
    <n v="-111.91723630000001"/>
    <s v=""/>
    <n v="1"/>
    <s v=""/>
  </r>
  <r>
    <x v="16"/>
    <n v="-125.23547359999998"/>
    <n v="-125.23547359999998"/>
    <s v=""/>
    <n v="1"/>
    <s v=""/>
  </r>
  <r>
    <x v="17"/>
    <n v="-145.09606940000003"/>
    <n v="-145.09606940000003"/>
    <s v=""/>
    <n v="1"/>
    <s v=""/>
  </r>
  <r>
    <x v="18"/>
    <n v="-139.4764404"/>
    <n v="-139.4764404"/>
    <s v=""/>
    <n v="1"/>
    <s v=""/>
  </r>
  <r>
    <x v="19"/>
    <n v="-189.21740729999988"/>
    <n v="-189.21740729999988"/>
    <s v=""/>
    <n v="1"/>
    <s v=""/>
  </r>
  <r>
    <x v="20"/>
    <n v="-270.19226079999999"/>
    <n v="-270.19226079999999"/>
    <s v=""/>
    <n v="1"/>
    <s v=""/>
  </r>
  <r>
    <x v="21"/>
    <n v="-361.27966309999988"/>
    <n v="-361.27966309999988"/>
    <s v=""/>
    <n v="1"/>
    <s v=""/>
  </r>
  <r>
    <x v="22"/>
    <n v="-318.45581059999995"/>
    <n v="-318.45581059999995"/>
    <s v=""/>
    <n v="1"/>
    <s v=""/>
  </r>
  <r>
    <x v="23"/>
    <n v="-249.13830569999982"/>
    <n v="-249.13830569999982"/>
    <s v=""/>
    <n v="1"/>
    <s v=""/>
  </r>
  <r>
    <x v="0"/>
    <n v="-190.79504399999996"/>
    <n v="-190.79504399999996"/>
    <s v=""/>
    <n v="1"/>
    <s v=""/>
  </r>
  <r>
    <x v="1"/>
    <n v="-188.06799317999992"/>
    <n v="-188.06799317999992"/>
    <s v=""/>
    <n v="1"/>
    <s v=""/>
  </r>
  <r>
    <x v="2"/>
    <n v="-121.75860593000004"/>
    <n v="-121.75860593000004"/>
    <s v=""/>
    <n v="1"/>
    <s v=""/>
  </r>
  <r>
    <x v="3"/>
    <n v="-99.646118159999901"/>
    <n v="-99.646118159999901"/>
    <s v=""/>
    <n v="1"/>
    <s v=""/>
  </r>
  <r>
    <x v="4"/>
    <n v="-125.70251467000003"/>
    <n v="-125.70251467000003"/>
    <s v=""/>
    <n v="1"/>
    <s v=""/>
  </r>
  <r>
    <x v="5"/>
    <n v="-162.49548340000001"/>
    <n v="-162.49548340000001"/>
    <s v=""/>
    <n v="1"/>
    <s v=""/>
  </r>
  <r>
    <x v="6"/>
    <n v="-193.15295410000022"/>
    <n v="-193.15295410000022"/>
    <s v=""/>
    <n v="1"/>
    <s v=""/>
  </r>
  <r>
    <x v="7"/>
    <n v="-140.51599119999992"/>
    <n v="-140.51599119999992"/>
    <s v=""/>
    <n v="1"/>
    <s v=""/>
  </r>
  <r>
    <x v="8"/>
    <n v="-82.510986300000013"/>
    <n v="-82.510986300000013"/>
    <s v=""/>
    <n v="1"/>
    <s v=""/>
  </r>
  <r>
    <x v="9"/>
    <n v="-104.26428220000003"/>
    <n v="-104.26428220000003"/>
    <s v=""/>
    <n v="1"/>
    <s v=""/>
  </r>
  <r>
    <x v="10"/>
    <n v="-104.39746100000002"/>
    <n v="-104.39746100000002"/>
    <s v=""/>
    <n v="1"/>
    <s v=""/>
  </r>
  <r>
    <x v="11"/>
    <n v="-116.56762700000013"/>
    <n v="-116.56762700000013"/>
    <s v=""/>
    <n v="1"/>
    <s v=""/>
  </r>
  <r>
    <x v="12"/>
    <n v="-117.39636230000019"/>
    <n v="-117.39636230000019"/>
    <s v=""/>
    <n v="1"/>
    <s v=""/>
  </r>
  <r>
    <x v="13"/>
    <n v="-149.76794439999981"/>
    <n v="-149.76794439999981"/>
    <s v=""/>
    <n v="1"/>
    <s v=""/>
  </r>
  <r>
    <x v="14"/>
    <n v="-190.89672859999996"/>
    <n v="-190.89672859999996"/>
    <s v=""/>
    <n v="1"/>
    <s v=""/>
  </r>
  <r>
    <x v="15"/>
    <n v="-154.54162599999995"/>
    <n v="-154.54162599999995"/>
    <s v=""/>
    <n v="1"/>
    <s v=""/>
  </r>
  <r>
    <x v="16"/>
    <n v="-65.707641599999988"/>
    <n v="-65.707641599999988"/>
    <s v=""/>
    <n v="1"/>
    <s v=""/>
  </r>
  <r>
    <x v="17"/>
    <n v="-55.350097600000026"/>
    <n v="-55.350097600000026"/>
    <s v=""/>
    <n v="1"/>
    <s v=""/>
  </r>
  <r>
    <x v="18"/>
    <n v="47.383300799999915"/>
    <s v=""/>
    <n v="47.383300799999915"/>
    <s v=""/>
    <n v="1"/>
  </r>
  <r>
    <x v="19"/>
    <n v="135.34326170000008"/>
    <s v=""/>
    <n v="135.34326170000008"/>
    <s v=""/>
    <n v="1"/>
  </r>
  <r>
    <x v="20"/>
    <n v="86.095092799999975"/>
    <s v=""/>
    <n v="86.095092799999975"/>
    <s v=""/>
    <n v="1"/>
  </r>
  <r>
    <x v="21"/>
    <n v="121.3388672000001"/>
    <s v=""/>
    <n v="121.3388672000001"/>
    <s v=""/>
    <n v="1"/>
  </r>
  <r>
    <x v="22"/>
    <n v="106.76599120000014"/>
    <s v=""/>
    <n v="106.76599120000014"/>
    <s v=""/>
    <n v="1"/>
  </r>
  <r>
    <x v="23"/>
    <n v="-71.978149399999893"/>
    <n v="-71.978149399999893"/>
    <s v=""/>
    <n v="1"/>
    <s v=""/>
  </r>
  <r>
    <x v="0"/>
    <n v="-291.12536620000014"/>
    <n v="-291.12536620000014"/>
    <s v=""/>
    <n v="1"/>
    <s v=""/>
  </r>
  <r>
    <x v="1"/>
    <n v="-361.36389159999999"/>
    <n v="-361.36389159999999"/>
    <s v=""/>
    <n v="1"/>
    <s v=""/>
  </r>
  <r>
    <x v="2"/>
    <n v="-220.25567625000008"/>
    <n v="-220.25567625000008"/>
    <s v=""/>
    <n v="1"/>
    <s v=""/>
  </r>
  <r>
    <x v="3"/>
    <n v="-217.56451419999985"/>
    <n v="-217.56451419999985"/>
    <s v=""/>
    <n v="1"/>
    <s v=""/>
  </r>
  <r>
    <x v="4"/>
    <n v="-186.60137939999993"/>
    <n v="-186.60137939999993"/>
    <s v=""/>
    <n v="1"/>
    <s v=""/>
  </r>
  <r>
    <x v="5"/>
    <n v="-170.80322270000011"/>
    <n v="-170.80322270000011"/>
    <s v=""/>
    <n v="1"/>
    <s v=""/>
  </r>
  <r>
    <x v="6"/>
    <n v="-123.37878419999993"/>
    <n v="-123.37878419999993"/>
    <s v=""/>
    <n v="1"/>
    <s v=""/>
  </r>
  <r>
    <x v="7"/>
    <n v="-25.304931699999997"/>
    <n v="-25.304931699999997"/>
    <s v=""/>
    <n v="1"/>
    <s v=""/>
  </r>
  <r>
    <x v="8"/>
    <n v="8.3308105999999498"/>
    <s v=""/>
    <n v="8.3308105999999498"/>
    <s v=""/>
    <n v="1"/>
  </r>
  <r>
    <x v="9"/>
    <n v="-33.560058500000196"/>
    <n v="-33.560058500000196"/>
    <s v=""/>
    <n v="1"/>
    <s v=""/>
  </r>
  <r>
    <x v="10"/>
    <n v="-15.968139600000086"/>
    <n v="-15.968139600000086"/>
    <s v=""/>
    <n v="1"/>
    <s v=""/>
  </r>
  <r>
    <x v="11"/>
    <n v="4.0417479999998704"/>
    <s v=""/>
    <n v="4.0417479999998704"/>
    <s v=""/>
    <n v="1"/>
  </r>
  <r>
    <x v="12"/>
    <n v="7.8706053999999313"/>
    <s v=""/>
    <n v="7.8706053999999313"/>
    <s v=""/>
    <n v="1"/>
  </r>
  <r>
    <x v="13"/>
    <n v="69.127807600000096"/>
    <s v=""/>
    <n v="69.127807600000096"/>
    <s v=""/>
    <n v="1"/>
  </r>
  <r>
    <x v="14"/>
    <n v="47.150878899999952"/>
    <s v=""/>
    <n v="47.150878899999952"/>
    <s v=""/>
    <n v="1"/>
  </r>
  <r>
    <x v="15"/>
    <n v="46.433349599999929"/>
    <s v=""/>
    <n v="46.433349599999929"/>
    <s v=""/>
    <n v="1"/>
  </r>
  <r>
    <x v="16"/>
    <n v="37.786132800000132"/>
    <s v=""/>
    <n v="37.786132800000132"/>
    <s v=""/>
    <n v="1"/>
  </r>
  <r>
    <x v="17"/>
    <n v="-19.14331049999987"/>
    <n v="-19.14331049999987"/>
    <s v=""/>
    <n v="1"/>
    <s v=""/>
  </r>
  <r>
    <x v="18"/>
    <n v="-69.152099600000156"/>
    <n v="-69.152099600000156"/>
    <s v=""/>
    <n v="1"/>
    <s v=""/>
  </r>
  <r>
    <x v="19"/>
    <n v="-3.9128418000000238"/>
    <n v="-3.9128418000000238"/>
    <s v=""/>
    <n v="1"/>
    <s v=""/>
  </r>
  <r>
    <x v="20"/>
    <n v="-37.742919999999913"/>
    <n v="-37.742919999999913"/>
    <s v=""/>
    <n v="1"/>
    <s v=""/>
  </r>
  <r>
    <x v="21"/>
    <n v="-29.090820299999905"/>
    <n v="-29.090820299999905"/>
    <s v=""/>
    <n v="1"/>
    <s v=""/>
  </r>
  <r>
    <x v="22"/>
    <n v="-56.268066399999952"/>
    <n v="-56.268066399999952"/>
    <s v=""/>
    <n v="1"/>
    <s v=""/>
  </r>
  <r>
    <x v="23"/>
    <n v="-64.331054700000095"/>
    <n v="-64.331054700000095"/>
    <s v=""/>
    <n v="1"/>
    <s v=""/>
  </r>
  <r>
    <x v="0"/>
    <n v="-16.948486300000013"/>
    <n v="-16.948486300000013"/>
    <s v=""/>
    <n v="1"/>
    <s v=""/>
  </r>
  <r>
    <x v="1"/>
    <n v="-72.080139099999997"/>
    <n v="-72.080139099999997"/>
    <s v=""/>
    <n v="1"/>
    <s v=""/>
  </r>
  <r>
    <x v="2"/>
    <n v="-120.83233640000003"/>
    <n v="-120.83233640000003"/>
    <s v=""/>
    <n v="1"/>
    <s v=""/>
  </r>
  <r>
    <x v="3"/>
    <n v="-131.72991949999994"/>
    <n v="-131.72991949999994"/>
    <s v=""/>
    <n v="1"/>
    <s v=""/>
  </r>
  <r>
    <x v="4"/>
    <n v="-111.61859129999993"/>
    <n v="-111.61859129999993"/>
    <s v=""/>
    <n v="1"/>
    <s v=""/>
  </r>
  <r>
    <x v="5"/>
    <n v="-48.764770499999941"/>
    <n v="-48.764770499999941"/>
    <s v=""/>
    <n v="1"/>
    <s v=""/>
  </r>
  <r>
    <x v="6"/>
    <n v="-38.240112300000192"/>
    <n v="-38.240112300000192"/>
    <s v=""/>
    <n v="1"/>
    <s v=""/>
  </r>
  <r>
    <x v="7"/>
    <n v="-0.50634760000002643"/>
    <n v="-0.50634760000002643"/>
    <s v=""/>
    <n v="1"/>
    <s v=""/>
  </r>
  <r>
    <x v="8"/>
    <n v="9.1519776000000093"/>
    <s v=""/>
    <n v="9.1519776000000093"/>
    <s v=""/>
    <n v="1"/>
  </r>
  <r>
    <x v="9"/>
    <n v="-178.96936030000006"/>
    <n v="-178.96936030000006"/>
    <s v=""/>
    <n v="1"/>
    <s v=""/>
  </r>
  <r>
    <x v="10"/>
    <n v="-273.65551759999994"/>
    <n v="-273.65551759999994"/>
    <s v=""/>
    <n v="1"/>
    <s v=""/>
  </r>
  <r>
    <x v="11"/>
    <n v="-260.25402829999985"/>
    <n v="-260.25402829999985"/>
    <s v=""/>
    <n v="1"/>
    <s v=""/>
  </r>
  <r>
    <x v="12"/>
    <n v="-238.96386719999987"/>
    <n v="-238.96386719999987"/>
    <s v=""/>
    <n v="1"/>
    <s v=""/>
  </r>
  <r>
    <x v="13"/>
    <n v="-155.57214350000004"/>
    <n v="-155.57214350000004"/>
    <s v=""/>
    <n v="1"/>
    <s v=""/>
  </r>
  <r>
    <x v="14"/>
    <n v="-174.33569339999985"/>
    <n v="-174.33569339999985"/>
    <s v=""/>
    <n v="1"/>
    <s v=""/>
  </r>
  <r>
    <x v="15"/>
    <n v="-143.9842529"/>
    <n v="-143.9842529"/>
    <s v=""/>
    <n v="1"/>
    <s v=""/>
  </r>
  <r>
    <x v="16"/>
    <n v="-71.840087900000071"/>
    <n v="-71.840087900000071"/>
    <s v=""/>
    <n v="1"/>
    <s v=""/>
  </r>
  <r>
    <x v="17"/>
    <n v="-73.009521500000119"/>
    <n v="-73.009521500000119"/>
    <s v=""/>
    <n v="1"/>
    <s v=""/>
  </r>
  <r>
    <x v="18"/>
    <n v="-84.621948199999906"/>
    <n v="-84.621948199999906"/>
    <s v=""/>
    <n v="1"/>
    <s v=""/>
  </r>
  <r>
    <x v="19"/>
    <n v="-6.4993896000000859"/>
    <n v="-6.4993896000000859"/>
    <s v=""/>
    <n v="1"/>
    <s v=""/>
  </r>
  <r>
    <x v="20"/>
    <n v="-6.1812743999998929"/>
    <n v="-6.1812743999998929"/>
    <s v=""/>
    <n v="1"/>
    <s v=""/>
  </r>
  <r>
    <x v="21"/>
    <n v="-85.497192399999904"/>
    <n v="-85.497192399999904"/>
    <s v=""/>
    <n v="1"/>
    <s v=""/>
  </r>
  <r>
    <x v="22"/>
    <n v="-68.199096699999927"/>
    <n v="-68.199096699999927"/>
    <s v=""/>
    <n v="1"/>
    <s v=""/>
  </r>
  <r>
    <x v="23"/>
    <n v="-76.13098140000011"/>
    <n v="-76.13098140000011"/>
    <s v=""/>
    <n v="1"/>
    <s v=""/>
  </r>
  <r>
    <x v="0"/>
    <n v="-121.43835449999983"/>
    <n v="-121.43835449999983"/>
    <s v=""/>
    <n v="1"/>
    <s v=""/>
  </r>
  <r>
    <x v="1"/>
    <n v="-122.87524410000015"/>
    <n v="-122.87524410000015"/>
    <s v=""/>
    <n v="1"/>
    <s v=""/>
  </r>
  <r>
    <x v="2"/>
    <n v="-134.74780269999997"/>
    <n v="-134.74780269999997"/>
    <s v=""/>
    <n v="1"/>
    <s v=""/>
  </r>
  <r>
    <x v="3"/>
    <n v="-114.44171140000003"/>
    <n v="-114.44171140000003"/>
    <s v=""/>
    <n v="1"/>
    <s v=""/>
  </r>
  <r>
    <x v="4"/>
    <n v="-147.95660399999997"/>
    <n v="-147.95660399999997"/>
    <s v=""/>
    <n v="1"/>
    <s v=""/>
  </r>
  <r>
    <x v="5"/>
    <n v="-93.43164059999981"/>
    <n v="-93.43164059999981"/>
    <s v=""/>
    <n v="1"/>
    <s v=""/>
  </r>
  <r>
    <x v="6"/>
    <n v="-70.306762700000036"/>
    <n v="-70.306762700000036"/>
    <s v=""/>
    <n v="1"/>
    <s v=""/>
  </r>
  <r>
    <x v="7"/>
    <n v="-43.869750999999951"/>
    <n v="-43.869750999999951"/>
    <s v=""/>
    <n v="1"/>
    <s v=""/>
  </r>
  <r>
    <x v="8"/>
    <n v="27.27185059999988"/>
    <s v=""/>
    <n v="27.27185059999988"/>
    <s v=""/>
    <n v="1"/>
  </r>
  <r>
    <x v="9"/>
    <n v="26.924926700000015"/>
    <s v=""/>
    <n v="26.924926700000015"/>
    <s v=""/>
    <n v="1"/>
  </r>
  <r>
    <x v="10"/>
    <n v="24.832397399999991"/>
    <s v=""/>
    <n v="24.832397399999991"/>
    <s v=""/>
    <n v="1"/>
  </r>
  <r>
    <x v="11"/>
    <n v="-6.9810790999999881"/>
    <n v="-6.9810790999999881"/>
    <s v=""/>
    <n v="1"/>
    <s v=""/>
  </r>
  <r>
    <x v="12"/>
    <n v="-51.474853500000108"/>
    <n v="-51.474853500000108"/>
    <s v=""/>
    <n v="1"/>
    <s v=""/>
  </r>
  <r>
    <x v="13"/>
    <n v="-88.759643600000118"/>
    <n v="-88.759643600000118"/>
    <s v=""/>
    <n v="1"/>
    <s v=""/>
  </r>
  <r>
    <x v="14"/>
    <n v="-30.792358400000012"/>
    <n v="-30.792358400000012"/>
    <s v=""/>
    <n v="1"/>
    <s v=""/>
  </r>
  <r>
    <x v="15"/>
    <n v="-14.894897499999843"/>
    <n v="-14.894897499999843"/>
    <s v=""/>
    <n v="1"/>
    <s v=""/>
  </r>
  <r>
    <x v="16"/>
    <n v="44.140136700000085"/>
    <s v=""/>
    <n v="44.140136700000085"/>
    <s v=""/>
    <n v="1"/>
  </r>
  <r>
    <x v="17"/>
    <n v="-23.995849599999929"/>
    <n v="-23.995849599999929"/>
    <s v=""/>
    <n v="1"/>
    <s v=""/>
  </r>
  <r>
    <x v="18"/>
    <n v="-17.069335999999794"/>
    <n v="-17.069335999999794"/>
    <s v=""/>
    <n v="1"/>
    <s v=""/>
  </r>
  <r>
    <x v="19"/>
    <n v="-334.4844971"/>
    <n v="-334.4844971"/>
    <s v=""/>
    <n v="1"/>
    <s v=""/>
  </r>
  <r>
    <x v="20"/>
    <n v="-359.66369630000008"/>
    <n v="-359.66369630000008"/>
    <s v=""/>
    <n v="1"/>
    <s v=""/>
  </r>
  <r>
    <x v="21"/>
    <n v="-514.77502439999989"/>
    <n v="-514.77502439999989"/>
    <s v=""/>
    <n v="1"/>
    <s v=""/>
  </r>
  <r>
    <x v="22"/>
    <n v="-621.04138180000018"/>
    <n v="-621.04138180000018"/>
    <s v=""/>
    <n v="1"/>
    <s v=""/>
  </r>
  <r>
    <x v="23"/>
    <n v="-647.28015140000002"/>
    <n v="-647.28015140000002"/>
    <s v=""/>
    <n v="1"/>
    <s v=""/>
  </r>
  <r>
    <x v="0"/>
    <n v="-624.65783689999989"/>
    <n v="-624.65783689999989"/>
    <s v=""/>
    <n v="1"/>
    <s v=""/>
  </r>
  <r>
    <x v="1"/>
    <n v="-626.7971192"/>
    <n v="-626.7971192"/>
    <s v="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4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4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4"/>
  <sheetViews>
    <sheetView topLeftCell="U1" workbookViewId="0">
      <selection activeCell="AC3" sqref="AC3"/>
    </sheetView>
  </sheetViews>
  <sheetFormatPr defaultRowHeight="14.4" x14ac:dyDescent="0.3"/>
  <cols>
    <col min="1" max="1" width="16" customWidth="1"/>
    <col min="12" max="12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11038.446289</v>
      </c>
      <c r="C2">
        <v>10891.599609000001</v>
      </c>
      <c r="D2">
        <v>10827.918944999999</v>
      </c>
      <c r="E2">
        <v>10793.327148</v>
      </c>
      <c r="F2">
        <v>10952.299805000001</v>
      </c>
      <c r="G2">
        <v>10891.599609000001</v>
      </c>
      <c r="H2">
        <v>10299.099609000001</v>
      </c>
      <c r="I2">
        <v>10483.900390999999</v>
      </c>
      <c r="J2">
        <v>10675.060546999999</v>
      </c>
      <c r="L2" t="str">
        <f>A2</f>
        <v>01MAR2023:01:00:00</v>
      </c>
      <c r="M2">
        <v>1</v>
      </c>
      <c r="N2">
        <f>C2-B2</f>
        <v>-146.84667999999874</v>
      </c>
      <c r="O2">
        <f>IF(N2&lt;0,N2,"")</f>
        <v>-146.84667999999874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1.3303201932171738</v>
      </c>
      <c r="T2">
        <f>AVERAGE(S2:S746)</f>
        <v>2.9295008044482951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10671.401367</v>
      </c>
      <c r="C3">
        <v>10517.900390999999</v>
      </c>
      <c r="D3">
        <v>10508.323242</v>
      </c>
      <c r="E3">
        <v>10421.689453000001</v>
      </c>
      <c r="F3">
        <v>10578.700194999999</v>
      </c>
      <c r="G3">
        <v>10517.900390999999</v>
      </c>
      <c r="H3">
        <v>9922.75</v>
      </c>
      <c r="I3">
        <v>10115.5</v>
      </c>
      <c r="J3">
        <v>10318.340819999999</v>
      </c>
      <c r="L3" t="str">
        <f t="shared" ref="L3:L66" si="0">A3</f>
        <v>01MAR2023:02:00:00</v>
      </c>
      <c r="M3">
        <v>2</v>
      </c>
      <c r="N3">
        <f t="shared" ref="N3:N66" si="1">C3-B3</f>
        <v>-153.50097600000117</v>
      </c>
      <c r="O3">
        <f t="shared" ref="O3:O66" si="2">IF(N3&lt;0,N3,"")</f>
        <v>-153.50097600000117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1.4384331609406438</v>
      </c>
      <c r="V3" s="3">
        <v>1</v>
      </c>
      <c r="W3" s="4">
        <v>-361.88000496874997</v>
      </c>
      <c r="X3" s="4">
        <v>294.77923169999997</v>
      </c>
      <c r="Y3" s="4"/>
      <c r="Z3">
        <v>1</v>
      </c>
      <c r="AA3">
        <f>W3</f>
        <v>-361.88000496874997</v>
      </c>
      <c r="AB3">
        <f>X3</f>
        <v>294.77923169999997</v>
      </c>
    </row>
    <row r="4" spans="1:28" x14ac:dyDescent="0.3">
      <c r="A4" t="s">
        <v>30</v>
      </c>
      <c r="B4">
        <v>10487.265625</v>
      </c>
      <c r="C4">
        <v>10294.799805000001</v>
      </c>
      <c r="D4">
        <v>10289.846680000001</v>
      </c>
      <c r="E4">
        <v>10183.791992</v>
      </c>
      <c r="F4">
        <v>10367.299805000001</v>
      </c>
      <c r="G4">
        <v>10294.799805000001</v>
      </c>
      <c r="H4">
        <v>9693.7001952999999</v>
      </c>
      <c r="I4">
        <v>9890.6601563000004</v>
      </c>
      <c r="J4">
        <v>10094.802734000001</v>
      </c>
      <c r="L4" t="str">
        <f t="shared" si="0"/>
        <v>01MAR2023:03:00:00</v>
      </c>
      <c r="M4">
        <v>3</v>
      </c>
      <c r="N4">
        <f t="shared" si="1"/>
        <v>-192.46581999999944</v>
      </c>
      <c r="O4">
        <f t="shared" si="2"/>
        <v>-192.46581999999944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1.8352335764357015</v>
      </c>
      <c r="V4" s="3">
        <v>2</v>
      </c>
      <c r="W4" s="4">
        <v>-416.20104171333321</v>
      </c>
      <c r="X4" s="4">
        <v>260.60015873750024</v>
      </c>
      <c r="Y4" s="4"/>
      <c r="Z4">
        <v>2</v>
      </c>
      <c r="AA4">
        <f t="shared" ref="AA4:AA26" si="7">W4</f>
        <v>-416.20104171333321</v>
      </c>
      <c r="AB4">
        <f t="shared" ref="AB4:AB26" si="8">X4</f>
        <v>260.60015873750024</v>
      </c>
    </row>
    <row r="5" spans="1:28" x14ac:dyDescent="0.3">
      <c r="A5" t="s">
        <v>31</v>
      </c>
      <c r="B5">
        <v>10404.513671999999</v>
      </c>
      <c r="C5">
        <v>10210.900390999999</v>
      </c>
      <c r="D5">
        <v>10270.416992</v>
      </c>
      <c r="E5">
        <v>10062.395508</v>
      </c>
      <c r="F5">
        <v>10244.799805000001</v>
      </c>
      <c r="G5">
        <v>10210.900390999999</v>
      </c>
      <c r="H5">
        <v>9621.4902344000002</v>
      </c>
      <c r="I5">
        <v>9818.0595702999999</v>
      </c>
      <c r="J5">
        <v>10036.035156</v>
      </c>
      <c r="L5" t="str">
        <f t="shared" si="0"/>
        <v>01MAR2023:04:00:00</v>
      </c>
      <c r="M5">
        <v>4</v>
      </c>
      <c r="N5">
        <f t="shared" si="1"/>
        <v>-193.61328099999992</v>
      </c>
      <c r="O5">
        <f t="shared" si="2"/>
        <v>-193.61328099999992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1.8608585379731906</v>
      </c>
      <c r="V5" s="3">
        <v>3</v>
      </c>
      <c r="W5" s="4">
        <v>-390.43124998666678</v>
      </c>
      <c r="X5" s="4">
        <v>279.11406245333359</v>
      </c>
      <c r="Y5" s="4"/>
      <c r="Z5">
        <v>3</v>
      </c>
      <c r="AA5">
        <f t="shared" si="7"/>
        <v>-390.43124998666678</v>
      </c>
      <c r="AB5">
        <f t="shared" si="8"/>
        <v>279.11406245333359</v>
      </c>
    </row>
    <row r="6" spans="1:28" x14ac:dyDescent="0.3">
      <c r="A6" t="s">
        <v>32</v>
      </c>
      <c r="B6">
        <v>10513.260742</v>
      </c>
      <c r="C6">
        <v>10307.200194999999</v>
      </c>
      <c r="D6">
        <v>10392.34375</v>
      </c>
      <c r="E6">
        <v>10176.337890999999</v>
      </c>
      <c r="F6">
        <v>10319.200194999999</v>
      </c>
      <c r="G6">
        <v>10307.200194999999</v>
      </c>
      <c r="H6">
        <v>9739.1601563000004</v>
      </c>
      <c r="I6">
        <v>9954.0097655999998</v>
      </c>
      <c r="J6">
        <v>10147.844727</v>
      </c>
      <c r="L6" t="str">
        <f t="shared" si="0"/>
        <v>01MAR2023:05:00:00</v>
      </c>
      <c r="M6">
        <v>5</v>
      </c>
      <c r="N6">
        <f t="shared" si="1"/>
        <v>-206.06054700000095</v>
      </c>
      <c r="O6">
        <f t="shared" si="2"/>
        <v>-206.06054700000095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1.9600060538477695</v>
      </c>
      <c r="V6" s="3">
        <v>4</v>
      </c>
      <c r="W6" s="4">
        <v>-349.45674399411752</v>
      </c>
      <c r="X6" s="4">
        <v>310.37165168571431</v>
      </c>
      <c r="Y6" s="4"/>
      <c r="Z6">
        <v>4</v>
      </c>
      <c r="AA6">
        <f t="shared" si="7"/>
        <v>-349.45674399411752</v>
      </c>
      <c r="AB6">
        <f t="shared" si="8"/>
        <v>310.37165168571431</v>
      </c>
    </row>
    <row r="7" spans="1:28" x14ac:dyDescent="0.3">
      <c r="A7" t="s">
        <v>33</v>
      </c>
      <c r="B7">
        <v>10948.974609000001</v>
      </c>
      <c r="C7">
        <v>10766</v>
      </c>
      <c r="D7">
        <v>10858.546875</v>
      </c>
      <c r="E7">
        <v>10610.146484000001</v>
      </c>
      <c r="F7">
        <v>10767.900390999999</v>
      </c>
      <c r="G7">
        <v>10766</v>
      </c>
      <c r="H7">
        <v>10184.200194999999</v>
      </c>
      <c r="I7">
        <v>10423.799805000001</v>
      </c>
      <c r="J7">
        <v>10604.546875</v>
      </c>
      <c r="L7" t="str">
        <f t="shared" si="0"/>
        <v>01MAR2023:06:00:00</v>
      </c>
      <c r="M7">
        <v>6</v>
      </c>
      <c r="N7">
        <f t="shared" si="1"/>
        <v>-182.97460900000078</v>
      </c>
      <c r="O7">
        <f t="shared" si="2"/>
        <v>-182.97460900000078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1.6711574876573063</v>
      </c>
      <c r="V7" s="3">
        <v>5</v>
      </c>
      <c r="W7" s="4">
        <v>-360.87280274374984</v>
      </c>
      <c r="X7" s="4">
        <v>305.08242186000012</v>
      </c>
      <c r="Y7" s="4"/>
      <c r="Z7">
        <v>5</v>
      </c>
      <c r="AA7">
        <f t="shared" si="7"/>
        <v>-360.87280274374984</v>
      </c>
      <c r="AB7">
        <f t="shared" si="8"/>
        <v>305.08242186000012</v>
      </c>
    </row>
    <row r="8" spans="1:28" x14ac:dyDescent="0.3">
      <c r="A8" t="s">
        <v>34</v>
      </c>
      <c r="B8">
        <v>11657.029296999999</v>
      </c>
      <c r="C8">
        <v>11421.200194999999</v>
      </c>
      <c r="D8">
        <v>11592.970703000001</v>
      </c>
      <c r="E8">
        <v>11309.575194999999</v>
      </c>
      <c r="F8">
        <v>11424.400390999999</v>
      </c>
      <c r="G8">
        <v>11421.200194999999</v>
      </c>
      <c r="H8">
        <v>10838.5</v>
      </c>
      <c r="I8">
        <v>11089.700194999999</v>
      </c>
      <c r="J8">
        <v>11285.59375</v>
      </c>
      <c r="L8" t="str">
        <f t="shared" si="0"/>
        <v>01MAR2023:07:00:00</v>
      </c>
      <c r="M8">
        <v>7</v>
      </c>
      <c r="N8">
        <f t="shared" si="1"/>
        <v>-235.82910199999969</v>
      </c>
      <c r="O8">
        <f t="shared" si="2"/>
        <v>-235.82910199999969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2.0230634751916736</v>
      </c>
      <c r="V8" s="3">
        <v>6</v>
      </c>
      <c r="W8" s="4">
        <v>-347.69179689333322</v>
      </c>
      <c r="X8" s="4">
        <v>329.23901365624977</v>
      </c>
      <c r="Y8" s="4"/>
      <c r="Z8">
        <v>6</v>
      </c>
      <c r="AA8">
        <f t="shared" si="7"/>
        <v>-347.69179689333322</v>
      </c>
      <c r="AB8">
        <f t="shared" si="8"/>
        <v>329.23901365624977</v>
      </c>
    </row>
    <row r="9" spans="1:28" x14ac:dyDescent="0.3">
      <c r="A9" t="s">
        <v>35</v>
      </c>
      <c r="B9">
        <v>11881.278319999999</v>
      </c>
      <c r="C9">
        <v>11687.700194999999</v>
      </c>
      <c r="D9">
        <v>11727.919921999999</v>
      </c>
      <c r="E9">
        <v>11588.211914</v>
      </c>
      <c r="F9">
        <v>11678.700194999999</v>
      </c>
      <c r="G9">
        <v>11687.700194999999</v>
      </c>
      <c r="H9">
        <v>11110</v>
      </c>
      <c r="I9">
        <v>11370.5</v>
      </c>
      <c r="J9">
        <v>11510.332031</v>
      </c>
      <c r="L9" t="str">
        <f t="shared" si="0"/>
        <v>01MAR2023:08:00:00</v>
      </c>
      <c r="M9">
        <v>8</v>
      </c>
      <c r="N9">
        <f t="shared" si="1"/>
        <v>-193.578125</v>
      </c>
      <c r="O9">
        <f t="shared" si="2"/>
        <v>-193.578125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1.6292701827727236</v>
      </c>
      <c r="V9" s="3">
        <v>7</v>
      </c>
      <c r="W9" s="4">
        <v>-265.87493911874992</v>
      </c>
      <c r="X9" s="4">
        <v>457.59889331999995</v>
      </c>
      <c r="Y9" s="4"/>
      <c r="Z9">
        <v>7</v>
      </c>
      <c r="AA9">
        <f t="shared" si="7"/>
        <v>-265.87493911874992</v>
      </c>
      <c r="AB9">
        <f t="shared" si="8"/>
        <v>457.59889331999995</v>
      </c>
    </row>
    <row r="10" spans="1:28" x14ac:dyDescent="0.3">
      <c r="A10" t="s">
        <v>36</v>
      </c>
      <c r="B10">
        <v>12211.792969</v>
      </c>
      <c r="C10">
        <v>11979.700194999999</v>
      </c>
      <c r="D10">
        <v>12179.840819999999</v>
      </c>
      <c r="E10">
        <v>12081.96875</v>
      </c>
      <c r="F10">
        <v>11985</v>
      </c>
      <c r="G10">
        <v>11979.700194999999</v>
      </c>
      <c r="H10">
        <v>11356</v>
      </c>
      <c r="I10">
        <v>11653.599609000001</v>
      </c>
      <c r="J10">
        <v>11839.925781</v>
      </c>
      <c r="L10" t="str">
        <f t="shared" si="0"/>
        <v>01MAR2023:09:00:00</v>
      </c>
      <c r="M10">
        <v>9</v>
      </c>
      <c r="N10">
        <f t="shared" si="1"/>
        <v>-232.09277400000065</v>
      </c>
      <c r="O10">
        <f t="shared" si="2"/>
        <v>-232.09277400000065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1.9005626330971632</v>
      </c>
      <c r="V10" s="3">
        <v>8</v>
      </c>
      <c r="W10" s="4">
        <v>-259.61028646666671</v>
      </c>
      <c r="X10" s="4">
        <v>468.35876463124998</v>
      </c>
      <c r="Y10" s="4"/>
      <c r="Z10">
        <v>8</v>
      </c>
      <c r="AA10">
        <f t="shared" si="7"/>
        <v>-259.61028646666671</v>
      </c>
      <c r="AB10">
        <f t="shared" si="8"/>
        <v>468.35876463124998</v>
      </c>
    </row>
    <row r="11" spans="1:28" x14ac:dyDescent="0.3">
      <c r="A11" t="s">
        <v>37</v>
      </c>
      <c r="B11">
        <v>12668.128906</v>
      </c>
      <c r="C11">
        <v>12403.700194999999</v>
      </c>
      <c r="D11">
        <v>12668.764648</v>
      </c>
      <c r="E11">
        <v>12439.196289</v>
      </c>
      <c r="F11">
        <v>12446</v>
      </c>
      <c r="G11">
        <v>12403.700194999999</v>
      </c>
      <c r="H11">
        <v>11675.799805000001</v>
      </c>
      <c r="I11">
        <v>12040.200194999999</v>
      </c>
      <c r="J11">
        <v>12250.964844</v>
      </c>
      <c r="L11" t="str">
        <f t="shared" si="0"/>
        <v>01MAR2023:10:00:00</v>
      </c>
      <c r="M11">
        <v>10</v>
      </c>
      <c r="N11">
        <f t="shared" si="1"/>
        <v>-264.42871100000048</v>
      </c>
      <c r="O11">
        <f t="shared" si="2"/>
        <v>-264.42871100000048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2.0873541227920347</v>
      </c>
      <c r="V11" s="3">
        <v>9</v>
      </c>
      <c r="W11" s="4">
        <v>-251.17808307142852</v>
      </c>
      <c r="X11" s="4">
        <v>369.38373147647059</v>
      </c>
      <c r="Y11" s="4"/>
      <c r="Z11">
        <v>9</v>
      </c>
      <c r="AA11">
        <f t="shared" si="7"/>
        <v>-251.17808307142852</v>
      </c>
      <c r="AB11">
        <f t="shared" si="8"/>
        <v>369.38373147647059</v>
      </c>
    </row>
    <row r="12" spans="1:28" x14ac:dyDescent="0.3">
      <c r="A12" t="s">
        <v>38</v>
      </c>
      <c r="B12">
        <v>13197.066406</v>
      </c>
      <c r="C12">
        <v>12948.700194999999</v>
      </c>
      <c r="D12">
        <v>13163.485352</v>
      </c>
      <c r="E12">
        <v>13093.165039</v>
      </c>
      <c r="F12">
        <v>13016.599609000001</v>
      </c>
      <c r="G12">
        <v>12948.700194999999</v>
      </c>
      <c r="H12">
        <v>12005</v>
      </c>
      <c r="I12">
        <v>12564.700194999999</v>
      </c>
      <c r="J12">
        <v>12708.158203000001</v>
      </c>
      <c r="L12" t="str">
        <f t="shared" si="0"/>
        <v>01MAR2023:11:00:00</v>
      </c>
      <c r="M12">
        <v>11</v>
      </c>
      <c r="N12">
        <f t="shared" si="1"/>
        <v>-248.36621100000048</v>
      </c>
      <c r="O12">
        <f t="shared" si="2"/>
        <v>-248.36621100000048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1.8819804595897285</v>
      </c>
      <c r="V12" s="3">
        <v>10</v>
      </c>
      <c r="W12" s="4">
        <v>-221.40462233333358</v>
      </c>
      <c r="X12" s="4">
        <v>289.31726074374978</v>
      </c>
      <c r="Y12" s="4"/>
      <c r="Z12">
        <v>10</v>
      </c>
      <c r="AA12">
        <f t="shared" si="7"/>
        <v>-221.40462233333358</v>
      </c>
      <c r="AB12">
        <f t="shared" si="8"/>
        <v>289.31726074374978</v>
      </c>
    </row>
    <row r="13" spans="1:28" x14ac:dyDescent="0.3">
      <c r="A13" t="s">
        <v>39</v>
      </c>
      <c r="B13">
        <v>13837.727539</v>
      </c>
      <c r="C13">
        <v>13433.200194999999</v>
      </c>
      <c r="D13">
        <v>13584.706055000001</v>
      </c>
      <c r="E13">
        <v>13797.231444999999</v>
      </c>
      <c r="F13">
        <v>13524.400390999999</v>
      </c>
      <c r="G13">
        <v>13433.200194999999</v>
      </c>
      <c r="H13">
        <v>12275.200194999999</v>
      </c>
      <c r="I13">
        <v>13039.400390999999</v>
      </c>
      <c r="J13">
        <v>13101.057617</v>
      </c>
      <c r="L13" t="str">
        <f t="shared" si="0"/>
        <v>01MAR2023:12:00:00</v>
      </c>
      <c r="M13">
        <v>12</v>
      </c>
      <c r="N13">
        <f t="shared" si="1"/>
        <v>-404.52734400000008</v>
      </c>
      <c r="O13">
        <f t="shared" si="2"/>
        <v>-404.52734400000008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2.9233654359784698</v>
      </c>
      <c r="V13" s="3">
        <v>11</v>
      </c>
      <c r="W13" s="4">
        <v>-237.86562493333318</v>
      </c>
      <c r="X13" s="4">
        <v>278.99829112499981</v>
      </c>
      <c r="Y13" s="4"/>
      <c r="Z13">
        <v>11</v>
      </c>
      <c r="AA13">
        <f t="shared" si="7"/>
        <v>-237.86562493333318</v>
      </c>
      <c r="AB13">
        <f t="shared" si="8"/>
        <v>278.99829112499981</v>
      </c>
    </row>
    <row r="14" spans="1:28" x14ac:dyDescent="0.3">
      <c r="A14" t="s">
        <v>40</v>
      </c>
      <c r="B14">
        <v>14360.520508</v>
      </c>
      <c r="C14">
        <v>13839.299805000001</v>
      </c>
      <c r="D14">
        <v>13914.518555000001</v>
      </c>
      <c r="E14">
        <v>14152.012694999999</v>
      </c>
      <c r="F14">
        <v>13929</v>
      </c>
      <c r="G14">
        <v>13839.299805000001</v>
      </c>
      <c r="H14">
        <v>12449.200194999999</v>
      </c>
      <c r="I14">
        <v>13438</v>
      </c>
      <c r="J14">
        <v>13405.389648</v>
      </c>
      <c r="L14" t="str">
        <f t="shared" si="0"/>
        <v>01MAR2023:13:00:00</v>
      </c>
      <c r="M14">
        <v>13</v>
      </c>
      <c r="N14">
        <f t="shared" si="1"/>
        <v>-521.22070299999905</v>
      </c>
      <c r="O14">
        <f t="shared" si="2"/>
        <v>-521.22070299999905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3.629539073528957</v>
      </c>
      <c r="V14" s="3">
        <v>12</v>
      </c>
      <c r="W14" s="4">
        <v>-201.15053715000039</v>
      </c>
      <c r="X14" s="4">
        <v>367.45916199999988</v>
      </c>
      <c r="Y14" s="4"/>
      <c r="Z14">
        <v>12</v>
      </c>
      <c r="AA14">
        <f t="shared" si="7"/>
        <v>-201.15053715000039</v>
      </c>
      <c r="AB14">
        <f t="shared" si="8"/>
        <v>367.45916199999988</v>
      </c>
    </row>
    <row r="15" spans="1:28" x14ac:dyDescent="0.3">
      <c r="A15" t="s">
        <v>41</v>
      </c>
      <c r="B15">
        <v>14773.247069999999</v>
      </c>
      <c r="C15">
        <v>14254.599609000001</v>
      </c>
      <c r="D15">
        <v>14307.717773</v>
      </c>
      <c r="E15">
        <v>14714.626953000001</v>
      </c>
      <c r="F15">
        <v>14348.299805000001</v>
      </c>
      <c r="G15">
        <v>14254.599609000001</v>
      </c>
      <c r="H15">
        <v>12662.200194999999</v>
      </c>
      <c r="I15">
        <v>13832.799805000001</v>
      </c>
      <c r="J15">
        <v>13746.637694999999</v>
      </c>
      <c r="L15" t="str">
        <f t="shared" si="0"/>
        <v>01MAR2023:14:00:00</v>
      </c>
      <c r="M15">
        <v>14</v>
      </c>
      <c r="N15">
        <f t="shared" si="1"/>
        <v>-518.64746099999866</v>
      </c>
      <c r="O15">
        <f t="shared" si="2"/>
        <v>-518.64746099999866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3.5107208221895574</v>
      </c>
      <c r="V15" s="3">
        <v>13</v>
      </c>
      <c r="W15" s="4">
        <v>-227.05196342105248</v>
      </c>
      <c r="X15" s="4">
        <v>364.6720379999997</v>
      </c>
      <c r="Y15" s="4"/>
      <c r="Z15">
        <v>13</v>
      </c>
      <c r="AA15">
        <f t="shared" si="7"/>
        <v>-227.05196342105248</v>
      </c>
      <c r="AB15">
        <f t="shared" si="8"/>
        <v>364.6720379999997</v>
      </c>
    </row>
    <row r="16" spans="1:28" x14ac:dyDescent="0.3">
      <c r="A16" t="s">
        <v>42</v>
      </c>
      <c r="B16">
        <v>14883.508789</v>
      </c>
      <c r="C16">
        <v>14481.400390999999</v>
      </c>
      <c r="D16">
        <v>14509.626953000001</v>
      </c>
      <c r="E16">
        <v>15002.040039</v>
      </c>
      <c r="F16">
        <v>14595.799805000001</v>
      </c>
      <c r="G16">
        <v>14481.400390999999</v>
      </c>
      <c r="H16">
        <v>12785</v>
      </c>
      <c r="I16">
        <v>14040.5</v>
      </c>
      <c r="J16">
        <v>13930.904296999999</v>
      </c>
      <c r="L16" t="str">
        <f t="shared" si="0"/>
        <v>01MAR2023:15:00:00</v>
      </c>
      <c r="M16">
        <v>15</v>
      </c>
      <c r="N16">
        <f t="shared" si="1"/>
        <v>-402.10839800000031</v>
      </c>
      <c r="O16">
        <f t="shared" si="2"/>
        <v>-402.10839800000031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2.7017043070998672</v>
      </c>
      <c r="V16" s="3">
        <v>14</v>
      </c>
      <c r="W16" s="4">
        <v>-249.78927927777809</v>
      </c>
      <c r="X16" s="4">
        <v>373.43765038461481</v>
      </c>
      <c r="Y16" s="4"/>
      <c r="Z16">
        <v>14</v>
      </c>
      <c r="AA16">
        <f t="shared" si="7"/>
        <v>-249.78927927777809</v>
      </c>
      <c r="AB16">
        <f t="shared" si="8"/>
        <v>373.43765038461481</v>
      </c>
    </row>
    <row r="17" spans="1:28" x14ac:dyDescent="0.3">
      <c r="A17" t="s">
        <v>43</v>
      </c>
      <c r="B17">
        <v>14862.837890999999</v>
      </c>
      <c r="C17">
        <v>14533.900390999999</v>
      </c>
      <c r="D17">
        <v>14575.086914</v>
      </c>
      <c r="E17">
        <v>15172.296875</v>
      </c>
      <c r="F17">
        <v>14672.200194999999</v>
      </c>
      <c r="G17">
        <v>14533.900390999999</v>
      </c>
      <c r="H17">
        <v>12887.599609000001</v>
      </c>
      <c r="I17">
        <v>14065.200194999999</v>
      </c>
      <c r="J17">
        <v>14004.212890999999</v>
      </c>
      <c r="L17" t="str">
        <f t="shared" si="0"/>
        <v>01MAR2023:16:00:00</v>
      </c>
      <c r="M17">
        <v>16</v>
      </c>
      <c r="N17">
        <f t="shared" si="1"/>
        <v>-328.9375</v>
      </c>
      <c r="O17">
        <f t="shared" si="2"/>
        <v>-328.9375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2.2131540585474858</v>
      </c>
      <c r="V17" s="3">
        <v>15</v>
      </c>
      <c r="W17" s="4">
        <v>-285.6096462222223</v>
      </c>
      <c r="X17" s="4">
        <v>384.77013230769165</v>
      </c>
      <c r="Y17" s="4"/>
      <c r="Z17">
        <v>15</v>
      </c>
      <c r="AA17">
        <f t="shared" si="7"/>
        <v>-285.6096462222223</v>
      </c>
      <c r="AB17">
        <f t="shared" si="8"/>
        <v>384.77013230769165</v>
      </c>
    </row>
    <row r="18" spans="1:28" x14ac:dyDescent="0.3">
      <c r="A18" t="s">
        <v>44</v>
      </c>
      <c r="B18">
        <v>14717.263671999999</v>
      </c>
      <c r="C18">
        <v>14376.400390999999</v>
      </c>
      <c r="D18">
        <v>14519.658203000001</v>
      </c>
      <c r="E18">
        <v>15029.722656</v>
      </c>
      <c r="F18">
        <v>14513.900390999999</v>
      </c>
      <c r="G18">
        <v>14376.400390999999</v>
      </c>
      <c r="H18">
        <v>12887.299805000001</v>
      </c>
      <c r="I18">
        <v>13845</v>
      </c>
      <c r="J18">
        <v>13932.271484000001</v>
      </c>
      <c r="L18" t="str">
        <f t="shared" si="0"/>
        <v>01MAR2023:17:00:00</v>
      </c>
      <c r="M18">
        <v>17</v>
      </c>
      <c r="N18">
        <f t="shared" si="1"/>
        <v>-340.86328099999992</v>
      </c>
      <c r="O18">
        <f t="shared" si="2"/>
        <v>-340.86328099999992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2.3160778293895876</v>
      </c>
      <c r="V18" s="3">
        <v>16</v>
      </c>
      <c r="W18" s="4">
        <v>-397.44944870588233</v>
      </c>
      <c r="X18" s="4">
        <v>363.9185267142858</v>
      </c>
      <c r="Y18" s="4"/>
      <c r="Z18">
        <v>16</v>
      </c>
      <c r="AA18">
        <f t="shared" si="7"/>
        <v>-397.44944870588233</v>
      </c>
      <c r="AB18">
        <f t="shared" si="8"/>
        <v>363.9185267142858</v>
      </c>
    </row>
    <row r="19" spans="1:28" x14ac:dyDescent="0.3">
      <c r="A19" t="s">
        <v>45</v>
      </c>
      <c r="B19">
        <v>14340.220703000001</v>
      </c>
      <c r="C19">
        <v>14015.400390999999</v>
      </c>
      <c r="D19">
        <v>14177.148438</v>
      </c>
      <c r="E19">
        <v>14431.956055000001</v>
      </c>
      <c r="F19">
        <v>14146.099609000001</v>
      </c>
      <c r="G19">
        <v>14015.400390999999</v>
      </c>
      <c r="H19">
        <v>12794</v>
      </c>
      <c r="I19">
        <v>13423</v>
      </c>
      <c r="J19">
        <v>13665.714844</v>
      </c>
      <c r="L19" t="str">
        <f t="shared" si="0"/>
        <v>01MAR2023:18:00:00</v>
      </c>
      <c r="M19">
        <v>18</v>
      </c>
      <c r="N19">
        <f t="shared" si="1"/>
        <v>-324.82031200000165</v>
      </c>
      <c r="O19">
        <f t="shared" si="2"/>
        <v>-324.82031200000165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2.2650998107166411</v>
      </c>
      <c r="V19" s="3">
        <v>17</v>
      </c>
      <c r="W19" s="4">
        <v>-430.19355460000031</v>
      </c>
      <c r="X19" s="4">
        <v>419.52059636363646</v>
      </c>
      <c r="Y19" s="4"/>
      <c r="Z19">
        <v>17</v>
      </c>
      <c r="AA19">
        <f t="shared" si="7"/>
        <v>-430.19355460000031</v>
      </c>
      <c r="AB19">
        <f t="shared" si="8"/>
        <v>419.52059636363646</v>
      </c>
    </row>
    <row r="20" spans="1:28" x14ac:dyDescent="0.3">
      <c r="A20" t="s">
        <v>46</v>
      </c>
      <c r="B20">
        <v>14139.177734000001</v>
      </c>
      <c r="C20">
        <v>13869.900390999999</v>
      </c>
      <c r="D20">
        <v>13966.235352</v>
      </c>
      <c r="E20">
        <v>14178.963867</v>
      </c>
      <c r="F20">
        <v>13982.599609000001</v>
      </c>
      <c r="G20">
        <v>13869.900390999999</v>
      </c>
      <c r="H20">
        <v>12804.299805000001</v>
      </c>
      <c r="I20">
        <v>13248.5</v>
      </c>
      <c r="J20">
        <v>13550.042969</v>
      </c>
      <c r="L20" t="str">
        <f t="shared" si="0"/>
        <v>01MAR2023:19:00:00</v>
      </c>
      <c r="M20">
        <v>19</v>
      </c>
      <c r="N20">
        <f t="shared" si="1"/>
        <v>-269.27734300000157</v>
      </c>
      <c r="O20">
        <f t="shared" si="2"/>
        <v>-269.27734300000157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1.9044766822081844</v>
      </c>
      <c r="V20" s="3">
        <v>18</v>
      </c>
      <c r="W20" s="4">
        <v>-541.29383677777787</v>
      </c>
      <c r="X20" s="4">
        <v>372.14332930769217</v>
      </c>
      <c r="Y20" s="4"/>
      <c r="Z20">
        <v>18</v>
      </c>
      <c r="AA20">
        <f t="shared" si="7"/>
        <v>-541.29383677777787</v>
      </c>
      <c r="AB20">
        <f t="shared" si="8"/>
        <v>372.14332930769217</v>
      </c>
    </row>
    <row r="21" spans="1:28" x14ac:dyDescent="0.3">
      <c r="A21" t="s">
        <v>47</v>
      </c>
      <c r="B21">
        <v>13962.625</v>
      </c>
      <c r="C21">
        <v>13604.5</v>
      </c>
      <c r="D21">
        <v>13948.309569999999</v>
      </c>
      <c r="E21">
        <v>14276.323242</v>
      </c>
      <c r="F21">
        <v>13738.799805000001</v>
      </c>
      <c r="G21">
        <v>13604.5</v>
      </c>
      <c r="H21">
        <v>12648.400390999999</v>
      </c>
      <c r="I21">
        <v>12971.099609000001</v>
      </c>
      <c r="J21">
        <v>13402.445313</v>
      </c>
      <c r="L21" t="str">
        <f t="shared" si="0"/>
        <v>01MAR2023:20:00:00</v>
      </c>
      <c r="M21">
        <v>20</v>
      </c>
      <c r="N21">
        <f t="shared" si="1"/>
        <v>-358.125</v>
      </c>
      <c r="O21">
        <f t="shared" si="2"/>
        <v>-358.125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2.5648830359620773</v>
      </c>
      <c r="V21" s="3">
        <v>19</v>
      </c>
      <c r="W21" s="4">
        <v>-436.69852941176492</v>
      </c>
      <c r="X21" s="4">
        <v>343.88985757142865</v>
      </c>
      <c r="Y21" s="4"/>
      <c r="Z21">
        <v>19</v>
      </c>
      <c r="AA21">
        <f t="shared" si="7"/>
        <v>-436.69852941176492</v>
      </c>
      <c r="AB21">
        <f t="shared" si="8"/>
        <v>343.88985757142865</v>
      </c>
    </row>
    <row r="22" spans="1:28" x14ac:dyDescent="0.3">
      <c r="A22" t="s">
        <v>48</v>
      </c>
      <c r="B22">
        <v>13646.573242</v>
      </c>
      <c r="C22">
        <v>13243.599609000001</v>
      </c>
      <c r="D22">
        <v>13659.374023</v>
      </c>
      <c r="E22">
        <v>13858.173828000001</v>
      </c>
      <c r="F22">
        <v>13365.900390999999</v>
      </c>
      <c r="G22">
        <v>13243.599609000001</v>
      </c>
      <c r="H22">
        <v>12382.299805000001</v>
      </c>
      <c r="I22">
        <v>12653.599609000001</v>
      </c>
      <c r="J22">
        <v>13096.577148</v>
      </c>
      <c r="L22" t="str">
        <f t="shared" si="0"/>
        <v>01MAR2023:21:00:00</v>
      </c>
      <c r="M22">
        <v>21</v>
      </c>
      <c r="N22">
        <f t="shared" si="1"/>
        <v>-402.97363299999961</v>
      </c>
      <c r="O22">
        <f t="shared" si="2"/>
        <v>-402.97363299999961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2.9529291042806949</v>
      </c>
      <c r="V22" s="3">
        <v>20</v>
      </c>
      <c r="W22" s="4">
        <v>-307.58038881818197</v>
      </c>
      <c r="X22" s="4">
        <v>423.25965688888857</v>
      </c>
      <c r="Y22" s="4"/>
      <c r="Z22">
        <v>20</v>
      </c>
      <c r="AA22">
        <f t="shared" si="7"/>
        <v>-307.58038881818197</v>
      </c>
      <c r="AB22">
        <f t="shared" si="8"/>
        <v>423.25965688888857</v>
      </c>
    </row>
    <row r="23" spans="1:28" x14ac:dyDescent="0.3">
      <c r="A23" t="s">
        <v>49</v>
      </c>
      <c r="B23">
        <v>13214.094727</v>
      </c>
      <c r="C23">
        <v>12766.099609000001</v>
      </c>
      <c r="D23">
        <v>13164.276367</v>
      </c>
      <c r="E23">
        <v>13341.685546999999</v>
      </c>
      <c r="F23">
        <v>12864.400390999999</v>
      </c>
      <c r="G23">
        <v>12766.099609000001</v>
      </c>
      <c r="H23">
        <v>11963.200194999999</v>
      </c>
      <c r="I23">
        <v>12218.599609000001</v>
      </c>
      <c r="J23">
        <v>12632.541992</v>
      </c>
      <c r="L23" t="str">
        <f t="shared" si="0"/>
        <v>01MAR2023:22:00:00</v>
      </c>
      <c r="M23">
        <v>22</v>
      </c>
      <c r="N23">
        <f t="shared" si="1"/>
        <v>-447.99511799999891</v>
      </c>
      <c r="O23">
        <f t="shared" si="2"/>
        <v>-447.99511799999891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3.3902823254673864</v>
      </c>
      <c r="V23" s="3">
        <v>21</v>
      </c>
      <c r="W23" s="4">
        <v>-294.33021761904769</v>
      </c>
      <c r="X23" s="4">
        <v>364.91943349999963</v>
      </c>
      <c r="Y23" s="4"/>
      <c r="Z23">
        <v>21</v>
      </c>
      <c r="AA23">
        <f t="shared" si="7"/>
        <v>-294.33021761904769</v>
      </c>
      <c r="AB23">
        <f t="shared" si="8"/>
        <v>364.91943349999963</v>
      </c>
    </row>
    <row r="24" spans="1:28" x14ac:dyDescent="0.3">
      <c r="A24" t="s">
        <v>50</v>
      </c>
      <c r="B24">
        <v>12560.066406</v>
      </c>
      <c r="C24">
        <v>12123.700194999999</v>
      </c>
      <c r="D24">
        <v>12468.311523</v>
      </c>
      <c r="E24">
        <v>12594.913086</v>
      </c>
      <c r="F24">
        <v>12184.299805000001</v>
      </c>
      <c r="G24">
        <v>12123.700194999999</v>
      </c>
      <c r="H24">
        <v>11326.799805000001</v>
      </c>
      <c r="I24">
        <v>11571.400390999999</v>
      </c>
      <c r="J24">
        <v>11974.445313</v>
      </c>
      <c r="L24" t="str">
        <f t="shared" si="0"/>
        <v>01MAR2023:23:00:00</v>
      </c>
      <c r="M24">
        <v>23</v>
      </c>
      <c r="N24">
        <f t="shared" si="1"/>
        <v>-436.36621100000048</v>
      </c>
      <c r="O24">
        <f t="shared" si="2"/>
        <v>-436.36621100000048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3.4742349036589992</v>
      </c>
      <c r="V24" s="3">
        <v>22</v>
      </c>
      <c r="W24" s="4">
        <v>-293.86155018181813</v>
      </c>
      <c r="X24" s="4">
        <v>371.54286022222209</v>
      </c>
      <c r="Y24" s="4"/>
      <c r="Z24">
        <v>22</v>
      </c>
      <c r="AA24">
        <f t="shared" si="7"/>
        <v>-293.86155018181813</v>
      </c>
      <c r="AB24">
        <f t="shared" si="8"/>
        <v>371.54286022222209</v>
      </c>
    </row>
    <row r="25" spans="1:28" x14ac:dyDescent="0.3">
      <c r="A25" t="s">
        <v>51</v>
      </c>
      <c r="B25">
        <v>11875.983398</v>
      </c>
      <c r="C25">
        <v>11450.900390999999</v>
      </c>
      <c r="D25">
        <v>11735.364258</v>
      </c>
      <c r="E25">
        <v>11783.795898</v>
      </c>
      <c r="F25">
        <v>11466.299805000001</v>
      </c>
      <c r="G25">
        <v>11450.900390999999</v>
      </c>
      <c r="H25">
        <v>10650.799805000001</v>
      </c>
      <c r="I25">
        <v>10912.400390999999</v>
      </c>
      <c r="J25">
        <v>11280.740234000001</v>
      </c>
      <c r="L25" t="str">
        <f t="shared" si="0"/>
        <v>02MAR2023:00:00:00</v>
      </c>
      <c r="M25">
        <v>24</v>
      </c>
      <c r="N25">
        <f t="shared" si="1"/>
        <v>-425.08300700000109</v>
      </c>
      <c r="O25">
        <f t="shared" si="2"/>
        <v>-425.08300700000109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3.5793499599501635</v>
      </c>
      <c r="V25" s="3">
        <v>23</v>
      </c>
      <c r="W25" s="4">
        <v>-315.85877052380954</v>
      </c>
      <c r="X25" s="4">
        <v>291.47822260000009</v>
      </c>
      <c r="Y25" s="4"/>
      <c r="Z25">
        <v>23</v>
      </c>
      <c r="AA25">
        <f t="shared" si="7"/>
        <v>-315.85877052380954</v>
      </c>
      <c r="AB25">
        <f t="shared" si="8"/>
        <v>291.47822260000009</v>
      </c>
    </row>
    <row r="26" spans="1:28" x14ac:dyDescent="0.3">
      <c r="A26" t="s">
        <v>52</v>
      </c>
      <c r="B26">
        <v>11317.576171999999</v>
      </c>
      <c r="C26">
        <v>11013.099609000001</v>
      </c>
      <c r="D26">
        <v>11344.113281</v>
      </c>
      <c r="E26">
        <v>11023.759765999999</v>
      </c>
      <c r="F26">
        <v>11146.200194999999</v>
      </c>
      <c r="G26">
        <v>11120.5</v>
      </c>
      <c r="H26">
        <v>11013.099609000001</v>
      </c>
      <c r="I26">
        <v>10678.700194999999</v>
      </c>
      <c r="J26">
        <v>11158.850586</v>
      </c>
      <c r="L26" t="str">
        <f t="shared" si="0"/>
        <v>02MAR2023:01:00:00</v>
      </c>
      <c r="M26">
        <v>1</v>
      </c>
      <c r="N26">
        <f t="shared" si="1"/>
        <v>-304.47656299999835</v>
      </c>
      <c r="O26">
        <f t="shared" si="2"/>
        <v>-304.47656299999835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2.6902983321930884</v>
      </c>
      <c r="V26" s="3">
        <v>24</v>
      </c>
      <c r="W26" s="4">
        <v>-298.53385415238091</v>
      </c>
      <c r="X26" s="4">
        <v>265.24287120999998</v>
      </c>
      <c r="Y26" s="4"/>
      <c r="Z26">
        <v>24</v>
      </c>
      <c r="AA26">
        <f t="shared" si="7"/>
        <v>-298.53385415238091</v>
      </c>
      <c r="AB26">
        <f t="shared" si="8"/>
        <v>265.24287120999998</v>
      </c>
    </row>
    <row r="27" spans="1:28" x14ac:dyDescent="0.3">
      <c r="A27" t="s">
        <v>53</v>
      </c>
      <c r="B27">
        <v>10978.839844</v>
      </c>
      <c r="C27">
        <v>10623.599609000001</v>
      </c>
      <c r="D27">
        <v>11049.872069999999</v>
      </c>
      <c r="E27">
        <v>10776.166992</v>
      </c>
      <c r="F27">
        <v>10726.799805000001</v>
      </c>
      <c r="G27">
        <v>10773.5</v>
      </c>
      <c r="H27">
        <v>10623.599609000001</v>
      </c>
      <c r="I27">
        <v>10303.200194999999</v>
      </c>
      <c r="J27">
        <v>10815.236328000001</v>
      </c>
      <c r="L27" t="str">
        <f t="shared" si="0"/>
        <v>02MAR2023:02:00:00</v>
      </c>
      <c r="M27">
        <v>2</v>
      </c>
      <c r="N27">
        <f t="shared" si="1"/>
        <v>-355.2402349999993</v>
      </c>
      <c r="O27">
        <f t="shared" si="2"/>
        <v>-355.2402349999993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3.2356810013413231</v>
      </c>
      <c r="V27" s="3" t="s">
        <v>24</v>
      </c>
      <c r="W27" s="4"/>
      <c r="X27" s="4"/>
      <c r="Y27" s="4"/>
    </row>
    <row r="28" spans="1:28" x14ac:dyDescent="0.3">
      <c r="A28" t="s">
        <v>54</v>
      </c>
      <c r="B28">
        <v>10712.533203000001</v>
      </c>
      <c r="C28">
        <v>10367.700194999999</v>
      </c>
      <c r="D28">
        <v>10818.950194999999</v>
      </c>
      <c r="E28">
        <v>10563.404296999999</v>
      </c>
      <c r="F28">
        <v>10444</v>
      </c>
      <c r="G28">
        <v>10544.200194999999</v>
      </c>
      <c r="H28">
        <v>10367.700194999999</v>
      </c>
      <c r="I28">
        <v>10050.900390999999</v>
      </c>
      <c r="J28">
        <v>10576.623046999999</v>
      </c>
      <c r="L28" t="str">
        <f t="shared" si="0"/>
        <v>02MAR2023:03:00:00</v>
      </c>
      <c r="M28">
        <v>3</v>
      </c>
      <c r="N28">
        <f t="shared" si="1"/>
        <v>-344.83300800000143</v>
      </c>
      <c r="O28">
        <f t="shared" si="2"/>
        <v>-344.83300800000143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3.2189679272446261</v>
      </c>
      <c r="V28" s="3" t="s">
        <v>13</v>
      </c>
      <c r="W28" s="4">
        <v>-321.9624773765957</v>
      </c>
      <c r="X28" s="4">
        <v>345.94972838156235</v>
      </c>
    </row>
    <row r="29" spans="1:28" x14ac:dyDescent="0.3">
      <c r="A29" t="s">
        <v>55</v>
      </c>
      <c r="B29">
        <v>10589.801758</v>
      </c>
      <c r="C29">
        <v>10278</v>
      </c>
      <c r="D29">
        <v>10721.304688</v>
      </c>
      <c r="E29">
        <v>10444.448242</v>
      </c>
      <c r="F29">
        <v>10337.900390999999</v>
      </c>
      <c r="G29">
        <v>10469.5</v>
      </c>
      <c r="H29">
        <v>10278</v>
      </c>
      <c r="I29">
        <v>9962.5</v>
      </c>
      <c r="J29">
        <v>10489.401367</v>
      </c>
      <c r="L29" t="str">
        <f t="shared" si="0"/>
        <v>02MAR2023:04:00:00</v>
      </c>
      <c r="M29">
        <v>4</v>
      </c>
      <c r="N29">
        <f t="shared" si="1"/>
        <v>-311.80175799999961</v>
      </c>
      <c r="O29">
        <f t="shared" si="2"/>
        <v>-311.80175799999961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2.9443587814517009</v>
      </c>
    </row>
    <row r="30" spans="1:28" x14ac:dyDescent="0.3">
      <c r="A30" t="s">
        <v>56</v>
      </c>
      <c r="B30">
        <v>10747.125</v>
      </c>
      <c r="C30">
        <v>10391.5</v>
      </c>
      <c r="D30">
        <v>10894.307617</v>
      </c>
      <c r="E30">
        <v>10642.668944999999</v>
      </c>
      <c r="F30">
        <v>10439.099609000001</v>
      </c>
      <c r="G30">
        <v>10574.200194999999</v>
      </c>
      <c r="H30">
        <v>10391.5</v>
      </c>
      <c r="I30">
        <v>10073.5</v>
      </c>
      <c r="J30">
        <v>10619.544921999999</v>
      </c>
      <c r="L30" t="str">
        <f t="shared" si="0"/>
        <v>02MAR2023:05:00:00</v>
      </c>
      <c r="M30">
        <v>5</v>
      </c>
      <c r="N30">
        <f t="shared" si="1"/>
        <v>-355.625</v>
      </c>
      <c r="O30">
        <f t="shared" si="2"/>
        <v>-355.625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3.3090245065540786</v>
      </c>
    </row>
    <row r="31" spans="1:28" x14ac:dyDescent="0.3">
      <c r="A31" t="s">
        <v>57</v>
      </c>
      <c r="B31">
        <v>11167.469727</v>
      </c>
      <c r="C31">
        <v>10870.900390999999</v>
      </c>
      <c r="D31">
        <v>11364.619140999999</v>
      </c>
      <c r="E31">
        <v>11129.364258</v>
      </c>
      <c r="F31">
        <v>10933.799805000001</v>
      </c>
      <c r="G31">
        <v>11045</v>
      </c>
      <c r="H31">
        <v>10870.900390999999</v>
      </c>
      <c r="I31">
        <v>10531.5</v>
      </c>
      <c r="J31">
        <v>11093.021484000001</v>
      </c>
      <c r="L31" t="str">
        <f t="shared" si="0"/>
        <v>02MAR2023:06:00:00</v>
      </c>
      <c r="M31">
        <v>6</v>
      </c>
      <c r="N31">
        <f t="shared" si="1"/>
        <v>-296.56933600000048</v>
      </c>
      <c r="O31">
        <f t="shared" si="2"/>
        <v>-296.56933600000048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2.6556538163965104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11770.536133</v>
      </c>
      <c r="C32">
        <v>11563</v>
      </c>
      <c r="D32">
        <v>12238.619140999999</v>
      </c>
      <c r="E32">
        <v>11995.007813</v>
      </c>
      <c r="F32">
        <v>11651.400390999999</v>
      </c>
      <c r="G32">
        <v>11723.900390999999</v>
      </c>
      <c r="H32">
        <v>11563</v>
      </c>
      <c r="I32">
        <v>11193.200194999999</v>
      </c>
      <c r="J32">
        <v>11840.660156</v>
      </c>
      <c r="L32" t="str">
        <f t="shared" si="0"/>
        <v>02MAR2023:07:00:00</v>
      </c>
      <c r="M32">
        <v>7</v>
      </c>
      <c r="N32">
        <f t="shared" si="1"/>
        <v>-207.53613299999961</v>
      </c>
      <c r="O32">
        <f t="shared" si="2"/>
        <v>-207.53613299999961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1.7631833474275576</v>
      </c>
      <c r="V32" s="3">
        <v>1</v>
      </c>
      <c r="W32" s="4">
        <v>16</v>
      </c>
      <c r="X32" s="4">
        <v>15</v>
      </c>
      <c r="Z32">
        <v>1</v>
      </c>
      <c r="AA32">
        <f>W32</f>
        <v>16</v>
      </c>
      <c r="AB32">
        <f>X32</f>
        <v>15</v>
      </c>
    </row>
    <row r="33" spans="1:28" x14ac:dyDescent="0.3">
      <c r="A33" t="s">
        <v>59</v>
      </c>
      <c r="B33">
        <v>12012.865234000001</v>
      </c>
      <c r="C33">
        <v>11840</v>
      </c>
      <c r="D33">
        <v>12411.191406</v>
      </c>
      <c r="E33">
        <v>12343.90625</v>
      </c>
      <c r="F33">
        <v>11935.900390999999</v>
      </c>
      <c r="G33">
        <v>11995.700194999999</v>
      </c>
      <c r="H33">
        <v>11840</v>
      </c>
      <c r="I33">
        <v>11455.700194999999</v>
      </c>
      <c r="J33">
        <v>12081.431640999999</v>
      </c>
      <c r="L33" t="str">
        <f t="shared" si="0"/>
        <v>02MAR2023:08:00:00</v>
      </c>
      <c r="M33">
        <v>8</v>
      </c>
      <c r="N33">
        <f t="shared" si="1"/>
        <v>-172.86523400000078</v>
      </c>
      <c r="O33">
        <f t="shared" si="2"/>
        <v>-172.86523400000078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1.4390008597677468</v>
      </c>
      <c r="V33" s="3">
        <v>2</v>
      </c>
      <c r="W33" s="4">
        <v>15</v>
      </c>
      <c r="X33" s="4">
        <v>16</v>
      </c>
      <c r="Z33">
        <v>2</v>
      </c>
      <c r="AA33">
        <f t="shared" ref="AA33:AA55" si="9">W33</f>
        <v>15</v>
      </c>
      <c r="AB33">
        <f t="shared" ref="AB33:AB55" si="10">X33</f>
        <v>16</v>
      </c>
    </row>
    <row r="34" spans="1:28" x14ac:dyDescent="0.3">
      <c r="A34" t="s">
        <v>60</v>
      </c>
      <c r="B34">
        <v>12281.169921999999</v>
      </c>
      <c r="C34">
        <v>12108.900390999999</v>
      </c>
      <c r="D34">
        <v>12803.134765999999</v>
      </c>
      <c r="E34">
        <v>12758.228515999999</v>
      </c>
      <c r="F34">
        <v>12215.599609000001</v>
      </c>
      <c r="G34">
        <v>12259.5</v>
      </c>
      <c r="H34">
        <v>12108.900390999999</v>
      </c>
      <c r="I34">
        <v>11708.799805000001</v>
      </c>
      <c r="J34">
        <v>12389.202148</v>
      </c>
      <c r="L34" t="str">
        <f t="shared" si="0"/>
        <v>02MAR2023:09:00:00</v>
      </c>
      <c r="M34">
        <v>9</v>
      </c>
      <c r="N34">
        <f t="shared" si="1"/>
        <v>-172.26953099999992</v>
      </c>
      <c r="O34">
        <f t="shared" si="2"/>
        <v>-172.26953099999992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1.4027127064776064</v>
      </c>
      <c r="V34" s="3">
        <v>3</v>
      </c>
      <c r="W34" s="4">
        <v>15</v>
      </c>
      <c r="X34" s="4">
        <v>15</v>
      </c>
      <c r="Z34">
        <v>3</v>
      </c>
      <c r="AA34">
        <f t="shared" si="9"/>
        <v>15</v>
      </c>
      <c r="AB34">
        <f t="shared" si="10"/>
        <v>15</v>
      </c>
    </row>
    <row r="35" spans="1:28" x14ac:dyDescent="0.3">
      <c r="A35" t="s">
        <v>61</v>
      </c>
      <c r="B35">
        <v>12736.505859000001</v>
      </c>
      <c r="C35">
        <v>12488.299805000001</v>
      </c>
      <c r="D35">
        <v>13282.294921999999</v>
      </c>
      <c r="E35">
        <v>13159.255859000001</v>
      </c>
      <c r="F35">
        <v>12624.799805000001</v>
      </c>
      <c r="G35">
        <v>12637</v>
      </c>
      <c r="H35">
        <v>12488.299805000001</v>
      </c>
      <c r="I35">
        <v>12084.099609000001</v>
      </c>
      <c r="J35">
        <v>12800.876953000001</v>
      </c>
      <c r="L35" t="str">
        <f t="shared" si="0"/>
        <v>02MAR2023:10:00:00</v>
      </c>
      <c r="M35">
        <v>10</v>
      </c>
      <c r="N35">
        <f t="shared" si="1"/>
        <v>-248.20605400000022</v>
      </c>
      <c r="O35">
        <f t="shared" si="2"/>
        <v>-248.20605400000022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1.9487766640849169</v>
      </c>
      <c r="V35" s="3">
        <v>4</v>
      </c>
      <c r="W35" s="4">
        <v>17</v>
      </c>
      <c r="X35" s="4">
        <v>14</v>
      </c>
      <c r="Z35">
        <v>4</v>
      </c>
      <c r="AA35">
        <f t="shared" si="9"/>
        <v>17</v>
      </c>
      <c r="AB35">
        <f t="shared" si="10"/>
        <v>14</v>
      </c>
    </row>
    <row r="36" spans="1:28" x14ac:dyDescent="0.3">
      <c r="A36" t="s">
        <v>62</v>
      </c>
      <c r="B36">
        <v>13260.030273</v>
      </c>
      <c r="C36">
        <v>12896.700194999999</v>
      </c>
      <c r="D36">
        <v>13709.173828000001</v>
      </c>
      <c r="E36">
        <v>13688.893555000001</v>
      </c>
      <c r="F36">
        <v>13080.799805000001</v>
      </c>
      <c r="G36">
        <v>13066.5</v>
      </c>
      <c r="H36">
        <v>12896.700194999999</v>
      </c>
      <c r="I36">
        <v>12509.200194999999</v>
      </c>
      <c r="J36">
        <v>13222.547852</v>
      </c>
      <c r="L36" t="str">
        <f t="shared" si="0"/>
        <v>02MAR2023:11:00:00</v>
      </c>
      <c r="M36">
        <v>11</v>
      </c>
      <c r="N36">
        <f t="shared" si="1"/>
        <v>-363.33007800000087</v>
      </c>
      <c r="O36">
        <f t="shared" si="2"/>
        <v>-363.33007800000087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2.7400395815069256</v>
      </c>
      <c r="V36" s="3">
        <v>5</v>
      </c>
      <c r="W36" s="4">
        <v>16</v>
      </c>
      <c r="X36" s="4">
        <v>15</v>
      </c>
      <c r="Z36">
        <v>5</v>
      </c>
      <c r="AA36">
        <f t="shared" si="9"/>
        <v>16</v>
      </c>
      <c r="AB36">
        <f t="shared" si="10"/>
        <v>15</v>
      </c>
    </row>
    <row r="37" spans="1:28" x14ac:dyDescent="0.3">
      <c r="A37" t="s">
        <v>63</v>
      </c>
      <c r="B37">
        <v>13494.470703000001</v>
      </c>
      <c r="C37">
        <v>13213.200194999999</v>
      </c>
      <c r="D37">
        <v>14051.0625</v>
      </c>
      <c r="E37">
        <v>14237.174805000001</v>
      </c>
      <c r="F37">
        <v>13430.400390999999</v>
      </c>
      <c r="G37">
        <v>13407.900390999999</v>
      </c>
      <c r="H37">
        <v>13213.200194999999</v>
      </c>
      <c r="I37">
        <v>12879.200194999999</v>
      </c>
      <c r="J37">
        <v>13555.893555000001</v>
      </c>
      <c r="L37" t="str">
        <f t="shared" si="0"/>
        <v>02MAR2023:12:00:00</v>
      </c>
      <c r="M37">
        <v>12</v>
      </c>
      <c r="N37">
        <f t="shared" si="1"/>
        <v>-281.27050800000143</v>
      </c>
      <c r="O37">
        <f t="shared" si="2"/>
        <v>-281.27050800000143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2.0843389428936345</v>
      </c>
      <c r="V37" s="3">
        <v>6</v>
      </c>
      <c r="W37" s="4">
        <v>15</v>
      </c>
      <c r="X37" s="4">
        <v>16</v>
      </c>
      <c r="Z37">
        <v>6</v>
      </c>
      <c r="AA37">
        <f t="shared" si="9"/>
        <v>15</v>
      </c>
      <c r="AB37">
        <f t="shared" si="10"/>
        <v>16</v>
      </c>
    </row>
    <row r="38" spans="1:28" x14ac:dyDescent="0.3">
      <c r="A38" t="s">
        <v>64</v>
      </c>
      <c r="B38">
        <v>13463.401367</v>
      </c>
      <c r="C38">
        <v>13398.799805000001</v>
      </c>
      <c r="D38">
        <v>14292.469727</v>
      </c>
      <c r="E38">
        <v>14582.179688</v>
      </c>
      <c r="F38">
        <v>13644.799805000001</v>
      </c>
      <c r="G38">
        <v>13614.200194999999</v>
      </c>
      <c r="H38">
        <v>13398.799805000001</v>
      </c>
      <c r="I38">
        <v>13143.299805000001</v>
      </c>
      <c r="J38">
        <v>13766.947265999999</v>
      </c>
      <c r="L38" t="str">
        <f t="shared" si="0"/>
        <v>02MAR2023:13:00:00</v>
      </c>
      <c r="M38">
        <v>13</v>
      </c>
      <c r="N38">
        <f t="shared" si="1"/>
        <v>-64.601561999999831</v>
      </c>
      <c r="O38">
        <f t="shared" si="2"/>
        <v>-64.601561999999831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0.47983091522729188</v>
      </c>
      <c r="V38" s="3">
        <v>7</v>
      </c>
      <c r="W38" s="4">
        <v>16</v>
      </c>
      <c r="X38" s="4">
        <v>15</v>
      </c>
      <c r="Z38">
        <v>7</v>
      </c>
      <c r="AA38">
        <f t="shared" si="9"/>
        <v>16</v>
      </c>
      <c r="AB38">
        <f t="shared" si="10"/>
        <v>15</v>
      </c>
    </row>
    <row r="39" spans="1:28" x14ac:dyDescent="0.3">
      <c r="A39" t="s">
        <v>65</v>
      </c>
      <c r="B39">
        <v>13514.051758</v>
      </c>
      <c r="C39">
        <v>13618.400390999999</v>
      </c>
      <c r="D39">
        <v>14691.040039</v>
      </c>
      <c r="E39">
        <v>14962.210938</v>
      </c>
      <c r="F39">
        <v>13886</v>
      </c>
      <c r="G39">
        <v>13826.799805000001</v>
      </c>
      <c r="H39">
        <v>13618.400390999999</v>
      </c>
      <c r="I39">
        <v>13408.700194999999</v>
      </c>
      <c r="J39">
        <v>14043.227539</v>
      </c>
      <c r="L39" t="str">
        <f t="shared" si="0"/>
        <v>02MAR2023:14:00:00</v>
      </c>
      <c r="M39">
        <v>14</v>
      </c>
      <c r="N39">
        <f t="shared" si="1"/>
        <v>104.34863299999961</v>
      </c>
      <c r="O39" t="str">
        <f t="shared" si="2"/>
        <v/>
      </c>
      <c r="P39">
        <f t="shared" si="3"/>
        <v>104.34863299999961</v>
      </c>
      <c r="Q39" t="str">
        <f t="shared" si="4"/>
        <v/>
      </c>
      <c r="R39">
        <f t="shared" si="5"/>
        <v>1</v>
      </c>
      <c r="S39">
        <f t="shared" si="6"/>
        <v>0.77214912942913427</v>
      </c>
      <c r="V39" s="3">
        <v>8</v>
      </c>
      <c r="W39" s="4">
        <v>15</v>
      </c>
      <c r="X39" s="4">
        <v>16</v>
      </c>
      <c r="Z39">
        <v>8</v>
      </c>
      <c r="AA39">
        <f t="shared" si="9"/>
        <v>15</v>
      </c>
      <c r="AB39">
        <f t="shared" si="10"/>
        <v>16</v>
      </c>
    </row>
    <row r="40" spans="1:28" x14ac:dyDescent="0.3">
      <c r="A40" t="s">
        <v>66</v>
      </c>
      <c r="B40">
        <v>13409.927734000001</v>
      </c>
      <c r="C40">
        <v>13719.900390999999</v>
      </c>
      <c r="D40">
        <v>14768.911133</v>
      </c>
      <c r="E40">
        <v>14805.924805000001</v>
      </c>
      <c r="F40">
        <v>13993.400390999999</v>
      </c>
      <c r="G40">
        <v>13882.599609000001</v>
      </c>
      <c r="H40">
        <v>13719.900390999999</v>
      </c>
      <c r="I40">
        <v>13501</v>
      </c>
      <c r="J40">
        <v>14121.391602</v>
      </c>
      <c r="L40" t="str">
        <f t="shared" si="0"/>
        <v>02MAR2023:15:00:00</v>
      </c>
      <c r="M40">
        <v>15</v>
      </c>
      <c r="N40">
        <f t="shared" si="1"/>
        <v>309.97265699999843</v>
      </c>
      <c r="O40" t="str">
        <f t="shared" si="2"/>
        <v/>
      </c>
      <c r="P40">
        <f t="shared" si="3"/>
        <v>309.97265699999843</v>
      </c>
      <c r="Q40" t="str">
        <f t="shared" si="4"/>
        <v/>
      </c>
      <c r="R40">
        <f t="shared" si="5"/>
        <v>1</v>
      </c>
      <c r="S40">
        <f t="shared" si="6"/>
        <v>2.3115162374371554</v>
      </c>
      <c r="V40" s="3">
        <v>9</v>
      </c>
      <c r="W40" s="4">
        <v>14</v>
      </c>
      <c r="X40" s="4">
        <v>17</v>
      </c>
      <c r="Z40">
        <v>9</v>
      </c>
      <c r="AA40">
        <f t="shared" si="9"/>
        <v>14</v>
      </c>
      <c r="AB40">
        <f t="shared" si="10"/>
        <v>17</v>
      </c>
    </row>
    <row r="41" spans="1:28" x14ac:dyDescent="0.3">
      <c r="A41" t="s">
        <v>67</v>
      </c>
      <c r="B41">
        <v>12844.899414</v>
      </c>
      <c r="C41">
        <v>13749.900390999999</v>
      </c>
      <c r="D41">
        <v>14756.907227</v>
      </c>
      <c r="E41">
        <v>14630.674805000001</v>
      </c>
      <c r="F41">
        <v>14002.599609000001</v>
      </c>
      <c r="G41">
        <v>13844.799805000001</v>
      </c>
      <c r="H41">
        <v>13749.900390999999</v>
      </c>
      <c r="I41">
        <v>13476.900390999999</v>
      </c>
      <c r="J41">
        <v>14114.478515999999</v>
      </c>
      <c r="L41" t="str">
        <f t="shared" si="0"/>
        <v>02MAR2023:16:00:00</v>
      </c>
      <c r="M41">
        <v>16</v>
      </c>
      <c r="N41">
        <f t="shared" si="1"/>
        <v>905.00097699999969</v>
      </c>
      <c r="O41" t="str">
        <f t="shared" si="2"/>
        <v/>
      </c>
      <c r="P41">
        <f t="shared" si="3"/>
        <v>905.00097699999969</v>
      </c>
      <c r="Q41" t="str">
        <f t="shared" si="4"/>
        <v/>
      </c>
      <c r="R41">
        <f t="shared" si="5"/>
        <v>1</v>
      </c>
      <c r="S41">
        <f t="shared" si="6"/>
        <v>7.045605791304328</v>
      </c>
      <c r="V41" s="3">
        <v>10</v>
      </c>
      <c r="W41" s="4">
        <v>15</v>
      </c>
      <c r="X41" s="4">
        <v>16</v>
      </c>
      <c r="Z41">
        <v>10</v>
      </c>
      <c r="AA41">
        <f t="shared" si="9"/>
        <v>15</v>
      </c>
      <c r="AB41">
        <f t="shared" si="10"/>
        <v>16</v>
      </c>
    </row>
    <row r="42" spans="1:28" x14ac:dyDescent="0.3">
      <c r="A42" t="s">
        <v>68</v>
      </c>
      <c r="B42">
        <v>13135.161133</v>
      </c>
      <c r="C42">
        <v>13610.099609000001</v>
      </c>
      <c r="D42">
        <v>14534.293944999999</v>
      </c>
      <c r="E42">
        <v>14118.049805000001</v>
      </c>
      <c r="F42">
        <v>13847.200194999999</v>
      </c>
      <c r="G42">
        <v>13672.200194999999</v>
      </c>
      <c r="H42">
        <v>13610.099609000001</v>
      </c>
      <c r="I42">
        <v>13278.5</v>
      </c>
      <c r="J42">
        <v>13936.198242</v>
      </c>
      <c r="L42" t="str">
        <f t="shared" si="0"/>
        <v>02MAR2023:17:00:00</v>
      </c>
      <c r="M42">
        <v>17</v>
      </c>
      <c r="N42">
        <f t="shared" si="1"/>
        <v>474.93847600000117</v>
      </c>
      <c r="O42" t="str">
        <f t="shared" si="2"/>
        <v/>
      </c>
      <c r="P42">
        <f t="shared" si="3"/>
        <v>474.93847600000117</v>
      </c>
      <c r="Q42" t="str">
        <f t="shared" si="4"/>
        <v/>
      </c>
      <c r="R42">
        <f t="shared" si="5"/>
        <v>1</v>
      </c>
      <c r="S42">
        <f t="shared" si="6"/>
        <v>3.6157795948676559</v>
      </c>
      <c r="V42" s="3">
        <v>11</v>
      </c>
      <c r="W42" s="4">
        <v>15</v>
      </c>
      <c r="X42" s="4">
        <v>16</v>
      </c>
      <c r="Z42">
        <v>11</v>
      </c>
      <c r="AA42">
        <f t="shared" si="9"/>
        <v>15</v>
      </c>
      <c r="AB42">
        <f t="shared" si="10"/>
        <v>16</v>
      </c>
    </row>
    <row r="43" spans="1:28" x14ac:dyDescent="0.3">
      <c r="A43" t="s">
        <v>69</v>
      </c>
      <c r="B43">
        <v>13102.698242</v>
      </c>
      <c r="C43">
        <v>13307.900390999999</v>
      </c>
      <c r="D43">
        <v>14212.945313</v>
      </c>
      <c r="E43">
        <v>13665.398438</v>
      </c>
      <c r="F43">
        <v>13509.799805000001</v>
      </c>
      <c r="G43">
        <v>13354</v>
      </c>
      <c r="H43">
        <v>13307.900390999999</v>
      </c>
      <c r="I43">
        <v>12912</v>
      </c>
      <c r="J43">
        <v>13622.239258</v>
      </c>
      <c r="L43" t="str">
        <f t="shared" si="0"/>
        <v>02MAR2023:18:00:00</v>
      </c>
      <c r="M43">
        <v>18</v>
      </c>
      <c r="N43">
        <f t="shared" si="1"/>
        <v>205.20214899999883</v>
      </c>
      <c r="O43" t="str">
        <f t="shared" si="2"/>
        <v/>
      </c>
      <c r="P43">
        <f t="shared" si="3"/>
        <v>205.20214899999883</v>
      </c>
      <c r="Q43" t="str">
        <f t="shared" si="4"/>
        <v/>
      </c>
      <c r="R43">
        <f t="shared" si="5"/>
        <v>1</v>
      </c>
      <c r="S43">
        <f t="shared" si="6"/>
        <v>1.5661060432746157</v>
      </c>
      <c r="V43" s="3">
        <v>12</v>
      </c>
      <c r="W43" s="4">
        <v>20</v>
      </c>
      <c r="X43" s="4">
        <v>11</v>
      </c>
      <c r="Z43">
        <v>12</v>
      </c>
      <c r="AA43">
        <f t="shared" si="9"/>
        <v>20</v>
      </c>
      <c r="AB43">
        <f t="shared" si="10"/>
        <v>11</v>
      </c>
    </row>
    <row r="44" spans="1:28" x14ac:dyDescent="0.3">
      <c r="A44" t="s">
        <v>70</v>
      </c>
      <c r="B44">
        <v>13177.705078000001</v>
      </c>
      <c r="C44">
        <v>13240.5</v>
      </c>
      <c r="D44">
        <v>14012.069336</v>
      </c>
      <c r="E44">
        <v>13545.394531</v>
      </c>
      <c r="F44">
        <v>13427.299805000001</v>
      </c>
      <c r="G44">
        <v>13292.799805000001</v>
      </c>
      <c r="H44">
        <v>13240.5</v>
      </c>
      <c r="I44">
        <v>12789.099609000001</v>
      </c>
      <c r="J44">
        <v>13512.900390999999</v>
      </c>
      <c r="L44" t="str">
        <f t="shared" si="0"/>
        <v>02MAR2023:19:00:00</v>
      </c>
      <c r="M44">
        <v>19</v>
      </c>
      <c r="N44">
        <f t="shared" si="1"/>
        <v>62.794921999999133</v>
      </c>
      <c r="O44" t="str">
        <f t="shared" si="2"/>
        <v/>
      </c>
      <c r="P44">
        <f t="shared" si="3"/>
        <v>62.794921999999133</v>
      </c>
      <c r="Q44" t="str">
        <f t="shared" si="4"/>
        <v/>
      </c>
      <c r="R44">
        <f t="shared" si="5"/>
        <v>1</v>
      </c>
      <c r="S44">
        <f t="shared" si="6"/>
        <v>0.47652395943231723</v>
      </c>
      <c r="V44" s="3">
        <v>13</v>
      </c>
      <c r="W44" s="4">
        <v>19</v>
      </c>
      <c r="X44" s="4">
        <v>12</v>
      </c>
      <c r="Z44">
        <v>13</v>
      </c>
      <c r="AA44">
        <f t="shared" si="9"/>
        <v>19</v>
      </c>
      <c r="AB44">
        <f t="shared" si="10"/>
        <v>12</v>
      </c>
    </row>
    <row r="45" spans="1:28" x14ac:dyDescent="0.3">
      <c r="A45" t="s">
        <v>71</v>
      </c>
      <c r="B45">
        <v>13241.127930000001</v>
      </c>
      <c r="C45">
        <v>13122.400390999999</v>
      </c>
      <c r="D45">
        <v>14049.255859000001</v>
      </c>
      <c r="E45">
        <v>13773.617188</v>
      </c>
      <c r="F45">
        <v>13321.400390999999</v>
      </c>
      <c r="G45">
        <v>13182.799805000001</v>
      </c>
      <c r="H45">
        <v>13122.400390999999</v>
      </c>
      <c r="I45">
        <v>12651.099609000001</v>
      </c>
      <c r="J45">
        <v>13448.798828000001</v>
      </c>
      <c r="L45" t="str">
        <f t="shared" si="0"/>
        <v>02MAR2023:20:00:00</v>
      </c>
      <c r="M45">
        <v>20</v>
      </c>
      <c r="N45">
        <f t="shared" si="1"/>
        <v>-118.72753900000134</v>
      </c>
      <c r="O45">
        <f t="shared" si="2"/>
        <v>-118.72753900000134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0.89665729103790437</v>
      </c>
      <c r="V45" s="3">
        <v>14</v>
      </c>
      <c r="W45" s="4">
        <v>18</v>
      </c>
      <c r="X45" s="4">
        <v>13</v>
      </c>
      <c r="Z45">
        <v>14</v>
      </c>
      <c r="AA45">
        <f t="shared" si="9"/>
        <v>18</v>
      </c>
      <c r="AB45">
        <f t="shared" si="10"/>
        <v>13</v>
      </c>
    </row>
    <row r="46" spans="1:28" x14ac:dyDescent="0.3">
      <c r="A46" t="s">
        <v>72</v>
      </c>
      <c r="B46">
        <v>13158.664063</v>
      </c>
      <c r="C46">
        <v>12846</v>
      </c>
      <c r="D46">
        <v>13799.634765999999</v>
      </c>
      <c r="E46">
        <v>13688.844727</v>
      </c>
      <c r="F46">
        <v>13040.799805000001</v>
      </c>
      <c r="G46">
        <v>12909</v>
      </c>
      <c r="H46">
        <v>12846</v>
      </c>
      <c r="I46">
        <v>12352.5</v>
      </c>
      <c r="J46">
        <v>13182.119140999999</v>
      </c>
      <c r="L46" t="str">
        <f t="shared" si="0"/>
        <v>02MAR2023:21:00:00</v>
      </c>
      <c r="M46">
        <v>21</v>
      </c>
      <c r="N46">
        <f t="shared" si="1"/>
        <v>-312.66406300000017</v>
      </c>
      <c r="O46">
        <f t="shared" si="2"/>
        <v>-312.66406300000017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2.3761079506479694</v>
      </c>
      <c r="V46" s="3">
        <v>15</v>
      </c>
      <c r="W46" s="4">
        <v>18</v>
      </c>
      <c r="X46" s="4">
        <v>13</v>
      </c>
      <c r="Z46">
        <v>15</v>
      </c>
      <c r="AA46">
        <f t="shared" si="9"/>
        <v>18</v>
      </c>
      <c r="AB46">
        <f t="shared" si="10"/>
        <v>13</v>
      </c>
    </row>
    <row r="47" spans="1:28" x14ac:dyDescent="0.3">
      <c r="A47" t="s">
        <v>73</v>
      </c>
      <c r="B47">
        <v>12868.190430000001</v>
      </c>
      <c r="C47">
        <v>12451.400390999999</v>
      </c>
      <c r="D47">
        <v>12976.056640999999</v>
      </c>
      <c r="E47">
        <v>12878.194336</v>
      </c>
      <c r="F47">
        <v>12634.900390999999</v>
      </c>
      <c r="G47">
        <v>12512.400390999999</v>
      </c>
      <c r="H47">
        <v>12451.400390999999</v>
      </c>
      <c r="I47">
        <v>11939.099609000001</v>
      </c>
      <c r="J47">
        <v>12645.277344</v>
      </c>
      <c r="L47" t="str">
        <f t="shared" si="0"/>
        <v>02MAR2023:22:00:00</v>
      </c>
      <c r="M47">
        <v>22</v>
      </c>
      <c r="N47">
        <f t="shared" si="1"/>
        <v>-416.79003900000134</v>
      </c>
      <c r="O47">
        <f t="shared" si="2"/>
        <v>-416.79003900000134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3.2389172453364234</v>
      </c>
      <c r="V47" s="3">
        <v>16</v>
      </c>
      <c r="W47" s="4">
        <v>17</v>
      </c>
      <c r="X47" s="4">
        <v>14</v>
      </c>
      <c r="Z47">
        <v>16</v>
      </c>
      <c r="AA47">
        <f t="shared" si="9"/>
        <v>17</v>
      </c>
      <c r="AB47">
        <f t="shared" si="10"/>
        <v>14</v>
      </c>
    </row>
    <row r="48" spans="1:28" x14ac:dyDescent="0.3">
      <c r="A48" t="s">
        <v>74</v>
      </c>
      <c r="B48">
        <v>12327.364258</v>
      </c>
      <c r="C48">
        <v>11698.900390999999</v>
      </c>
      <c r="D48">
        <v>11885.201171999999</v>
      </c>
      <c r="E48">
        <v>11857.954102</v>
      </c>
      <c r="F48">
        <v>11883.400390999999</v>
      </c>
      <c r="G48">
        <v>11809.900390999999</v>
      </c>
      <c r="H48">
        <v>11698.900390999999</v>
      </c>
      <c r="I48">
        <v>11245.400390999999</v>
      </c>
      <c r="J48">
        <v>11798.119140999999</v>
      </c>
      <c r="L48" t="str">
        <f t="shared" si="0"/>
        <v>02MAR2023:23:00:00</v>
      </c>
      <c r="M48">
        <v>23</v>
      </c>
      <c r="N48">
        <f t="shared" si="1"/>
        <v>-628.46386700000039</v>
      </c>
      <c r="O48">
        <f t="shared" si="2"/>
        <v>-628.46386700000039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5.0981203592824054</v>
      </c>
      <c r="V48" s="3">
        <v>17</v>
      </c>
      <c r="W48" s="4">
        <v>20</v>
      </c>
      <c r="X48" s="4">
        <v>11</v>
      </c>
      <c r="Z48">
        <v>17</v>
      </c>
      <c r="AA48">
        <f t="shared" si="9"/>
        <v>20</v>
      </c>
      <c r="AB48">
        <f t="shared" si="10"/>
        <v>11</v>
      </c>
    </row>
    <row r="49" spans="1:28" x14ac:dyDescent="0.3">
      <c r="A49" t="s">
        <v>75</v>
      </c>
      <c r="B49">
        <v>11390.715819999999</v>
      </c>
      <c r="C49">
        <v>10885.799805000001</v>
      </c>
      <c r="D49">
        <v>10835.608398</v>
      </c>
      <c r="E49">
        <v>10894.673828000001</v>
      </c>
      <c r="F49">
        <v>11068.099609000001</v>
      </c>
      <c r="G49">
        <v>11071</v>
      </c>
      <c r="H49">
        <v>10885.799805000001</v>
      </c>
      <c r="I49">
        <v>10517.400390999999</v>
      </c>
      <c r="J49">
        <v>10932.205078000001</v>
      </c>
      <c r="L49" t="str">
        <f t="shared" si="0"/>
        <v>03MAR2023:00:00:00</v>
      </c>
      <c r="M49">
        <v>24</v>
      </c>
      <c r="N49">
        <f t="shared" si="1"/>
        <v>-504.91601499999888</v>
      </c>
      <c r="O49">
        <f t="shared" si="2"/>
        <v>-504.91601499999888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4.4326978477810792</v>
      </c>
      <c r="V49" s="3">
        <v>18</v>
      </c>
      <c r="W49" s="4">
        <v>18</v>
      </c>
      <c r="X49" s="4">
        <v>13</v>
      </c>
      <c r="Z49">
        <v>18</v>
      </c>
      <c r="AA49">
        <f t="shared" si="9"/>
        <v>18</v>
      </c>
      <c r="AB49">
        <f t="shared" si="10"/>
        <v>13</v>
      </c>
    </row>
    <row r="50" spans="1:28" x14ac:dyDescent="0.3">
      <c r="A50" t="s">
        <v>76</v>
      </c>
      <c r="B50">
        <v>10354.915039</v>
      </c>
      <c r="C50">
        <v>10258.299805000001</v>
      </c>
      <c r="D50">
        <v>10454.944336</v>
      </c>
      <c r="E50">
        <v>10476.568359000001</v>
      </c>
      <c r="F50">
        <v>10211.900390999999</v>
      </c>
      <c r="G50">
        <v>10258.299805000001</v>
      </c>
      <c r="H50">
        <v>9923.5595702999999</v>
      </c>
      <c r="I50">
        <v>9756.0800780999998</v>
      </c>
      <c r="J50">
        <v>10212.728515999999</v>
      </c>
      <c r="L50" t="str">
        <f t="shared" si="0"/>
        <v>03MAR2023:01:00:00</v>
      </c>
      <c r="M50">
        <v>1</v>
      </c>
      <c r="N50">
        <f t="shared" si="1"/>
        <v>-96.615233999998964</v>
      </c>
      <c r="O50">
        <f t="shared" si="2"/>
        <v>-96.615233999998964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0.93303743812589834</v>
      </c>
      <c r="V50" s="3">
        <v>19</v>
      </c>
      <c r="W50" s="4">
        <v>17</v>
      </c>
      <c r="X50" s="4">
        <v>14</v>
      </c>
      <c r="Z50">
        <v>19</v>
      </c>
      <c r="AA50">
        <f t="shared" si="9"/>
        <v>17</v>
      </c>
      <c r="AB50">
        <f t="shared" si="10"/>
        <v>14</v>
      </c>
    </row>
    <row r="51" spans="1:28" x14ac:dyDescent="0.3">
      <c r="A51" t="s">
        <v>77</v>
      </c>
      <c r="B51">
        <v>9746.7773438000004</v>
      </c>
      <c r="C51">
        <v>9832.3496094000002</v>
      </c>
      <c r="D51">
        <v>9957.0742188000004</v>
      </c>
      <c r="E51">
        <v>10006.733398</v>
      </c>
      <c r="F51">
        <v>9734.5</v>
      </c>
      <c r="G51">
        <v>9832.3496094000002</v>
      </c>
      <c r="H51">
        <v>9471.2099608999997</v>
      </c>
      <c r="I51">
        <v>9308.0703125</v>
      </c>
      <c r="J51">
        <v>9754.3339844000002</v>
      </c>
      <c r="L51" t="str">
        <f t="shared" si="0"/>
        <v>03MAR2023:02:00:00</v>
      </c>
      <c r="M51">
        <v>2</v>
      </c>
      <c r="N51">
        <f t="shared" si="1"/>
        <v>85.57226559999981</v>
      </c>
      <c r="O51" t="str">
        <f t="shared" si="2"/>
        <v/>
      </c>
      <c r="P51">
        <f t="shared" si="3"/>
        <v>85.57226559999981</v>
      </c>
      <c r="Q51" t="str">
        <f t="shared" si="4"/>
        <v/>
      </c>
      <c r="R51">
        <f t="shared" si="5"/>
        <v>1</v>
      </c>
      <c r="S51">
        <f t="shared" si="6"/>
        <v>0.87795445183153764</v>
      </c>
      <c r="V51" s="3">
        <v>20</v>
      </c>
      <c r="W51" s="4">
        <v>22</v>
      </c>
      <c r="X51" s="4">
        <v>9</v>
      </c>
      <c r="Z51">
        <v>20</v>
      </c>
      <c r="AA51">
        <f t="shared" si="9"/>
        <v>22</v>
      </c>
      <c r="AB51">
        <f t="shared" si="10"/>
        <v>9</v>
      </c>
    </row>
    <row r="52" spans="1:28" x14ac:dyDescent="0.3">
      <c r="A52" t="s">
        <v>78</v>
      </c>
      <c r="B52">
        <v>9420.015625</v>
      </c>
      <c r="C52">
        <v>9523.7304688000004</v>
      </c>
      <c r="D52">
        <v>9591.1708983999997</v>
      </c>
      <c r="E52">
        <v>9650.5859375</v>
      </c>
      <c r="F52">
        <v>9396.7900391000003</v>
      </c>
      <c r="G52">
        <v>9523.7304688000004</v>
      </c>
      <c r="H52">
        <v>9132.4599608999997</v>
      </c>
      <c r="I52">
        <v>8976.8603516000003</v>
      </c>
      <c r="J52">
        <v>9416.8671875</v>
      </c>
      <c r="L52" t="str">
        <f t="shared" si="0"/>
        <v>03MAR2023:03:00:00</v>
      </c>
      <c r="M52">
        <v>3</v>
      </c>
      <c r="N52">
        <f t="shared" si="1"/>
        <v>103.71484380000038</v>
      </c>
      <c r="O52" t="str">
        <f t="shared" si="2"/>
        <v/>
      </c>
      <c r="P52">
        <f t="shared" si="3"/>
        <v>103.71484380000038</v>
      </c>
      <c r="Q52" t="str">
        <f t="shared" si="4"/>
        <v/>
      </c>
      <c r="R52">
        <f t="shared" si="5"/>
        <v>1</v>
      </c>
      <c r="S52">
        <f t="shared" si="6"/>
        <v>1.1010050081525251</v>
      </c>
      <c r="V52" s="3">
        <v>21</v>
      </c>
      <c r="W52" s="4">
        <v>21</v>
      </c>
      <c r="X52" s="4">
        <v>10</v>
      </c>
      <c r="Z52">
        <v>21</v>
      </c>
      <c r="AA52">
        <f t="shared" si="9"/>
        <v>21</v>
      </c>
      <c r="AB52">
        <f t="shared" si="10"/>
        <v>10</v>
      </c>
    </row>
    <row r="53" spans="1:28" x14ac:dyDescent="0.3">
      <c r="A53" t="s">
        <v>79</v>
      </c>
      <c r="B53">
        <v>9264.3115233999997</v>
      </c>
      <c r="C53">
        <v>9504.3496094000002</v>
      </c>
      <c r="D53">
        <v>9362.1289063000004</v>
      </c>
      <c r="E53">
        <v>9452.7773438000004</v>
      </c>
      <c r="F53">
        <v>9393.1796875</v>
      </c>
      <c r="G53">
        <v>9504.3496094000002</v>
      </c>
      <c r="H53">
        <v>9123.0595702999999</v>
      </c>
      <c r="I53">
        <v>8989.4296875</v>
      </c>
      <c r="J53">
        <v>9331.5917969000002</v>
      </c>
      <c r="L53" t="str">
        <f t="shared" si="0"/>
        <v>03MAR2023:04:00:00</v>
      </c>
      <c r="M53">
        <v>4</v>
      </c>
      <c r="N53">
        <f t="shared" si="1"/>
        <v>240.03808600000048</v>
      </c>
      <c r="O53" t="str">
        <f t="shared" si="2"/>
        <v/>
      </c>
      <c r="P53">
        <f t="shared" si="3"/>
        <v>240.03808600000048</v>
      </c>
      <c r="Q53" t="str">
        <f t="shared" si="4"/>
        <v/>
      </c>
      <c r="R53">
        <f t="shared" si="5"/>
        <v>1</v>
      </c>
      <c r="S53">
        <f t="shared" si="6"/>
        <v>2.5909975651585881</v>
      </c>
      <c r="V53" s="3">
        <v>22</v>
      </c>
      <c r="W53" s="4">
        <v>22</v>
      </c>
      <c r="X53" s="4">
        <v>9</v>
      </c>
      <c r="Z53">
        <v>22</v>
      </c>
      <c r="AA53">
        <f t="shared" si="9"/>
        <v>22</v>
      </c>
      <c r="AB53">
        <f t="shared" si="10"/>
        <v>9</v>
      </c>
    </row>
    <row r="54" spans="1:28" x14ac:dyDescent="0.3">
      <c r="A54" t="s">
        <v>80</v>
      </c>
      <c r="B54">
        <v>9267.0449219000002</v>
      </c>
      <c r="C54">
        <v>9675.3300780999998</v>
      </c>
      <c r="D54">
        <v>9300.4863280999998</v>
      </c>
      <c r="E54">
        <v>9458.8046875</v>
      </c>
      <c r="F54">
        <v>9601</v>
      </c>
      <c r="G54">
        <v>9675.3300780999998</v>
      </c>
      <c r="H54">
        <v>9325.4501952999999</v>
      </c>
      <c r="I54">
        <v>9181.5400391000003</v>
      </c>
      <c r="J54">
        <v>9436.171875</v>
      </c>
      <c r="L54" t="str">
        <f t="shared" si="0"/>
        <v>03MAR2023:05:00:00</v>
      </c>
      <c r="M54">
        <v>5</v>
      </c>
      <c r="N54">
        <f t="shared" si="1"/>
        <v>408.28515619999962</v>
      </c>
      <c r="O54" t="str">
        <f t="shared" si="2"/>
        <v/>
      </c>
      <c r="P54">
        <f t="shared" si="3"/>
        <v>408.28515619999962</v>
      </c>
      <c r="Q54" t="str">
        <f t="shared" si="4"/>
        <v/>
      </c>
      <c r="R54">
        <f t="shared" si="5"/>
        <v>1</v>
      </c>
      <c r="S54">
        <f t="shared" si="6"/>
        <v>4.4057750840846239</v>
      </c>
      <c r="V54" s="3">
        <v>23</v>
      </c>
      <c r="W54" s="4">
        <v>21</v>
      </c>
      <c r="X54" s="4">
        <v>10</v>
      </c>
      <c r="Z54">
        <v>23</v>
      </c>
      <c r="AA54">
        <f t="shared" si="9"/>
        <v>21</v>
      </c>
      <c r="AB54">
        <f t="shared" si="10"/>
        <v>10</v>
      </c>
    </row>
    <row r="55" spans="1:28" x14ac:dyDescent="0.3">
      <c r="A55" t="s">
        <v>81</v>
      </c>
      <c r="B55">
        <v>9586.8925780999998</v>
      </c>
      <c r="C55">
        <v>10216.900390999999</v>
      </c>
      <c r="D55">
        <v>9722.5615233999997</v>
      </c>
      <c r="E55">
        <v>9812.1103516000003</v>
      </c>
      <c r="F55">
        <v>10205.599609000001</v>
      </c>
      <c r="G55">
        <v>10216.900390999999</v>
      </c>
      <c r="H55">
        <v>9865.9404297000001</v>
      </c>
      <c r="I55">
        <v>9701.6298827999999</v>
      </c>
      <c r="J55">
        <v>9937.9521483999997</v>
      </c>
      <c r="L55" t="str">
        <f t="shared" si="0"/>
        <v>03MAR2023:06:00:00</v>
      </c>
      <c r="M55">
        <v>6</v>
      </c>
      <c r="N55">
        <f t="shared" si="1"/>
        <v>630.00781289999941</v>
      </c>
      <c r="O55" t="str">
        <f t="shared" si="2"/>
        <v/>
      </c>
      <c r="P55">
        <f t="shared" si="3"/>
        <v>630.00781289999941</v>
      </c>
      <c r="Q55" t="str">
        <f t="shared" si="4"/>
        <v/>
      </c>
      <c r="R55">
        <f t="shared" si="5"/>
        <v>1</v>
      </c>
      <c r="S55">
        <f t="shared" si="6"/>
        <v>6.5715538978622714</v>
      </c>
      <c r="V55" s="3">
        <v>24</v>
      </c>
      <c r="W55" s="4">
        <v>21</v>
      </c>
      <c r="X55" s="4">
        <v>10</v>
      </c>
      <c r="Z55">
        <v>24</v>
      </c>
      <c r="AA55">
        <f t="shared" si="9"/>
        <v>21</v>
      </c>
      <c r="AB55">
        <f t="shared" si="10"/>
        <v>10</v>
      </c>
    </row>
    <row r="56" spans="1:28" x14ac:dyDescent="0.3">
      <c r="A56" t="s">
        <v>82</v>
      </c>
      <c r="B56">
        <v>10134.875977</v>
      </c>
      <c r="C56">
        <v>10991.299805000001</v>
      </c>
      <c r="D56">
        <v>10341.314453000001</v>
      </c>
      <c r="E56">
        <v>10372.719727</v>
      </c>
      <c r="F56">
        <v>11082.799805000001</v>
      </c>
      <c r="G56">
        <v>10991.299805000001</v>
      </c>
      <c r="H56">
        <v>10621.799805000001</v>
      </c>
      <c r="I56">
        <v>10432.700194999999</v>
      </c>
      <c r="J56">
        <v>10654.870117</v>
      </c>
      <c r="L56" t="str">
        <f t="shared" si="0"/>
        <v>03MAR2023:07:00:00</v>
      </c>
      <c r="M56">
        <v>7</v>
      </c>
      <c r="N56">
        <f t="shared" si="1"/>
        <v>856.42382800000087</v>
      </c>
      <c r="O56" t="str">
        <f t="shared" si="2"/>
        <v/>
      </c>
      <c r="P56">
        <f t="shared" si="3"/>
        <v>856.42382800000087</v>
      </c>
      <c r="Q56" t="str">
        <f t="shared" si="4"/>
        <v/>
      </c>
      <c r="R56">
        <f t="shared" si="5"/>
        <v>1</v>
      </c>
      <c r="S56">
        <f t="shared" si="6"/>
        <v>8.4502645118061803</v>
      </c>
      <c r="V56" s="3" t="s">
        <v>24</v>
      </c>
      <c r="W56" s="4"/>
      <c r="X56" s="4"/>
    </row>
    <row r="57" spans="1:28" x14ac:dyDescent="0.3">
      <c r="A57" t="s">
        <v>83</v>
      </c>
      <c r="B57">
        <v>10370.631836</v>
      </c>
      <c r="C57">
        <v>11319.099609000001</v>
      </c>
      <c r="D57">
        <v>10501.042969</v>
      </c>
      <c r="E57">
        <v>10551.852539</v>
      </c>
      <c r="F57">
        <v>11419.799805000001</v>
      </c>
      <c r="G57">
        <v>11319.099609000001</v>
      </c>
      <c r="H57">
        <v>10965.599609000001</v>
      </c>
      <c r="I57">
        <v>10769.400390999999</v>
      </c>
      <c r="J57">
        <v>10932.486328000001</v>
      </c>
      <c r="L57" t="str">
        <f t="shared" si="0"/>
        <v>03MAR2023:08:00:00</v>
      </c>
      <c r="M57">
        <v>8</v>
      </c>
      <c r="N57">
        <f t="shared" si="1"/>
        <v>948.46777300000031</v>
      </c>
      <c r="O57" t="str">
        <f t="shared" si="2"/>
        <v/>
      </c>
      <c r="P57">
        <f t="shared" si="3"/>
        <v>948.46777300000031</v>
      </c>
      <c r="Q57" t="str">
        <f t="shared" si="4"/>
        <v/>
      </c>
      <c r="R57">
        <f t="shared" si="5"/>
        <v>1</v>
      </c>
      <c r="S57">
        <f t="shared" si="6"/>
        <v>9.1457086511117414</v>
      </c>
      <c r="V57" s="3" t="s">
        <v>13</v>
      </c>
      <c r="W57" s="4">
        <v>423</v>
      </c>
      <c r="X57" s="4">
        <v>320</v>
      </c>
    </row>
    <row r="58" spans="1:28" x14ac:dyDescent="0.3">
      <c r="A58" t="s">
        <v>84</v>
      </c>
      <c r="B58">
        <v>10604.464844</v>
      </c>
      <c r="C58">
        <v>11457.200194999999</v>
      </c>
      <c r="D58">
        <v>10714.858398</v>
      </c>
      <c r="E58">
        <v>10790.219727</v>
      </c>
      <c r="F58">
        <v>11552.900390999999</v>
      </c>
      <c r="G58">
        <v>11457.200194999999</v>
      </c>
      <c r="H58">
        <v>11143.200194999999</v>
      </c>
      <c r="I58">
        <v>10945.599609000001</v>
      </c>
      <c r="J58">
        <v>11108.607421999999</v>
      </c>
      <c r="L58" t="str">
        <f t="shared" si="0"/>
        <v>03MAR2023:09:00:00</v>
      </c>
      <c r="M58">
        <v>9</v>
      </c>
      <c r="N58">
        <f t="shared" si="1"/>
        <v>852.73535099999935</v>
      </c>
      <c r="O58" t="str">
        <f t="shared" si="2"/>
        <v/>
      </c>
      <c r="P58">
        <f t="shared" si="3"/>
        <v>852.73535099999935</v>
      </c>
      <c r="Q58" t="str">
        <f t="shared" si="4"/>
        <v/>
      </c>
      <c r="R58">
        <f t="shared" si="5"/>
        <v>1</v>
      </c>
      <c r="S58">
        <f t="shared" si="6"/>
        <v>8.0412860388940466</v>
      </c>
    </row>
    <row r="59" spans="1:28" x14ac:dyDescent="0.3">
      <c r="A59" t="s">
        <v>85</v>
      </c>
      <c r="B59">
        <v>10812.646484000001</v>
      </c>
      <c r="C59">
        <v>11579.900390999999</v>
      </c>
      <c r="D59">
        <v>10902.081055000001</v>
      </c>
      <c r="E59">
        <v>10996.396484000001</v>
      </c>
      <c r="F59">
        <v>11644</v>
      </c>
      <c r="G59">
        <v>11579.900390999999</v>
      </c>
      <c r="H59">
        <v>11305.599609000001</v>
      </c>
      <c r="I59">
        <v>11076.700194999999</v>
      </c>
      <c r="J59">
        <v>11265.701171999999</v>
      </c>
      <c r="L59" t="str">
        <f t="shared" si="0"/>
        <v>03MAR2023:10:00:00</v>
      </c>
      <c r="M59">
        <v>10</v>
      </c>
      <c r="N59">
        <f t="shared" si="1"/>
        <v>767.25390699999843</v>
      </c>
      <c r="O59" t="str">
        <f t="shared" si="2"/>
        <v/>
      </c>
      <c r="P59">
        <f t="shared" si="3"/>
        <v>767.25390699999843</v>
      </c>
      <c r="Q59" t="str">
        <f t="shared" si="4"/>
        <v/>
      </c>
      <c r="R59">
        <f t="shared" si="5"/>
        <v>1</v>
      </c>
      <c r="S59">
        <f t="shared" si="6"/>
        <v>7.0958937586218269</v>
      </c>
    </row>
    <row r="60" spans="1:28" x14ac:dyDescent="0.3">
      <c r="A60" t="s">
        <v>86</v>
      </c>
      <c r="B60">
        <v>10955.878906</v>
      </c>
      <c r="C60">
        <v>11668.299805000001</v>
      </c>
      <c r="D60">
        <v>11086.745117</v>
      </c>
      <c r="E60">
        <v>11223.46875</v>
      </c>
      <c r="F60">
        <v>11730.900390999999</v>
      </c>
      <c r="G60">
        <v>11668.299805000001</v>
      </c>
      <c r="H60">
        <v>11475.5</v>
      </c>
      <c r="I60">
        <v>11216.299805000001</v>
      </c>
      <c r="J60">
        <v>11412.762694999999</v>
      </c>
      <c r="L60" t="str">
        <f t="shared" si="0"/>
        <v>03MAR2023:11:00:00</v>
      </c>
      <c r="M60">
        <v>11</v>
      </c>
      <c r="N60">
        <f t="shared" si="1"/>
        <v>712.42089900000065</v>
      </c>
      <c r="O60" t="str">
        <f t="shared" si="2"/>
        <v/>
      </c>
      <c r="P60">
        <f t="shared" si="3"/>
        <v>712.42089900000065</v>
      </c>
      <c r="Q60" t="str">
        <f t="shared" si="4"/>
        <v/>
      </c>
      <c r="R60">
        <f t="shared" si="5"/>
        <v>1</v>
      </c>
      <c r="S60">
        <f t="shared" si="6"/>
        <v>6.5026357548534284</v>
      </c>
    </row>
    <row r="61" spans="1:28" x14ac:dyDescent="0.3">
      <c r="A61" t="s">
        <v>87</v>
      </c>
      <c r="B61">
        <v>11014.233398</v>
      </c>
      <c r="C61">
        <v>11718.900390999999</v>
      </c>
      <c r="D61">
        <v>11396.119140999999</v>
      </c>
      <c r="E61">
        <v>11490.001953000001</v>
      </c>
      <c r="F61">
        <v>11771</v>
      </c>
      <c r="G61">
        <v>11718.900390999999</v>
      </c>
      <c r="H61">
        <v>11600</v>
      </c>
      <c r="I61">
        <v>11307.400390999999</v>
      </c>
      <c r="J61">
        <v>11573.145508</v>
      </c>
      <c r="L61" t="str">
        <f t="shared" si="0"/>
        <v>03MAR2023:12:00:00</v>
      </c>
      <c r="M61">
        <v>12</v>
      </c>
      <c r="N61">
        <f t="shared" si="1"/>
        <v>704.66699299999891</v>
      </c>
      <c r="O61" t="str">
        <f t="shared" si="2"/>
        <v/>
      </c>
      <c r="P61">
        <f t="shared" si="3"/>
        <v>704.66699299999891</v>
      </c>
      <c r="Q61" t="str">
        <f t="shared" si="4"/>
        <v/>
      </c>
      <c r="R61">
        <f t="shared" si="5"/>
        <v>1</v>
      </c>
      <c r="S61">
        <f t="shared" si="6"/>
        <v>6.3977851888262567</v>
      </c>
    </row>
    <row r="62" spans="1:28" x14ac:dyDescent="0.3">
      <c r="A62" t="s">
        <v>88</v>
      </c>
      <c r="B62">
        <v>11005.683594</v>
      </c>
      <c r="C62">
        <v>11699.400390999999</v>
      </c>
      <c r="D62">
        <v>11757.579102</v>
      </c>
      <c r="E62">
        <v>11639.916015999999</v>
      </c>
      <c r="F62">
        <v>11741.700194999999</v>
      </c>
      <c r="G62">
        <v>11699.400390999999</v>
      </c>
      <c r="H62">
        <v>11641.900390999999</v>
      </c>
      <c r="I62">
        <v>11317.799805000001</v>
      </c>
      <c r="J62">
        <v>11699.625</v>
      </c>
      <c r="L62" t="str">
        <f t="shared" si="0"/>
        <v>03MAR2023:13:00:00</v>
      </c>
      <c r="M62">
        <v>13</v>
      </c>
      <c r="N62">
        <f t="shared" si="1"/>
        <v>693.71679699999913</v>
      </c>
      <c r="O62" t="str">
        <f t="shared" si="2"/>
        <v/>
      </c>
      <c r="P62">
        <f t="shared" si="3"/>
        <v>693.71679699999913</v>
      </c>
      <c r="Q62" t="str">
        <f t="shared" si="4"/>
        <v/>
      </c>
      <c r="R62">
        <f t="shared" si="5"/>
        <v>1</v>
      </c>
      <c r="S62">
        <f t="shared" si="6"/>
        <v>6.3032595029189702</v>
      </c>
    </row>
    <row r="63" spans="1:28" x14ac:dyDescent="0.3">
      <c r="A63" t="s">
        <v>89</v>
      </c>
      <c r="B63">
        <v>11124.689453000001</v>
      </c>
      <c r="C63">
        <v>11728.400390999999</v>
      </c>
      <c r="D63">
        <v>12119.876953000001</v>
      </c>
      <c r="E63">
        <v>11744.790039</v>
      </c>
      <c r="F63">
        <v>11774.900390999999</v>
      </c>
      <c r="G63">
        <v>11728.400390999999</v>
      </c>
      <c r="H63">
        <v>11700.700194999999</v>
      </c>
      <c r="I63">
        <v>11344.799805000001</v>
      </c>
      <c r="J63">
        <v>11848.447265999999</v>
      </c>
      <c r="L63" t="str">
        <f t="shared" si="0"/>
        <v>03MAR2023:14:00:00</v>
      </c>
      <c r="M63">
        <v>14</v>
      </c>
      <c r="N63">
        <f t="shared" si="1"/>
        <v>603.71093799999835</v>
      </c>
      <c r="O63" t="str">
        <f t="shared" si="2"/>
        <v/>
      </c>
      <c r="P63">
        <f t="shared" si="3"/>
        <v>603.71093799999835</v>
      </c>
      <c r="Q63" t="str">
        <f t="shared" si="4"/>
        <v/>
      </c>
      <c r="R63">
        <f t="shared" si="5"/>
        <v>1</v>
      </c>
      <c r="S63">
        <f t="shared" si="6"/>
        <v>5.4267666576274207</v>
      </c>
    </row>
    <row r="64" spans="1:28" x14ac:dyDescent="0.3">
      <c r="A64" t="s">
        <v>90</v>
      </c>
      <c r="B64">
        <v>11248.206055000001</v>
      </c>
      <c r="C64">
        <v>11700</v>
      </c>
      <c r="D64">
        <v>12346.317383</v>
      </c>
      <c r="E64">
        <v>11772.064453000001</v>
      </c>
      <c r="F64">
        <v>11717.799805000001</v>
      </c>
      <c r="G64">
        <v>11700</v>
      </c>
      <c r="H64">
        <v>11631.400390999999</v>
      </c>
      <c r="I64">
        <v>11299.200194999999</v>
      </c>
      <c r="J64">
        <v>11890.647461</v>
      </c>
      <c r="L64" t="str">
        <f t="shared" si="0"/>
        <v>03MAR2023:15:00:00</v>
      </c>
      <c r="M64">
        <v>15</v>
      </c>
      <c r="N64">
        <f t="shared" si="1"/>
        <v>451.79394499999944</v>
      </c>
      <c r="O64" t="str">
        <f t="shared" si="2"/>
        <v/>
      </c>
      <c r="P64">
        <f t="shared" si="3"/>
        <v>451.79394499999944</v>
      </c>
      <c r="Q64" t="str">
        <f t="shared" si="4"/>
        <v/>
      </c>
      <c r="R64">
        <f t="shared" si="5"/>
        <v>1</v>
      </c>
      <c r="S64">
        <f t="shared" si="6"/>
        <v>4.016586669828742</v>
      </c>
    </row>
    <row r="65" spans="1:19" x14ac:dyDescent="0.3">
      <c r="A65" t="s">
        <v>91</v>
      </c>
      <c r="B65">
        <v>11401.859375</v>
      </c>
      <c r="C65">
        <v>11612.700194999999</v>
      </c>
      <c r="D65">
        <v>12457.611328000001</v>
      </c>
      <c r="E65">
        <v>11825.694336</v>
      </c>
      <c r="F65">
        <v>11634.599609000001</v>
      </c>
      <c r="G65">
        <v>11612.700194999999</v>
      </c>
      <c r="H65">
        <v>11427</v>
      </c>
      <c r="I65">
        <v>11161.299805000001</v>
      </c>
      <c r="J65">
        <v>11830.240234000001</v>
      </c>
      <c r="L65" t="str">
        <f t="shared" si="0"/>
        <v>03MAR2023:16:00:00</v>
      </c>
      <c r="M65">
        <v>16</v>
      </c>
      <c r="N65">
        <f t="shared" si="1"/>
        <v>210.84081999999944</v>
      </c>
      <c r="O65" t="str">
        <f t="shared" si="2"/>
        <v/>
      </c>
      <c r="P65">
        <f t="shared" si="3"/>
        <v>210.84081999999944</v>
      </c>
      <c r="Q65" t="str">
        <f t="shared" si="4"/>
        <v/>
      </c>
      <c r="R65">
        <f t="shared" si="5"/>
        <v>1</v>
      </c>
      <c r="S65">
        <f t="shared" si="6"/>
        <v>1.8491792703766743</v>
      </c>
    </row>
    <row r="66" spans="1:19" x14ac:dyDescent="0.3">
      <c r="A66" t="s">
        <v>92</v>
      </c>
      <c r="B66">
        <v>11486.048828000001</v>
      </c>
      <c r="C66">
        <v>11413.200194999999</v>
      </c>
      <c r="D66">
        <v>12512.568359000001</v>
      </c>
      <c r="E66">
        <v>11726.314453000001</v>
      </c>
      <c r="F66">
        <v>11445.400390999999</v>
      </c>
      <c r="G66">
        <v>11413.200194999999</v>
      </c>
      <c r="H66">
        <v>11126.799805000001</v>
      </c>
      <c r="I66">
        <v>10929.299805000001</v>
      </c>
      <c r="J66">
        <v>11681.479492</v>
      </c>
      <c r="L66" t="str">
        <f t="shared" si="0"/>
        <v>03MAR2023:17:00:00</v>
      </c>
      <c r="M66">
        <v>17</v>
      </c>
      <c r="N66">
        <f t="shared" si="1"/>
        <v>-72.848633000001428</v>
      </c>
      <c r="O66">
        <f t="shared" si="2"/>
        <v>-72.848633000001428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0.63423579414372155</v>
      </c>
    </row>
    <row r="67" spans="1:19" x14ac:dyDescent="0.3">
      <c r="A67" t="s">
        <v>93</v>
      </c>
      <c r="B67">
        <v>11358.889648</v>
      </c>
      <c r="C67">
        <v>11138.200194999999</v>
      </c>
      <c r="D67">
        <v>12156.807617</v>
      </c>
      <c r="E67">
        <v>11453.550781</v>
      </c>
      <c r="F67">
        <v>11195</v>
      </c>
      <c r="G67">
        <v>11138.200194999999</v>
      </c>
      <c r="H67">
        <v>10774.700194999999</v>
      </c>
      <c r="I67">
        <v>10650.200194999999</v>
      </c>
      <c r="J67">
        <v>11354.385742</v>
      </c>
      <c r="L67" t="str">
        <f t="shared" ref="L67:L130" si="11">A67</f>
        <v>03MAR2023:18:00:00</v>
      </c>
      <c r="M67">
        <v>18</v>
      </c>
      <c r="N67">
        <f t="shared" ref="N67:N130" si="12">C67-B67</f>
        <v>-220.68945300000087</v>
      </c>
      <c r="O67">
        <f t="shared" ref="O67:O130" si="13">IF(N67&lt;0,N67,"")</f>
        <v>-220.68945300000087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1.9428787481781586</v>
      </c>
    </row>
    <row r="68" spans="1:19" x14ac:dyDescent="0.3">
      <c r="A68" t="s">
        <v>94</v>
      </c>
      <c r="B68">
        <v>11186.231444999999</v>
      </c>
      <c r="C68">
        <v>11190.599609000001</v>
      </c>
      <c r="D68">
        <v>12043.845703000001</v>
      </c>
      <c r="E68">
        <v>11330.146484000001</v>
      </c>
      <c r="F68">
        <v>11305.299805000001</v>
      </c>
      <c r="G68">
        <v>11190.599609000001</v>
      </c>
      <c r="H68">
        <v>10773.099609000001</v>
      </c>
      <c r="I68">
        <v>10705.5</v>
      </c>
      <c r="J68">
        <v>11334.396484000001</v>
      </c>
      <c r="L68" t="str">
        <f t="shared" si="11"/>
        <v>03MAR2023:19:00:00</v>
      </c>
      <c r="M68">
        <v>19</v>
      </c>
      <c r="N68">
        <f t="shared" si="12"/>
        <v>4.3681640000013431</v>
      </c>
      <c r="O68" t="str">
        <f t="shared" si="13"/>
        <v/>
      </c>
      <c r="P68">
        <f t="shared" si="14"/>
        <v>4.3681640000013431</v>
      </c>
      <c r="Q68" t="str">
        <f t="shared" si="15"/>
        <v/>
      </c>
      <c r="R68">
        <f t="shared" si="16"/>
        <v>1</v>
      </c>
      <c r="S68">
        <f t="shared" si="17"/>
        <v>3.9049469175374669E-2</v>
      </c>
    </row>
    <row r="69" spans="1:19" x14ac:dyDescent="0.3">
      <c r="A69" t="s">
        <v>95</v>
      </c>
      <c r="B69">
        <v>11037.498046999999</v>
      </c>
      <c r="C69">
        <v>11193.900390999999</v>
      </c>
      <c r="D69">
        <v>11830.658203000001</v>
      </c>
      <c r="E69">
        <v>11344.621094</v>
      </c>
      <c r="F69">
        <v>11326.799805000001</v>
      </c>
      <c r="G69">
        <v>11193.900390999999</v>
      </c>
      <c r="H69">
        <v>10745</v>
      </c>
      <c r="I69">
        <v>10733.099609000001</v>
      </c>
      <c r="J69">
        <v>11255.894531</v>
      </c>
      <c r="L69" t="str">
        <f t="shared" si="11"/>
        <v>03MAR2023:20:00:00</v>
      </c>
      <c r="M69">
        <v>20</v>
      </c>
      <c r="N69">
        <f t="shared" si="12"/>
        <v>156.40234400000008</v>
      </c>
      <c r="O69" t="str">
        <f t="shared" si="13"/>
        <v/>
      </c>
      <c r="P69">
        <f t="shared" si="14"/>
        <v>156.40234400000008</v>
      </c>
      <c r="Q69" t="str">
        <f t="shared" si="15"/>
        <v/>
      </c>
      <c r="R69">
        <f t="shared" si="16"/>
        <v>1</v>
      </c>
      <c r="S69">
        <f t="shared" si="17"/>
        <v>1.4170090298907039</v>
      </c>
    </row>
    <row r="70" spans="1:19" x14ac:dyDescent="0.3">
      <c r="A70" t="s">
        <v>96</v>
      </c>
      <c r="B70">
        <v>10844.316406</v>
      </c>
      <c r="C70">
        <v>10957.200194999999</v>
      </c>
      <c r="D70">
        <v>11496.972656</v>
      </c>
      <c r="E70">
        <v>11202.896484000001</v>
      </c>
      <c r="F70">
        <v>11059.400390999999</v>
      </c>
      <c r="G70">
        <v>10957.200194999999</v>
      </c>
      <c r="H70">
        <v>10502.799805000001</v>
      </c>
      <c r="I70">
        <v>10533</v>
      </c>
      <c r="J70">
        <v>10985.373046999999</v>
      </c>
      <c r="L70" t="str">
        <f t="shared" si="11"/>
        <v>03MAR2023:21:00:00</v>
      </c>
      <c r="M70">
        <v>21</v>
      </c>
      <c r="N70">
        <f t="shared" si="12"/>
        <v>112.88378899999952</v>
      </c>
      <c r="O70" t="str">
        <f t="shared" si="13"/>
        <v/>
      </c>
      <c r="P70">
        <f t="shared" si="14"/>
        <v>112.88378899999952</v>
      </c>
      <c r="Q70" t="str">
        <f t="shared" si="15"/>
        <v/>
      </c>
      <c r="R70">
        <f t="shared" si="16"/>
        <v>1</v>
      </c>
      <c r="S70">
        <f t="shared" si="17"/>
        <v>1.0409488691932909</v>
      </c>
    </row>
    <row r="71" spans="1:19" x14ac:dyDescent="0.3">
      <c r="A71" t="s">
        <v>97</v>
      </c>
      <c r="B71">
        <v>10539.734375</v>
      </c>
      <c r="C71">
        <v>10672.599609000001</v>
      </c>
      <c r="D71">
        <v>11132.907227</v>
      </c>
      <c r="E71">
        <v>11038.668944999999</v>
      </c>
      <c r="F71">
        <v>10728.700194999999</v>
      </c>
      <c r="G71">
        <v>10672.599609000001</v>
      </c>
      <c r="H71">
        <v>10207</v>
      </c>
      <c r="I71">
        <v>10278.200194999999</v>
      </c>
      <c r="J71">
        <v>10670.853515999999</v>
      </c>
      <c r="L71" t="str">
        <f t="shared" si="11"/>
        <v>03MAR2023:22:00:00</v>
      </c>
      <c r="M71">
        <v>22</v>
      </c>
      <c r="N71">
        <f t="shared" si="12"/>
        <v>132.86523400000078</v>
      </c>
      <c r="O71" t="str">
        <f t="shared" si="13"/>
        <v/>
      </c>
      <c r="P71">
        <f t="shared" si="14"/>
        <v>132.86523400000078</v>
      </c>
      <c r="Q71" t="str">
        <f t="shared" si="15"/>
        <v/>
      </c>
      <c r="R71">
        <f t="shared" si="16"/>
        <v>1</v>
      </c>
      <c r="S71">
        <f t="shared" si="17"/>
        <v>1.2606127372161671</v>
      </c>
    </row>
    <row r="72" spans="1:19" x14ac:dyDescent="0.3">
      <c r="A72" t="s">
        <v>98</v>
      </c>
      <c r="B72">
        <v>10121.650390999999</v>
      </c>
      <c r="C72">
        <v>10284.200194999999</v>
      </c>
      <c r="D72">
        <v>10574.253906</v>
      </c>
      <c r="E72">
        <v>10640.614258</v>
      </c>
      <c r="F72">
        <v>10285.599609000001</v>
      </c>
      <c r="G72">
        <v>10284.200194999999</v>
      </c>
      <c r="H72">
        <v>9868.5302733999997</v>
      </c>
      <c r="I72">
        <v>9922.0703125</v>
      </c>
      <c r="J72">
        <v>10242.747069999999</v>
      </c>
      <c r="L72" t="str">
        <f t="shared" si="11"/>
        <v>03MAR2023:23:00:00</v>
      </c>
      <c r="M72">
        <v>23</v>
      </c>
      <c r="N72">
        <f t="shared" si="12"/>
        <v>162.54980400000022</v>
      </c>
      <c r="O72" t="str">
        <f t="shared" si="13"/>
        <v/>
      </c>
      <c r="P72">
        <f t="shared" si="14"/>
        <v>162.54980400000022</v>
      </c>
      <c r="Q72" t="str">
        <f t="shared" si="15"/>
        <v/>
      </c>
      <c r="R72">
        <f t="shared" si="16"/>
        <v>1</v>
      </c>
      <c r="S72">
        <f t="shared" si="17"/>
        <v>1.6059614560935316</v>
      </c>
    </row>
    <row r="73" spans="1:19" x14ac:dyDescent="0.3">
      <c r="A73" t="s">
        <v>99</v>
      </c>
      <c r="B73">
        <v>9684.2265625</v>
      </c>
      <c r="C73">
        <v>9856.0703125</v>
      </c>
      <c r="D73">
        <v>10086.817383</v>
      </c>
      <c r="E73">
        <v>10132.030273</v>
      </c>
      <c r="F73">
        <v>9815.8603516000003</v>
      </c>
      <c r="G73">
        <v>9856.0703125</v>
      </c>
      <c r="H73">
        <v>9536.2001952999999</v>
      </c>
      <c r="I73">
        <v>9549.4003905999998</v>
      </c>
      <c r="J73">
        <v>9826.6601563000004</v>
      </c>
      <c r="L73" t="str">
        <f t="shared" si="11"/>
        <v>04MAR2023:00:00:00</v>
      </c>
      <c r="M73">
        <v>24</v>
      </c>
      <c r="N73">
        <f t="shared" si="12"/>
        <v>171.84375</v>
      </c>
      <c r="O73" t="str">
        <f t="shared" si="13"/>
        <v/>
      </c>
      <c r="P73">
        <f t="shared" si="14"/>
        <v>171.84375</v>
      </c>
      <c r="Q73" t="str">
        <f t="shared" si="15"/>
        <v/>
      </c>
      <c r="R73">
        <f t="shared" si="16"/>
        <v>1</v>
      </c>
      <c r="S73">
        <f t="shared" si="17"/>
        <v>1.7744705670706473</v>
      </c>
    </row>
    <row r="74" spans="1:19" x14ac:dyDescent="0.3">
      <c r="A74" t="s">
        <v>100</v>
      </c>
      <c r="B74">
        <v>9296.4541016000003</v>
      </c>
      <c r="C74">
        <v>9532.1904297000001</v>
      </c>
      <c r="D74">
        <v>9648.1601563000004</v>
      </c>
      <c r="E74">
        <v>9730.9267577999999</v>
      </c>
      <c r="F74">
        <v>9446.1796875</v>
      </c>
      <c r="G74">
        <v>9532.1904297000001</v>
      </c>
      <c r="H74">
        <v>9504.3496094000002</v>
      </c>
      <c r="I74">
        <v>9401.5498047000001</v>
      </c>
      <c r="J74">
        <v>9561.2734375</v>
      </c>
      <c r="L74" t="str">
        <f t="shared" si="11"/>
        <v>04MAR2023:01:00:00</v>
      </c>
      <c r="M74">
        <v>1</v>
      </c>
      <c r="N74">
        <f t="shared" si="12"/>
        <v>235.73632809999981</v>
      </c>
      <c r="O74" t="str">
        <f t="shared" si="13"/>
        <v/>
      </c>
      <c r="P74">
        <f t="shared" si="14"/>
        <v>235.73632809999981</v>
      </c>
      <c r="Q74" t="str">
        <f t="shared" si="15"/>
        <v/>
      </c>
      <c r="R74">
        <f t="shared" si="16"/>
        <v>1</v>
      </c>
      <c r="S74">
        <f t="shared" si="17"/>
        <v>2.5357660622390159</v>
      </c>
    </row>
    <row r="75" spans="1:19" x14ac:dyDescent="0.3">
      <c r="A75" t="s">
        <v>101</v>
      </c>
      <c r="B75">
        <v>9047.5927733999997</v>
      </c>
      <c r="C75">
        <v>9248</v>
      </c>
      <c r="D75">
        <v>9434.2011719000002</v>
      </c>
      <c r="E75">
        <v>9484.4785155999998</v>
      </c>
      <c r="F75">
        <v>9180.7597655999998</v>
      </c>
      <c r="G75">
        <v>9248</v>
      </c>
      <c r="H75">
        <v>9288.8496094000002</v>
      </c>
      <c r="I75">
        <v>9139.5097655999998</v>
      </c>
      <c r="J75">
        <v>9322.9267577999999</v>
      </c>
      <c r="L75" t="str">
        <f t="shared" si="11"/>
        <v>04MAR2023:02:00:00</v>
      </c>
      <c r="M75">
        <v>2</v>
      </c>
      <c r="N75">
        <f t="shared" si="12"/>
        <v>200.40722660000029</v>
      </c>
      <c r="O75" t="str">
        <f t="shared" si="13"/>
        <v/>
      </c>
      <c r="P75">
        <f t="shared" si="14"/>
        <v>200.40722660000029</v>
      </c>
      <c r="Q75" t="str">
        <f t="shared" si="15"/>
        <v/>
      </c>
      <c r="R75">
        <f t="shared" si="16"/>
        <v>1</v>
      </c>
      <c r="S75">
        <f t="shared" si="17"/>
        <v>2.2150336738098919</v>
      </c>
    </row>
    <row r="76" spans="1:19" x14ac:dyDescent="0.3">
      <c r="A76" t="s">
        <v>102</v>
      </c>
      <c r="B76">
        <v>8911.7988280999998</v>
      </c>
      <c r="C76">
        <v>9088.4296875</v>
      </c>
      <c r="D76">
        <v>9269.6591797000001</v>
      </c>
      <c r="E76">
        <v>9269.4697266000003</v>
      </c>
      <c r="F76">
        <v>9060.0302733999997</v>
      </c>
      <c r="G76">
        <v>9088.4296875</v>
      </c>
      <c r="H76">
        <v>9208.8203125</v>
      </c>
      <c r="I76">
        <v>9000.0097655999998</v>
      </c>
      <c r="J76">
        <v>9187.9648438000004</v>
      </c>
      <c r="L76" t="str">
        <f t="shared" si="11"/>
        <v>04MAR2023:03:00:00</v>
      </c>
      <c r="M76">
        <v>3</v>
      </c>
      <c r="N76">
        <f t="shared" si="12"/>
        <v>176.63085940000019</v>
      </c>
      <c r="O76" t="str">
        <f t="shared" si="13"/>
        <v/>
      </c>
      <c r="P76">
        <f t="shared" si="14"/>
        <v>176.63085940000019</v>
      </c>
      <c r="Q76" t="str">
        <f t="shared" si="15"/>
        <v/>
      </c>
      <c r="R76">
        <f t="shared" si="16"/>
        <v>1</v>
      </c>
      <c r="S76">
        <f t="shared" si="17"/>
        <v>1.9819888532835968</v>
      </c>
    </row>
    <row r="77" spans="1:19" x14ac:dyDescent="0.3">
      <c r="A77" t="s">
        <v>103</v>
      </c>
      <c r="B77">
        <v>8880.5830077999999</v>
      </c>
      <c r="C77">
        <v>9043.5898438000004</v>
      </c>
      <c r="D77">
        <v>9140.7080077999999</v>
      </c>
      <c r="E77">
        <v>9155.6533202999999</v>
      </c>
      <c r="F77">
        <v>9017.4599608999997</v>
      </c>
      <c r="G77">
        <v>9043.5898438000004</v>
      </c>
      <c r="H77">
        <v>9185.8603516000003</v>
      </c>
      <c r="I77">
        <v>8956.0195313000004</v>
      </c>
      <c r="J77">
        <v>9122.5878905999998</v>
      </c>
      <c r="L77" t="str">
        <f t="shared" si="11"/>
        <v>04MAR2023:04:00:00</v>
      </c>
      <c r="M77">
        <v>4</v>
      </c>
      <c r="N77">
        <f t="shared" si="12"/>
        <v>163.00683600000048</v>
      </c>
      <c r="O77" t="str">
        <f t="shared" si="13"/>
        <v/>
      </c>
      <c r="P77">
        <f t="shared" si="14"/>
        <v>163.00683600000048</v>
      </c>
      <c r="Q77" t="str">
        <f t="shared" si="15"/>
        <v/>
      </c>
      <c r="R77">
        <f t="shared" si="16"/>
        <v>1</v>
      </c>
      <c r="S77">
        <f t="shared" si="17"/>
        <v>1.8355420568314962</v>
      </c>
    </row>
    <row r="78" spans="1:19" x14ac:dyDescent="0.3">
      <c r="A78" t="s">
        <v>104</v>
      </c>
      <c r="B78">
        <v>8905.0966797000001</v>
      </c>
      <c r="C78">
        <v>9112.4804688000004</v>
      </c>
      <c r="D78">
        <v>9210.5263672000001</v>
      </c>
      <c r="E78">
        <v>9249.2207030999998</v>
      </c>
      <c r="F78">
        <v>9079.1503905999998</v>
      </c>
      <c r="G78">
        <v>9112.4804688000004</v>
      </c>
      <c r="H78">
        <v>9283.8701172000001</v>
      </c>
      <c r="I78">
        <v>9034.5195313000004</v>
      </c>
      <c r="J78">
        <v>9201.3945313000004</v>
      </c>
      <c r="L78" t="str">
        <f t="shared" si="11"/>
        <v>04MAR2023:05:00:00</v>
      </c>
      <c r="M78">
        <v>5</v>
      </c>
      <c r="N78">
        <f t="shared" si="12"/>
        <v>207.38378910000029</v>
      </c>
      <c r="O78" t="str">
        <f t="shared" si="13"/>
        <v/>
      </c>
      <c r="P78">
        <f t="shared" si="14"/>
        <v>207.38378910000029</v>
      </c>
      <c r="Q78" t="str">
        <f t="shared" si="15"/>
        <v/>
      </c>
      <c r="R78">
        <f t="shared" si="16"/>
        <v>1</v>
      </c>
      <c r="S78">
        <f t="shared" si="17"/>
        <v>2.3288213094053321</v>
      </c>
    </row>
    <row r="79" spans="1:19" x14ac:dyDescent="0.3">
      <c r="A79" t="s">
        <v>105</v>
      </c>
      <c r="B79">
        <v>9065.5732422000001</v>
      </c>
      <c r="C79">
        <v>9418.3095702999999</v>
      </c>
      <c r="D79">
        <v>9335.4130858999997</v>
      </c>
      <c r="E79">
        <v>9383.6289063000004</v>
      </c>
      <c r="F79">
        <v>9343.3300780999998</v>
      </c>
      <c r="G79">
        <v>9418.3095702999999</v>
      </c>
      <c r="H79">
        <v>9648.3095702999999</v>
      </c>
      <c r="I79">
        <v>9316.9199219000002</v>
      </c>
      <c r="J79">
        <v>9466.8544922000001</v>
      </c>
      <c r="L79" t="str">
        <f t="shared" si="11"/>
        <v>04MAR2023:06:00:00</v>
      </c>
      <c r="M79">
        <v>6</v>
      </c>
      <c r="N79">
        <f t="shared" si="12"/>
        <v>352.73632809999981</v>
      </c>
      <c r="O79" t="str">
        <f t="shared" si="13"/>
        <v/>
      </c>
      <c r="P79">
        <f t="shared" si="14"/>
        <v>352.73632809999981</v>
      </c>
      <c r="Q79" t="str">
        <f t="shared" si="15"/>
        <v/>
      </c>
      <c r="R79">
        <f t="shared" si="16"/>
        <v>1</v>
      </c>
      <c r="S79">
        <f t="shared" si="17"/>
        <v>3.8909434480990308</v>
      </c>
    </row>
    <row r="80" spans="1:19" x14ac:dyDescent="0.3">
      <c r="A80" t="s">
        <v>106</v>
      </c>
      <c r="B80">
        <v>9341.6787108999997</v>
      </c>
      <c r="C80">
        <v>9918.7802733999997</v>
      </c>
      <c r="D80">
        <v>9521.6259766000003</v>
      </c>
      <c r="E80">
        <v>9600.328125</v>
      </c>
      <c r="F80">
        <v>9787.3095702999999</v>
      </c>
      <c r="G80">
        <v>9918.7802733999997</v>
      </c>
      <c r="H80">
        <v>10217.900390999999</v>
      </c>
      <c r="I80">
        <v>9777.0703125</v>
      </c>
      <c r="J80">
        <v>9886.4296875</v>
      </c>
      <c r="L80" t="str">
        <f t="shared" si="11"/>
        <v>04MAR2023:07:00:00</v>
      </c>
      <c r="M80">
        <v>7</v>
      </c>
      <c r="N80">
        <f t="shared" si="12"/>
        <v>577.1015625</v>
      </c>
      <c r="O80" t="str">
        <f t="shared" si="13"/>
        <v/>
      </c>
      <c r="P80">
        <f t="shared" si="14"/>
        <v>577.1015625</v>
      </c>
      <c r="Q80" t="str">
        <f t="shared" si="15"/>
        <v/>
      </c>
      <c r="R80">
        <f t="shared" si="16"/>
        <v>1</v>
      </c>
      <c r="S80">
        <f t="shared" si="17"/>
        <v>6.1777072447014252</v>
      </c>
    </row>
    <row r="81" spans="1:19" x14ac:dyDescent="0.3">
      <c r="A81" t="s">
        <v>107</v>
      </c>
      <c r="B81">
        <v>9593.9042969000002</v>
      </c>
      <c r="C81">
        <v>10225.400390999999</v>
      </c>
      <c r="D81">
        <v>9671.2597655999998</v>
      </c>
      <c r="E81">
        <v>9730.8828125</v>
      </c>
      <c r="F81">
        <v>10046.400390999999</v>
      </c>
      <c r="G81">
        <v>10225.400390999999</v>
      </c>
      <c r="H81">
        <v>10546.400390999999</v>
      </c>
      <c r="I81">
        <v>10055.299805000001</v>
      </c>
      <c r="J81">
        <v>10148.464844</v>
      </c>
      <c r="L81" t="str">
        <f t="shared" si="11"/>
        <v>04MAR2023:08:00:00</v>
      </c>
      <c r="M81">
        <v>8</v>
      </c>
      <c r="N81">
        <f t="shared" si="12"/>
        <v>631.49609409999903</v>
      </c>
      <c r="O81" t="str">
        <f t="shared" si="13"/>
        <v/>
      </c>
      <c r="P81">
        <f t="shared" si="14"/>
        <v>631.49609409999903</v>
      </c>
      <c r="Q81" t="str">
        <f t="shared" si="15"/>
        <v/>
      </c>
      <c r="R81">
        <f t="shared" si="16"/>
        <v>1</v>
      </c>
      <c r="S81">
        <f t="shared" si="17"/>
        <v>6.5822638475146054</v>
      </c>
    </row>
    <row r="82" spans="1:19" x14ac:dyDescent="0.3">
      <c r="A82" t="s">
        <v>108</v>
      </c>
      <c r="B82">
        <v>9921.9775391000003</v>
      </c>
      <c r="C82">
        <v>10527.700194999999</v>
      </c>
      <c r="D82">
        <v>9983.9443358999997</v>
      </c>
      <c r="E82">
        <v>10028.946289</v>
      </c>
      <c r="F82">
        <v>10338.400390999999</v>
      </c>
      <c r="G82">
        <v>10527.700194999999</v>
      </c>
      <c r="H82">
        <v>10831.700194999999</v>
      </c>
      <c r="I82">
        <v>10352.299805000001</v>
      </c>
      <c r="J82">
        <v>10448.581055000001</v>
      </c>
      <c r="L82" t="str">
        <f t="shared" si="11"/>
        <v>04MAR2023:09:00:00</v>
      </c>
      <c r="M82">
        <v>9</v>
      </c>
      <c r="N82">
        <f t="shared" si="12"/>
        <v>605.72265589999915</v>
      </c>
      <c r="O82" t="str">
        <f t="shared" si="13"/>
        <v/>
      </c>
      <c r="P82">
        <f t="shared" si="14"/>
        <v>605.72265589999915</v>
      </c>
      <c r="Q82" t="str">
        <f t="shared" si="15"/>
        <v/>
      </c>
      <c r="R82">
        <f t="shared" si="16"/>
        <v>1</v>
      </c>
      <c r="S82">
        <f t="shared" si="17"/>
        <v>6.1048581647458846</v>
      </c>
    </row>
    <row r="83" spans="1:19" x14ac:dyDescent="0.3">
      <c r="A83" t="s">
        <v>109</v>
      </c>
      <c r="B83">
        <v>10137.734375</v>
      </c>
      <c r="C83">
        <v>10736.900390999999</v>
      </c>
      <c r="D83">
        <v>10322.872069999999</v>
      </c>
      <c r="E83">
        <v>10369.240234000001</v>
      </c>
      <c r="F83">
        <v>10489.799805000001</v>
      </c>
      <c r="G83">
        <v>10736.900390999999</v>
      </c>
      <c r="H83">
        <v>10922.5</v>
      </c>
      <c r="I83">
        <v>10523.099609000001</v>
      </c>
      <c r="J83">
        <v>10661.518555000001</v>
      </c>
      <c r="L83" t="str">
        <f t="shared" si="11"/>
        <v>04MAR2023:10:00:00</v>
      </c>
      <c r="M83">
        <v>10</v>
      </c>
      <c r="N83">
        <f t="shared" si="12"/>
        <v>599.16601599999922</v>
      </c>
      <c r="O83" t="str">
        <f t="shared" si="13"/>
        <v/>
      </c>
      <c r="P83">
        <f t="shared" si="14"/>
        <v>599.16601599999922</v>
      </c>
      <c r="Q83" t="str">
        <f t="shared" si="15"/>
        <v/>
      </c>
      <c r="R83">
        <f t="shared" si="16"/>
        <v>1</v>
      </c>
      <c r="S83">
        <f t="shared" si="17"/>
        <v>5.9102556235598662</v>
      </c>
    </row>
    <row r="84" spans="1:19" x14ac:dyDescent="0.3">
      <c r="A84" t="s">
        <v>110</v>
      </c>
      <c r="B84">
        <v>10289.916992</v>
      </c>
      <c r="C84">
        <v>10913.900390999999</v>
      </c>
      <c r="D84">
        <v>10573.629883</v>
      </c>
      <c r="E84">
        <v>10653.670898</v>
      </c>
      <c r="F84">
        <v>10618.299805000001</v>
      </c>
      <c r="G84">
        <v>10913.900390999999</v>
      </c>
      <c r="H84">
        <v>11011.700194999999</v>
      </c>
      <c r="I84">
        <v>10680.700194999999</v>
      </c>
      <c r="J84">
        <v>10833.885742</v>
      </c>
      <c r="L84" t="str">
        <f t="shared" si="11"/>
        <v>04MAR2023:11:00:00</v>
      </c>
      <c r="M84">
        <v>11</v>
      </c>
      <c r="N84">
        <f t="shared" si="12"/>
        <v>623.98339899999883</v>
      </c>
      <c r="O84" t="str">
        <f t="shared" si="13"/>
        <v/>
      </c>
      <c r="P84">
        <f t="shared" si="14"/>
        <v>623.98339899999883</v>
      </c>
      <c r="Q84" t="str">
        <f t="shared" si="15"/>
        <v/>
      </c>
      <c r="R84">
        <f t="shared" si="16"/>
        <v>1</v>
      </c>
      <c r="S84">
        <f t="shared" si="17"/>
        <v>6.0640275279686024</v>
      </c>
    </row>
    <row r="85" spans="1:19" x14ac:dyDescent="0.3">
      <c r="A85" t="s">
        <v>111</v>
      </c>
      <c r="B85">
        <v>10452.655273</v>
      </c>
      <c r="C85">
        <v>11091</v>
      </c>
      <c r="D85">
        <v>11074.044921999999</v>
      </c>
      <c r="E85">
        <v>11052.424805000001</v>
      </c>
      <c r="F85">
        <v>10716.5</v>
      </c>
      <c r="G85">
        <v>11091</v>
      </c>
      <c r="H85">
        <v>11073.5</v>
      </c>
      <c r="I85">
        <v>10799.900390999999</v>
      </c>
      <c r="J85">
        <v>11079.629883</v>
      </c>
      <c r="L85" t="str">
        <f t="shared" si="11"/>
        <v>04MAR2023:12:00:00</v>
      </c>
      <c r="M85">
        <v>12</v>
      </c>
      <c r="N85">
        <f t="shared" si="12"/>
        <v>638.34472699999969</v>
      </c>
      <c r="O85" t="str">
        <f t="shared" si="13"/>
        <v/>
      </c>
      <c r="P85">
        <f t="shared" si="14"/>
        <v>638.34472699999969</v>
      </c>
      <c r="Q85" t="str">
        <f t="shared" si="15"/>
        <v/>
      </c>
      <c r="R85">
        <f t="shared" si="16"/>
        <v>1</v>
      </c>
      <c r="S85">
        <f t="shared" si="17"/>
        <v>6.1070102316383901</v>
      </c>
    </row>
    <row r="86" spans="1:19" x14ac:dyDescent="0.3">
      <c r="A86" t="s">
        <v>112</v>
      </c>
      <c r="B86">
        <v>10634.201171999999</v>
      </c>
      <c r="C86">
        <v>11222.799805000001</v>
      </c>
      <c r="D86">
        <v>11453.999023</v>
      </c>
      <c r="E86">
        <v>11465.634765999999</v>
      </c>
      <c r="F86">
        <v>10769.900390999999</v>
      </c>
      <c r="G86">
        <v>11222.799805000001</v>
      </c>
      <c r="H86">
        <v>11126.599609000001</v>
      </c>
      <c r="I86">
        <v>10870.799805000001</v>
      </c>
      <c r="J86">
        <v>11267.349609000001</v>
      </c>
      <c r="L86" t="str">
        <f t="shared" si="11"/>
        <v>04MAR2023:13:00:00</v>
      </c>
      <c r="M86">
        <v>13</v>
      </c>
      <c r="N86">
        <f t="shared" si="12"/>
        <v>588.59863300000143</v>
      </c>
      <c r="O86" t="str">
        <f t="shared" si="13"/>
        <v/>
      </c>
      <c r="P86">
        <f t="shared" si="14"/>
        <v>588.59863300000143</v>
      </c>
      <c r="Q86" t="str">
        <f t="shared" si="15"/>
        <v/>
      </c>
      <c r="R86">
        <f t="shared" si="16"/>
        <v>1</v>
      </c>
      <c r="S86">
        <f t="shared" si="17"/>
        <v>5.5349586064799103</v>
      </c>
    </row>
    <row r="87" spans="1:19" x14ac:dyDescent="0.3">
      <c r="A87" t="s">
        <v>113</v>
      </c>
      <c r="B87">
        <v>10862.287109000001</v>
      </c>
      <c r="C87">
        <v>11369.5</v>
      </c>
      <c r="D87">
        <v>11929.794921999999</v>
      </c>
      <c r="E87">
        <v>11842.544921999999</v>
      </c>
      <c r="F87">
        <v>10832.099609000001</v>
      </c>
      <c r="G87">
        <v>11369.5</v>
      </c>
      <c r="H87">
        <v>11203.200194999999</v>
      </c>
      <c r="I87">
        <v>10945.799805000001</v>
      </c>
      <c r="J87">
        <v>11499.519531</v>
      </c>
      <c r="L87" t="str">
        <f t="shared" si="11"/>
        <v>04MAR2023:14:00:00</v>
      </c>
      <c r="M87">
        <v>14</v>
      </c>
      <c r="N87">
        <f t="shared" si="12"/>
        <v>507.21289099999922</v>
      </c>
      <c r="O87" t="str">
        <f t="shared" si="13"/>
        <v/>
      </c>
      <c r="P87">
        <f t="shared" si="14"/>
        <v>507.21289099999922</v>
      </c>
      <c r="Q87" t="str">
        <f t="shared" si="15"/>
        <v/>
      </c>
      <c r="R87">
        <f t="shared" si="16"/>
        <v>1</v>
      </c>
      <c r="S87">
        <f t="shared" si="17"/>
        <v>4.6694852189990952</v>
      </c>
    </row>
    <row r="88" spans="1:19" x14ac:dyDescent="0.3">
      <c r="A88" t="s">
        <v>114</v>
      </c>
      <c r="B88">
        <v>11188.617188</v>
      </c>
      <c r="C88">
        <v>11489.900390999999</v>
      </c>
      <c r="D88">
        <v>12238.910156</v>
      </c>
      <c r="E88">
        <v>12047.217773</v>
      </c>
      <c r="F88">
        <v>10827.799805000001</v>
      </c>
      <c r="G88">
        <v>11489.900390999999</v>
      </c>
      <c r="H88">
        <v>11196.599609000001</v>
      </c>
      <c r="I88">
        <v>10932.900390999999</v>
      </c>
      <c r="J88">
        <v>11640.285156</v>
      </c>
      <c r="L88" t="str">
        <f t="shared" si="11"/>
        <v>04MAR2023:15:00:00</v>
      </c>
      <c r="M88">
        <v>15</v>
      </c>
      <c r="N88">
        <f t="shared" si="12"/>
        <v>301.28320299999905</v>
      </c>
      <c r="O88" t="str">
        <f t="shared" si="13"/>
        <v/>
      </c>
      <c r="P88">
        <f t="shared" si="14"/>
        <v>301.28320299999905</v>
      </c>
      <c r="Q88" t="str">
        <f t="shared" si="15"/>
        <v/>
      </c>
      <c r="R88">
        <f t="shared" si="16"/>
        <v>1</v>
      </c>
      <c r="S88">
        <f t="shared" si="17"/>
        <v>2.6927653161923431</v>
      </c>
    </row>
    <row r="89" spans="1:19" x14ac:dyDescent="0.3">
      <c r="A89" t="s">
        <v>115</v>
      </c>
      <c r="B89">
        <v>11515.040039</v>
      </c>
      <c r="C89">
        <v>11547.200194999999</v>
      </c>
      <c r="D89">
        <v>12273.708984000001</v>
      </c>
      <c r="E89">
        <v>12126.235352</v>
      </c>
      <c r="F89">
        <v>10827.5</v>
      </c>
      <c r="G89">
        <v>11547.200194999999</v>
      </c>
      <c r="H89">
        <v>11114.799805000001</v>
      </c>
      <c r="I89">
        <v>10848.299805000001</v>
      </c>
      <c r="J89">
        <v>11644.255859000001</v>
      </c>
      <c r="L89" t="str">
        <f t="shared" si="11"/>
        <v>04MAR2023:16:00:00</v>
      </c>
      <c r="M89">
        <v>16</v>
      </c>
      <c r="N89">
        <f t="shared" si="12"/>
        <v>32.160155999999915</v>
      </c>
      <c r="O89" t="str">
        <f t="shared" si="13"/>
        <v/>
      </c>
      <c r="P89">
        <f t="shared" si="14"/>
        <v>32.160155999999915</v>
      </c>
      <c r="Q89" t="str">
        <f t="shared" si="15"/>
        <v/>
      </c>
      <c r="R89">
        <f t="shared" si="16"/>
        <v>1</v>
      </c>
      <c r="S89">
        <f t="shared" si="17"/>
        <v>0.27928826900364645</v>
      </c>
    </row>
    <row r="90" spans="1:19" x14ac:dyDescent="0.3">
      <c r="A90" t="s">
        <v>116</v>
      </c>
      <c r="B90">
        <v>11733.283203000001</v>
      </c>
      <c r="C90">
        <v>11471.299805000001</v>
      </c>
      <c r="D90">
        <v>12312.417969</v>
      </c>
      <c r="E90">
        <v>12390.911133</v>
      </c>
      <c r="F90">
        <v>10754.900390999999</v>
      </c>
      <c r="G90">
        <v>11471.299805000001</v>
      </c>
      <c r="H90">
        <v>10983.299805000001</v>
      </c>
      <c r="I90">
        <v>10700.099609000001</v>
      </c>
      <c r="J90">
        <v>11587.829102</v>
      </c>
      <c r="L90" t="str">
        <f t="shared" si="11"/>
        <v>04MAR2023:17:00:00</v>
      </c>
      <c r="M90">
        <v>17</v>
      </c>
      <c r="N90">
        <f t="shared" si="12"/>
        <v>-261.98339800000031</v>
      </c>
      <c r="O90">
        <f t="shared" si="13"/>
        <v>-261.98339800000031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2.2328225908074528</v>
      </c>
    </row>
    <row r="91" spans="1:19" x14ac:dyDescent="0.3">
      <c r="A91" t="s">
        <v>117</v>
      </c>
      <c r="B91">
        <v>11645.326171999999</v>
      </c>
      <c r="C91">
        <v>11259.099609000001</v>
      </c>
      <c r="D91">
        <v>12112.320313</v>
      </c>
      <c r="E91">
        <v>12346.940430000001</v>
      </c>
      <c r="F91">
        <v>10621.700194999999</v>
      </c>
      <c r="G91">
        <v>11259.099609000001</v>
      </c>
      <c r="H91">
        <v>10772.400390999999</v>
      </c>
      <c r="I91">
        <v>10489.799805000001</v>
      </c>
      <c r="J91">
        <v>11380.052734000001</v>
      </c>
      <c r="L91" t="str">
        <f t="shared" si="11"/>
        <v>04MAR2023:18:00:00</v>
      </c>
      <c r="M91">
        <v>18</v>
      </c>
      <c r="N91">
        <f t="shared" si="12"/>
        <v>-386.22656299999835</v>
      </c>
      <c r="O91">
        <f t="shared" si="13"/>
        <v>-386.22656299999835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3.3165800364496514</v>
      </c>
    </row>
    <row r="92" spans="1:19" x14ac:dyDescent="0.3">
      <c r="A92" t="s">
        <v>118</v>
      </c>
      <c r="B92">
        <v>11320.866211</v>
      </c>
      <c r="C92">
        <v>11390.5</v>
      </c>
      <c r="D92">
        <v>11916.583008</v>
      </c>
      <c r="E92">
        <v>12160.503906</v>
      </c>
      <c r="F92">
        <v>10881.299805000001</v>
      </c>
      <c r="G92">
        <v>11390.5</v>
      </c>
      <c r="H92">
        <v>10987.799805000001</v>
      </c>
      <c r="I92">
        <v>10670.900390999999</v>
      </c>
      <c r="J92">
        <v>11431.216796999999</v>
      </c>
      <c r="L92" t="str">
        <f t="shared" si="11"/>
        <v>04MAR2023:19:00:00</v>
      </c>
      <c r="M92">
        <v>19</v>
      </c>
      <c r="N92">
        <f t="shared" si="12"/>
        <v>69.633788999999524</v>
      </c>
      <c r="O92" t="str">
        <f t="shared" si="13"/>
        <v/>
      </c>
      <c r="P92">
        <f t="shared" si="14"/>
        <v>69.633788999999524</v>
      </c>
      <c r="Q92" t="str">
        <f t="shared" si="15"/>
        <v/>
      </c>
      <c r="R92">
        <f t="shared" si="16"/>
        <v>1</v>
      </c>
      <c r="S92">
        <f t="shared" si="17"/>
        <v>0.61509241167729156</v>
      </c>
    </row>
    <row r="93" spans="1:19" x14ac:dyDescent="0.3">
      <c r="A93" t="s">
        <v>119</v>
      </c>
      <c r="B93">
        <v>11191.239258</v>
      </c>
      <c r="C93">
        <v>11342.5</v>
      </c>
      <c r="D93">
        <v>11606.704102</v>
      </c>
      <c r="E93">
        <v>11967.628906</v>
      </c>
      <c r="F93">
        <v>10972.5</v>
      </c>
      <c r="G93">
        <v>11342.5</v>
      </c>
      <c r="H93">
        <v>11018.200194999999</v>
      </c>
      <c r="I93">
        <v>10708.5</v>
      </c>
      <c r="J93">
        <v>11322.667969</v>
      </c>
      <c r="L93" t="str">
        <f t="shared" si="11"/>
        <v>04MAR2023:20:00:00</v>
      </c>
      <c r="M93">
        <v>20</v>
      </c>
      <c r="N93">
        <f t="shared" si="12"/>
        <v>151.26074200000039</v>
      </c>
      <c r="O93" t="str">
        <f t="shared" si="13"/>
        <v/>
      </c>
      <c r="P93">
        <f t="shared" si="14"/>
        <v>151.26074200000039</v>
      </c>
      <c r="Q93" t="str">
        <f t="shared" si="15"/>
        <v/>
      </c>
      <c r="R93">
        <f t="shared" si="16"/>
        <v>1</v>
      </c>
      <c r="S93">
        <f t="shared" si="17"/>
        <v>1.3515995727807575</v>
      </c>
    </row>
    <row r="94" spans="1:19" x14ac:dyDescent="0.3">
      <c r="A94" t="s">
        <v>120</v>
      </c>
      <c r="B94">
        <v>10901.760742</v>
      </c>
      <c r="C94">
        <v>11083.700194999999</v>
      </c>
      <c r="D94">
        <v>11298.366211</v>
      </c>
      <c r="E94">
        <v>11558.915039</v>
      </c>
      <c r="F94">
        <v>10782.5</v>
      </c>
      <c r="G94">
        <v>11083.700194999999</v>
      </c>
      <c r="H94">
        <v>10794.900390999999</v>
      </c>
      <c r="I94">
        <v>10519.900390999999</v>
      </c>
      <c r="J94">
        <v>11059.236328000001</v>
      </c>
      <c r="L94" t="str">
        <f t="shared" si="11"/>
        <v>04MAR2023:21:00:00</v>
      </c>
      <c r="M94">
        <v>21</v>
      </c>
      <c r="N94">
        <f t="shared" si="12"/>
        <v>181.93945299999905</v>
      </c>
      <c r="O94" t="str">
        <f t="shared" si="13"/>
        <v/>
      </c>
      <c r="P94">
        <f t="shared" si="14"/>
        <v>181.93945299999905</v>
      </c>
      <c r="Q94" t="str">
        <f t="shared" si="15"/>
        <v/>
      </c>
      <c r="R94">
        <f t="shared" si="16"/>
        <v>1</v>
      </c>
      <c r="S94">
        <f t="shared" si="17"/>
        <v>1.6688997062562672</v>
      </c>
    </row>
    <row r="95" spans="1:19" x14ac:dyDescent="0.3">
      <c r="A95" t="s">
        <v>121</v>
      </c>
      <c r="B95">
        <v>10565.984375</v>
      </c>
      <c r="C95">
        <v>10812.599609000001</v>
      </c>
      <c r="D95">
        <v>11041.744140999999</v>
      </c>
      <c r="E95">
        <v>11163.358398</v>
      </c>
      <c r="F95">
        <v>10560.700194999999</v>
      </c>
      <c r="G95">
        <v>10812.599609000001</v>
      </c>
      <c r="H95">
        <v>10539.400390999999</v>
      </c>
      <c r="I95">
        <v>10294</v>
      </c>
      <c r="J95">
        <v>10798.061523</v>
      </c>
      <c r="L95" t="str">
        <f t="shared" si="11"/>
        <v>04MAR2023:22:00:00</v>
      </c>
      <c r="M95">
        <v>22</v>
      </c>
      <c r="N95">
        <f t="shared" si="12"/>
        <v>246.61523400000078</v>
      </c>
      <c r="O95" t="str">
        <f t="shared" si="13"/>
        <v/>
      </c>
      <c r="P95">
        <f t="shared" si="14"/>
        <v>246.61523400000078</v>
      </c>
      <c r="Q95" t="str">
        <f t="shared" si="15"/>
        <v/>
      </c>
      <c r="R95">
        <f t="shared" si="16"/>
        <v>1</v>
      </c>
      <c r="S95">
        <f t="shared" si="17"/>
        <v>2.3340488235389878</v>
      </c>
    </row>
    <row r="96" spans="1:19" x14ac:dyDescent="0.3">
      <c r="A96" t="s">
        <v>122</v>
      </c>
      <c r="B96">
        <v>10144.435546999999</v>
      </c>
      <c r="C96">
        <v>10383</v>
      </c>
      <c r="D96">
        <v>10557.036133</v>
      </c>
      <c r="E96">
        <v>10643.773438</v>
      </c>
      <c r="F96">
        <v>10181.900390999999</v>
      </c>
      <c r="G96">
        <v>10383</v>
      </c>
      <c r="H96">
        <v>10146.400390999999</v>
      </c>
      <c r="I96">
        <v>9950.6396483999997</v>
      </c>
      <c r="J96">
        <v>10362.354492</v>
      </c>
      <c r="L96" t="str">
        <f t="shared" si="11"/>
        <v>04MAR2023:23:00:00</v>
      </c>
      <c r="M96">
        <v>23</v>
      </c>
      <c r="N96">
        <f t="shared" si="12"/>
        <v>238.56445300000087</v>
      </c>
      <c r="O96" t="str">
        <f t="shared" si="13"/>
        <v/>
      </c>
      <c r="P96">
        <f t="shared" si="14"/>
        <v>238.56445300000087</v>
      </c>
      <c r="Q96" t="str">
        <f t="shared" si="15"/>
        <v/>
      </c>
      <c r="R96">
        <f t="shared" si="16"/>
        <v>1</v>
      </c>
      <c r="S96">
        <f t="shared" si="17"/>
        <v>2.3516779410220732</v>
      </c>
    </row>
    <row r="97" spans="1:19" x14ac:dyDescent="0.3">
      <c r="A97" t="s">
        <v>123</v>
      </c>
      <c r="B97">
        <v>9729.9941405999998</v>
      </c>
      <c r="C97">
        <v>9916.2402344000002</v>
      </c>
      <c r="D97">
        <v>10065.467773</v>
      </c>
      <c r="E97">
        <v>10040.552734000001</v>
      </c>
      <c r="F97">
        <v>9778.25</v>
      </c>
      <c r="G97">
        <v>9916.2402344000002</v>
      </c>
      <c r="H97">
        <v>9756.6699219000002</v>
      </c>
      <c r="I97">
        <v>9607.7802733999997</v>
      </c>
      <c r="J97">
        <v>9912.8271483999997</v>
      </c>
      <c r="L97" t="str">
        <f t="shared" si="11"/>
        <v>05MAR2023:00:00:00</v>
      </c>
      <c r="M97">
        <v>24</v>
      </c>
      <c r="N97">
        <f t="shared" si="12"/>
        <v>186.24609380000038</v>
      </c>
      <c r="O97" t="str">
        <f t="shared" si="13"/>
        <v/>
      </c>
      <c r="P97">
        <f t="shared" si="14"/>
        <v>186.24609380000038</v>
      </c>
      <c r="Q97" t="str">
        <f t="shared" si="15"/>
        <v/>
      </c>
      <c r="R97">
        <f t="shared" si="16"/>
        <v>1</v>
      </c>
      <c r="S97">
        <f t="shared" si="17"/>
        <v>1.9141439461187131</v>
      </c>
    </row>
    <row r="98" spans="1:19" x14ac:dyDescent="0.3">
      <c r="A98" t="s">
        <v>124</v>
      </c>
      <c r="B98">
        <v>9357.9550780999998</v>
      </c>
      <c r="C98">
        <v>9410.0400391000003</v>
      </c>
      <c r="D98">
        <v>9565.0048827999999</v>
      </c>
      <c r="E98">
        <v>9657.0039063000004</v>
      </c>
      <c r="F98">
        <v>9288.6503905999998</v>
      </c>
      <c r="G98">
        <v>9384.6298827999999</v>
      </c>
      <c r="H98">
        <v>9410.0400391000003</v>
      </c>
      <c r="I98">
        <v>9428.5302733999997</v>
      </c>
      <c r="J98">
        <v>9452.5390625</v>
      </c>
      <c r="L98" t="str">
        <f t="shared" si="11"/>
        <v>05MAR2023:01:00:00</v>
      </c>
      <c r="M98">
        <v>1</v>
      </c>
      <c r="N98">
        <f t="shared" si="12"/>
        <v>52.084961000000476</v>
      </c>
      <c r="O98" t="str">
        <f t="shared" si="13"/>
        <v/>
      </c>
      <c r="P98">
        <f t="shared" si="14"/>
        <v>52.084961000000476</v>
      </c>
      <c r="Q98" t="str">
        <f t="shared" si="15"/>
        <v/>
      </c>
      <c r="R98">
        <f t="shared" si="16"/>
        <v>1</v>
      </c>
      <c r="S98">
        <f t="shared" si="17"/>
        <v>0.55658485818010139</v>
      </c>
    </row>
    <row r="99" spans="1:19" x14ac:dyDescent="0.3">
      <c r="A99" t="s">
        <v>125</v>
      </c>
      <c r="B99">
        <v>9099.7841797000001</v>
      </c>
      <c r="C99">
        <v>9120.5498047000001</v>
      </c>
      <c r="D99">
        <v>9311.1005858999997</v>
      </c>
      <c r="E99">
        <v>9360.3105469000002</v>
      </c>
      <c r="F99">
        <v>8969.6503905999998</v>
      </c>
      <c r="G99">
        <v>9024.0097655999998</v>
      </c>
      <c r="H99">
        <v>9120.5498047000001</v>
      </c>
      <c r="I99">
        <v>9082.1796875</v>
      </c>
      <c r="J99">
        <v>9150.6083983999997</v>
      </c>
      <c r="L99" t="str">
        <f t="shared" si="11"/>
        <v>05MAR2023:02:00:00</v>
      </c>
      <c r="M99">
        <v>2</v>
      </c>
      <c r="N99">
        <f t="shared" si="12"/>
        <v>20.765625</v>
      </c>
      <c r="O99" t="str">
        <f t="shared" si="13"/>
        <v/>
      </c>
      <c r="P99">
        <f t="shared" si="14"/>
        <v>20.765625</v>
      </c>
      <c r="Q99" t="str">
        <f t="shared" si="15"/>
        <v/>
      </c>
      <c r="R99">
        <f t="shared" si="16"/>
        <v>1</v>
      </c>
      <c r="S99">
        <f t="shared" si="17"/>
        <v>0.22819909340624162</v>
      </c>
    </row>
    <row r="100" spans="1:19" x14ac:dyDescent="0.3">
      <c r="A100" t="s">
        <v>126</v>
      </c>
      <c r="B100">
        <v>8961.6054688000004</v>
      </c>
      <c r="C100">
        <v>8967.8203125</v>
      </c>
      <c r="D100">
        <v>9157.8730469000002</v>
      </c>
      <c r="E100">
        <v>9170.4667969000002</v>
      </c>
      <c r="F100">
        <v>8768.3701172000001</v>
      </c>
      <c r="G100">
        <v>8788.9404297000001</v>
      </c>
      <c r="H100">
        <v>8967.8203125</v>
      </c>
      <c r="I100">
        <v>8869.6396483999997</v>
      </c>
      <c r="J100">
        <v>8969.71875</v>
      </c>
      <c r="L100" t="str">
        <f t="shared" si="11"/>
        <v>05MAR2023:03:00:00</v>
      </c>
      <c r="M100">
        <v>3</v>
      </c>
      <c r="N100">
        <f t="shared" si="12"/>
        <v>6.2148436999996193</v>
      </c>
      <c r="O100" t="str">
        <f t="shared" si="13"/>
        <v/>
      </c>
      <c r="P100">
        <f t="shared" si="14"/>
        <v>6.2148436999996193</v>
      </c>
      <c r="Q100" t="str">
        <f t="shared" si="15"/>
        <v/>
      </c>
      <c r="R100">
        <f t="shared" si="16"/>
        <v>1</v>
      </c>
      <c r="S100">
        <f t="shared" si="17"/>
        <v>6.9349668668596445E-2</v>
      </c>
    </row>
    <row r="101" spans="1:19" x14ac:dyDescent="0.3">
      <c r="A101" t="s">
        <v>127</v>
      </c>
      <c r="B101">
        <v>8873.5517577999999</v>
      </c>
      <c r="C101">
        <v>8887.2802733999997</v>
      </c>
      <c r="D101">
        <v>9043.0966797000001</v>
      </c>
      <c r="E101">
        <v>9020.9042969000002</v>
      </c>
      <c r="F101">
        <v>8655.0898438000004</v>
      </c>
      <c r="G101">
        <v>8699.7001952999999</v>
      </c>
      <c r="H101">
        <v>8887.2802733999997</v>
      </c>
      <c r="I101">
        <v>8765.6503905999998</v>
      </c>
      <c r="J101">
        <v>8874.9228516000003</v>
      </c>
      <c r="L101" t="str">
        <f t="shared" si="11"/>
        <v>05MAR2023:04:00:00</v>
      </c>
      <c r="M101">
        <v>4</v>
      </c>
      <c r="N101">
        <f t="shared" si="12"/>
        <v>13.72851559999981</v>
      </c>
      <c r="O101" t="str">
        <f t="shared" si="13"/>
        <v/>
      </c>
      <c r="P101">
        <f t="shared" si="14"/>
        <v>13.72851559999981</v>
      </c>
      <c r="Q101" t="str">
        <f t="shared" si="15"/>
        <v/>
      </c>
      <c r="R101">
        <f t="shared" si="16"/>
        <v>1</v>
      </c>
      <c r="S101">
        <f t="shared" si="17"/>
        <v>0.154712746087633</v>
      </c>
    </row>
    <row r="102" spans="1:19" x14ac:dyDescent="0.3">
      <c r="A102" t="s">
        <v>128</v>
      </c>
      <c r="B102">
        <v>8827.6826172000001</v>
      </c>
      <c r="C102">
        <v>8914.4697266000003</v>
      </c>
      <c r="D102">
        <v>9031.0664063000004</v>
      </c>
      <c r="E102">
        <v>9045.5517577999999</v>
      </c>
      <c r="F102">
        <v>8646.5400391000003</v>
      </c>
      <c r="G102">
        <v>8716.1103516000003</v>
      </c>
      <c r="H102">
        <v>8914.4697266000003</v>
      </c>
      <c r="I102">
        <v>8778.2802733999997</v>
      </c>
      <c r="J102">
        <v>8885.5048827999999</v>
      </c>
      <c r="L102" t="str">
        <f t="shared" si="11"/>
        <v>05MAR2023:05:00:00</v>
      </c>
      <c r="M102">
        <v>5</v>
      </c>
      <c r="N102">
        <f t="shared" si="12"/>
        <v>86.78710940000019</v>
      </c>
      <c r="O102" t="str">
        <f t="shared" si="13"/>
        <v/>
      </c>
      <c r="P102">
        <f t="shared" si="14"/>
        <v>86.78710940000019</v>
      </c>
      <c r="Q102" t="str">
        <f t="shared" si="15"/>
        <v/>
      </c>
      <c r="R102">
        <f t="shared" si="16"/>
        <v>1</v>
      </c>
      <c r="S102">
        <f t="shared" si="17"/>
        <v>0.98312448649776751</v>
      </c>
    </row>
    <row r="103" spans="1:19" x14ac:dyDescent="0.3">
      <c r="A103" t="s">
        <v>129</v>
      </c>
      <c r="B103">
        <v>8898.453125</v>
      </c>
      <c r="C103">
        <v>9127.2597655999998</v>
      </c>
      <c r="D103">
        <v>9075.5273438000004</v>
      </c>
      <c r="E103">
        <v>9094.7841797000001</v>
      </c>
      <c r="F103">
        <v>8754</v>
      </c>
      <c r="G103">
        <v>8908.6796875</v>
      </c>
      <c r="H103">
        <v>9127.2597655999998</v>
      </c>
      <c r="I103">
        <v>8938.7597655999998</v>
      </c>
      <c r="J103">
        <v>9035.8710938000004</v>
      </c>
      <c r="L103" t="str">
        <f t="shared" si="11"/>
        <v>05MAR2023:06:00:00</v>
      </c>
      <c r="M103">
        <v>6</v>
      </c>
      <c r="N103">
        <f t="shared" si="12"/>
        <v>228.80664059999981</v>
      </c>
      <c r="O103" t="str">
        <f t="shared" si="13"/>
        <v/>
      </c>
      <c r="P103">
        <f t="shared" si="14"/>
        <v>228.80664059999981</v>
      </c>
      <c r="Q103" t="str">
        <f t="shared" si="15"/>
        <v/>
      </c>
      <c r="R103">
        <f t="shared" si="16"/>
        <v>1</v>
      </c>
      <c r="S103">
        <f t="shared" si="17"/>
        <v>2.5713080395644585</v>
      </c>
    </row>
    <row r="104" spans="1:19" x14ac:dyDescent="0.3">
      <c r="A104" t="s">
        <v>130</v>
      </c>
      <c r="B104">
        <v>9046.6191405999998</v>
      </c>
      <c r="C104">
        <v>9481.7998047000001</v>
      </c>
      <c r="D104">
        <v>9138.3359375</v>
      </c>
      <c r="E104">
        <v>9210.1914063000004</v>
      </c>
      <c r="F104">
        <v>8966.5703125</v>
      </c>
      <c r="G104">
        <v>9247.3701172000001</v>
      </c>
      <c r="H104">
        <v>9481.7998047000001</v>
      </c>
      <c r="I104">
        <v>9230.6503905999998</v>
      </c>
      <c r="J104">
        <v>9288.7509766000003</v>
      </c>
      <c r="L104" t="str">
        <f t="shared" si="11"/>
        <v>05MAR2023:07:00:00</v>
      </c>
      <c r="M104">
        <v>7</v>
      </c>
      <c r="N104">
        <f t="shared" si="12"/>
        <v>435.18066410000029</v>
      </c>
      <c r="O104" t="str">
        <f t="shared" si="13"/>
        <v/>
      </c>
      <c r="P104">
        <f t="shared" si="14"/>
        <v>435.18066410000029</v>
      </c>
      <c r="Q104" t="str">
        <f t="shared" si="15"/>
        <v/>
      </c>
      <c r="R104">
        <f t="shared" si="16"/>
        <v>1</v>
      </c>
      <c r="S104">
        <f t="shared" si="17"/>
        <v>4.8104231794944088</v>
      </c>
    </row>
    <row r="105" spans="1:19" x14ac:dyDescent="0.3">
      <c r="A105" t="s">
        <v>131</v>
      </c>
      <c r="B105">
        <v>9134.8115233999997</v>
      </c>
      <c r="C105">
        <v>9661.1201172000001</v>
      </c>
      <c r="D105">
        <v>9200.2529297000001</v>
      </c>
      <c r="E105">
        <v>9287.0078125</v>
      </c>
      <c r="F105">
        <v>9072.8300780999998</v>
      </c>
      <c r="G105">
        <v>9417.9697266000003</v>
      </c>
      <c r="H105">
        <v>9661.1201172000001</v>
      </c>
      <c r="I105">
        <v>9391.0595702999999</v>
      </c>
      <c r="J105">
        <v>9426.3632813000004</v>
      </c>
      <c r="L105" t="str">
        <f t="shared" si="11"/>
        <v>05MAR2023:08:00:00</v>
      </c>
      <c r="M105">
        <v>8</v>
      </c>
      <c r="N105">
        <f t="shared" si="12"/>
        <v>526.30859380000038</v>
      </c>
      <c r="O105" t="str">
        <f t="shared" si="13"/>
        <v/>
      </c>
      <c r="P105">
        <f t="shared" si="14"/>
        <v>526.30859380000038</v>
      </c>
      <c r="Q105" t="str">
        <f t="shared" si="15"/>
        <v/>
      </c>
      <c r="R105">
        <f t="shared" si="16"/>
        <v>1</v>
      </c>
      <c r="S105">
        <f t="shared" si="17"/>
        <v>5.7615703668520464</v>
      </c>
    </row>
    <row r="106" spans="1:19" x14ac:dyDescent="0.3">
      <c r="A106" t="s">
        <v>132</v>
      </c>
      <c r="B106">
        <v>9584.5839844000002</v>
      </c>
      <c r="C106">
        <v>9945.6699219000002</v>
      </c>
      <c r="D106">
        <v>9499.4560547000001</v>
      </c>
      <c r="E106">
        <v>9570.6933594000002</v>
      </c>
      <c r="F106">
        <v>9358.2900391000003</v>
      </c>
      <c r="G106">
        <v>9730.9296875</v>
      </c>
      <c r="H106">
        <v>9945.6699219000002</v>
      </c>
      <c r="I106">
        <v>9702.5996094000002</v>
      </c>
      <c r="J106">
        <v>9725.4082030999998</v>
      </c>
      <c r="L106" t="str">
        <f t="shared" si="11"/>
        <v>05MAR2023:09:00:00</v>
      </c>
      <c r="M106">
        <v>9</v>
      </c>
      <c r="N106">
        <f t="shared" si="12"/>
        <v>361.0859375</v>
      </c>
      <c r="O106" t="str">
        <f t="shared" si="13"/>
        <v/>
      </c>
      <c r="P106">
        <f t="shared" si="14"/>
        <v>361.0859375</v>
      </c>
      <c r="Q106" t="str">
        <f t="shared" si="15"/>
        <v/>
      </c>
      <c r="R106">
        <f t="shared" si="16"/>
        <v>1</v>
      </c>
      <c r="S106">
        <f t="shared" si="17"/>
        <v>3.7673616099322453</v>
      </c>
    </row>
    <row r="107" spans="1:19" x14ac:dyDescent="0.3">
      <c r="A107" t="s">
        <v>133</v>
      </c>
      <c r="B107">
        <v>10119.096680000001</v>
      </c>
      <c r="C107">
        <v>10132.700194999999</v>
      </c>
      <c r="D107">
        <v>9901.7685547000001</v>
      </c>
      <c r="E107">
        <v>9977.8476563000004</v>
      </c>
      <c r="F107">
        <v>9626.2802733999997</v>
      </c>
      <c r="G107">
        <v>10027.200194999999</v>
      </c>
      <c r="H107">
        <v>10132.700194999999</v>
      </c>
      <c r="I107">
        <v>9962.9003905999998</v>
      </c>
      <c r="J107">
        <v>10020.623046999999</v>
      </c>
      <c r="L107" t="str">
        <f t="shared" si="11"/>
        <v>05MAR2023:10:00:00</v>
      </c>
      <c r="M107">
        <v>10</v>
      </c>
      <c r="N107">
        <f t="shared" si="12"/>
        <v>13.603514999998879</v>
      </c>
      <c r="O107" t="str">
        <f t="shared" si="13"/>
        <v/>
      </c>
      <c r="P107">
        <f t="shared" si="14"/>
        <v>13.603514999998879</v>
      </c>
      <c r="Q107" t="str">
        <f t="shared" si="15"/>
        <v/>
      </c>
      <c r="R107">
        <f t="shared" si="16"/>
        <v>1</v>
      </c>
      <c r="S107">
        <f t="shared" si="17"/>
        <v>0.13443408468352414</v>
      </c>
    </row>
    <row r="108" spans="1:19" x14ac:dyDescent="0.3">
      <c r="A108" t="s">
        <v>134</v>
      </c>
      <c r="B108">
        <v>10421.525390999999</v>
      </c>
      <c r="C108">
        <v>10331.5</v>
      </c>
      <c r="D108">
        <v>10400.15625</v>
      </c>
      <c r="E108">
        <v>10336.092773</v>
      </c>
      <c r="F108">
        <v>9888.4902344000002</v>
      </c>
      <c r="G108">
        <v>10326.400390999999</v>
      </c>
      <c r="H108">
        <v>10331.5</v>
      </c>
      <c r="I108">
        <v>10230.5</v>
      </c>
      <c r="J108">
        <v>10352.422852</v>
      </c>
      <c r="L108" t="str">
        <f t="shared" si="11"/>
        <v>05MAR2023:11:00:00</v>
      </c>
      <c r="M108">
        <v>11</v>
      </c>
      <c r="N108">
        <f t="shared" si="12"/>
        <v>-90.025390999999217</v>
      </c>
      <c r="O108">
        <f t="shared" si="13"/>
        <v>-90.025390999999217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0.86384082581370381</v>
      </c>
    </row>
    <row r="109" spans="1:19" x14ac:dyDescent="0.3">
      <c r="A109" t="s">
        <v>135</v>
      </c>
      <c r="B109">
        <v>10761.125</v>
      </c>
      <c r="C109">
        <v>10523.400390999999</v>
      </c>
      <c r="D109">
        <v>10852.474609000001</v>
      </c>
      <c r="E109">
        <v>10860.207031</v>
      </c>
      <c r="F109">
        <v>10107.700194999999</v>
      </c>
      <c r="G109">
        <v>10641</v>
      </c>
      <c r="H109">
        <v>10523.400390999999</v>
      </c>
      <c r="I109">
        <v>10473.400390999999</v>
      </c>
      <c r="J109">
        <v>10671.978515999999</v>
      </c>
      <c r="L109" t="str">
        <f t="shared" si="11"/>
        <v>05MAR2023:12:00:00</v>
      </c>
      <c r="M109">
        <v>12</v>
      </c>
      <c r="N109">
        <f t="shared" si="12"/>
        <v>-237.72460900000078</v>
      </c>
      <c r="O109">
        <f t="shared" si="13"/>
        <v>-237.72460900000078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2.2091055442623406</v>
      </c>
    </row>
    <row r="110" spans="1:19" x14ac:dyDescent="0.3">
      <c r="A110" t="s">
        <v>136</v>
      </c>
      <c r="B110">
        <v>11090.552734000001</v>
      </c>
      <c r="C110">
        <v>10715.799805000001</v>
      </c>
      <c r="D110">
        <v>11374.984375</v>
      </c>
      <c r="E110">
        <v>11354.720703000001</v>
      </c>
      <c r="F110">
        <v>10303.400390999999</v>
      </c>
      <c r="G110">
        <v>10932.799805000001</v>
      </c>
      <c r="H110">
        <v>10715.799805000001</v>
      </c>
      <c r="I110">
        <v>10674.799805000001</v>
      </c>
      <c r="J110">
        <v>11007.110352</v>
      </c>
      <c r="L110" t="str">
        <f t="shared" si="11"/>
        <v>05MAR2023:13:00:00</v>
      </c>
      <c r="M110">
        <v>13</v>
      </c>
      <c r="N110">
        <f t="shared" si="12"/>
        <v>-374.75292900000022</v>
      </c>
      <c r="O110">
        <f t="shared" si="13"/>
        <v>-374.75292900000022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3.3790284216505326</v>
      </c>
    </row>
    <row r="111" spans="1:19" x14ac:dyDescent="0.3">
      <c r="A111" t="s">
        <v>137</v>
      </c>
      <c r="B111">
        <v>11475.318359000001</v>
      </c>
      <c r="C111">
        <v>10902.599609000001</v>
      </c>
      <c r="D111">
        <v>11815.798828000001</v>
      </c>
      <c r="E111">
        <v>11906.434569999999</v>
      </c>
      <c r="F111">
        <v>10477.599609000001</v>
      </c>
      <c r="G111">
        <v>11213.400390999999</v>
      </c>
      <c r="H111">
        <v>10902.599609000001</v>
      </c>
      <c r="I111">
        <v>10849.799805000001</v>
      </c>
      <c r="J111">
        <v>11309.627930000001</v>
      </c>
      <c r="L111" t="str">
        <f t="shared" si="11"/>
        <v>05MAR2023:14:00:00</v>
      </c>
      <c r="M111">
        <v>14</v>
      </c>
      <c r="N111">
        <f t="shared" si="12"/>
        <v>-572.71875</v>
      </c>
      <c r="O111">
        <f t="shared" si="13"/>
        <v>-572.71875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4.9908746065491183</v>
      </c>
    </row>
    <row r="112" spans="1:19" x14ac:dyDescent="0.3">
      <c r="A112" t="s">
        <v>138</v>
      </c>
      <c r="B112">
        <v>11883.898438</v>
      </c>
      <c r="C112">
        <v>11013.299805000001</v>
      </c>
      <c r="D112">
        <v>11984.478515999999</v>
      </c>
      <c r="E112">
        <v>12045.221680000001</v>
      </c>
      <c r="F112">
        <v>10574.700194999999</v>
      </c>
      <c r="G112">
        <v>11472.900390999999</v>
      </c>
      <c r="H112">
        <v>11013.299805000001</v>
      </c>
      <c r="I112">
        <v>10940.200194999999</v>
      </c>
      <c r="J112">
        <v>11490.052734000001</v>
      </c>
      <c r="L112" t="str">
        <f t="shared" si="11"/>
        <v>05MAR2023:15:00:00</v>
      </c>
      <c r="M112">
        <v>15</v>
      </c>
      <c r="N112">
        <f t="shared" si="12"/>
        <v>-870.59863299999961</v>
      </c>
      <c r="O112">
        <f t="shared" si="13"/>
        <v>-870.59863299999961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7.3258673283185427</v>
      </c>
    </row>
    <row r="113" spans="1:19" x14ac:dyDescent="0.3">
      <c r="A113" t="s">
        <v>139</v>
      </c>
      <c r="B113">
        <v>12207.914063</v>
      </c>
      <c r="C113">
        <v>11015.5</v>
      </c>
      <c r="D113">
        <v>12061.449219</v>
      </c>
      <c r="E113">
        <v>12173.625977</v>
      </c>
      <c r="F113">
        <v>10627.5</v>
      </c>
      <c r="G113">
        <v>11622.299805000001</v>
      </c>
      <c r="H113">
        <v>11015.5</v>
      </c>
      <c r="I113">
        <v>10923.400390999999</v>
      </c>
      <c r="J113">
        <v>11566.975586</v>
      </c>
      <c r="L113" t="str">
        <f t="shared" si="11"/>
        <v>05MAR2023:16:00:00</v>
      </c>
      <c r="M113">
        <v>16</v>
      </c>
      <c r="N113">
        <f t="shared" si="12"/>
        <v>-1192.4140630000002</v>
      </c>
      <c r="O113">
        <f t="shared" si="13"/>
        <v>-1192.4140630000002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9.7675496145078</v>
      </c>
    </row>
    <row r="114" spans="1:19" x14ac:dyDescent="0.3">
      <c r="A114" t="s">
        <v>140</v>
      </c>
      <c r="B114">
        <v>12339.469727</v>
      </c>
      <c r="C114">
        <v>10917.700194999999</v>
      </c>
      <c r="D114">
        <v>11981.932617</v>
      </c>
      <c r="E114">
        <v>12218.758789</v>
      </c>
      <c r="F114">
        <v>10572</v>
      </c>
      <c r="G114">
        <v>11581.099609000001</v>
      </c>
      <c r="H114">
        <v>10917.700194999999</v>
      </c>
      <c r="I114">
        <v>10787.599609000001</v>
      </c>
      <c r="J114">
        <v>11494.453125</v>
      </c>
      <c r="L114" t="str">
        <f t="shared" si="11"/>
        <v>05MAR2023:17:00:00</v>
      </c>
      <c r="M114">
        <v>17</v>
      </c>
      <c r="N114">
        <f t="shared" si="12"/>
        <v>-1421.7695320000003</v>
      </c>
      <c r="O114">
        <f t="shared" si="13"/>
        <v>-1421.7695320000003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11.522128287968693</v>
      </c>
    </row>
    <row r="115" spans="1:19" x14ac:dyDescent="0.3">
      <c r="A115" t="s">
        <v>141</v>
      </c>
      <c r="B115">
        <v>12217.866211</v>
      </c>
      <c r="C115">
        <v>10751.400390999999</v>
      </c>
      <c r="D115">
        <v>11713.664063</v>
      </c>
      <c r="E115">
        <v>11986.457031</v>
      </c>
      <c r="F115">
        <v>10469.5</v>
      </c>
      <c r="G115">
        <v>11402.200194999999</v>
      </c>
      <c r="H115">
        <v>10751.400390999999</v>
      </c>
      <c r="I115">
        <v>10592.299805000001</v>
      </c>
      <c r="J115">
        <v>11290.219727</v>
      </c>
      <c r="L115" t="str">
        <f t="shared" si="11"/>
        <v>05MAR2023:18:00:00</v>
      </c>
      <c r="M115">
        <v>18</v>
      </c>
      <c r="N115">
        <f t="shared" si="12"/>
        <v>-1466.4658200000013</v>
      </c>
      <c r="O115">
        <f t="shared" si="13"/>
        <v>-1466.4658200000013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12.002634459032718</v>
      </c>
    </row>
    <row r="116" spans="1:19" x14ac:dyDescent="0.3">
      <c r="A116" t="s">
        <v>142</v>
      </c>
      <c r="B116">
        <v>12020.824219</v>
      </c>
      <c r="C116">
        <v>11006.400390999999</v>
      </c>
      <c r="D116">
        <v>11683.165039</v>
      </c>
      <c r="E116">
        <v>11850.580078000001</v>
      </c>
      <c r="F116">
        <v>10731.200194999999</v>
      </c>
      <c r="G116">
        <v>11566.799805000001</v>
      </c>
      <c r="H116">
        <v>11006.400390999999</v>
      </c>
      <c r="I116">
        <v>10818.799805000001</v>
      </c>
      <c r="J116">
        <v>11420.268555000001</v>
      </c>
      <c r="L116" t="str">
        <f t="shared" si="11"/>
        <v>05MAR2023:19:00:00</v>
      </c>
      <c r="M116">
        <v>19</v>
      </c>
      <c r="N116">
        <f t="shared" si="12"/>
        <v>-1014.4238280000009</v>
      </c>
      <c r="O116">
        <f t="shared" si="13"/>
        <v>-1014.4238280000009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8.4388874632790341</v>
      </c>
    </row>
    <row r="117" spans="1:19" x14ac:dyDescent="0.3">
      <c r="A117" t="s">
        <v>143</v>
      </c>
      <c r="B117">
        <v>11951.516602</v>
      </c>
      <c r="C117">
        <v>11123.900390999999</v>
      </c>
      <c r="D117">
        <v>11537.552734000001</v>
      </c>
      <c r="E117">
        <v>11674.605469</v>
      </c>
      <c r="F117">
        <v>10880.299805000001</v>
      </c>
      <c r="G117">
        <v>11578</v>
      </c>
      <c r="H117">
        <v>11123.900390999999</v>
      </c>
      <c r="I117">
        <v>10930.099609000001</v>
      </c>
      <c r="J117">
        <v>11414.799805000001</v>
      </c>
      <c r="L117" t="str">
        <f t="shared" si="11"/>
        <v>05MAR2023:20:00:00</v>
      </c>
      <c r="M117">
        <v>20</v>
      </c>
      <c r="N117">
        <f t="shared" si="12"/>
        <v>-827.61621100000048</v>
      </c>
      <c r="O117">
        <f t="shared" si="13"/>
        <v>-827.61621100000048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6.9247798297121967</v>
      </c>
    </row>
    <row r="118" spans="1:19" x14ac:dyDescent="0.3">
      <c r="A118" t="s">
        <v>144</v>
      </c>
      <c r="B118">
        <v>11654.323242</v>
      </c>
      <c r="C118">
        <v>10955.200194999999</v>
      </c>
      <c r="D118">
        <v>11224.283203000001</v>
      </c>
      <c r="E118">
        <v>11440.757813</v>
      </c>
      <c r="F118">
        <v>10745.599609000001</v>
      </c>
      <c r="G118">
        <v>11342.5</v>
      </c>
      <c r="H118">
        <v>10955.200194999999</v>
      </c>
      <c r="I118">
        <v>10770.5</v>
      </c>
      <c r="J118">
        <v>11175.679688</v>
      </c>
      <c r="L118" t="str">
        <f t="shared" si="11"/>
        <v>05MAR2023:21:00:00</v>
      </c>
      <c r="M118">
        <v>21</v>
      </c>
      <c r="N118">
        <f t="shared" si="12"/>
        <v>-699.12304700000095</v>
      </c>
      <c r="O118">
        <f t="shared" si="13"/>
        <v>-699.12304700000095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5.9988300691754652</v>
      </c>
    </row>
    <row r="119" spans="1:19" x14ac:dyDescent="0.3">
      <c r="A119" t="s">
        <v>145</v>
      </c>
      <c r="B119">
        <v>11271.915039</v>
      </c>
      <c r="C119">
        <v>10690.299805000001</v>
      </c>
      <c r="D119">
        <v>10909.951171999999</v>
      </c>
      <c r="E119">
        <v>10981.428711</v>
      </c>
      <c r="F119">
        <v>10529</v>
      </c>
      <c r="G119">
        <v>11029.099609000001</v>
      </c>
      <c r="H119">
        <v>10690.299805000001</v>
      </c>
      <c r="I119">
        <v>10508.599609000001</v>
      </c>
      <c r="J119">
        <v>10877.976563</v>
      </c>
      <c r="L119" t="str">
        <f t="shared" si="11"/>
        <v>05MAR2023:22:00:00</v>
      </c>
      <c r="M119">
        <v>22</v>
      </c>
      <c r="N119">
        <f t="shared" si="12"/>
        <v>-581.61523399999896</v>
      </c>
      <c r="O119">
        <f t="shared" si="13"/>
        <v>-581.61523399999896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5.1598617625102117</v>
      </c>
    </row>
    <row r="120" spans="1:19" x14ac:dyDescent="0.3">
      <c r="A120" t="s">
        <v>146</v>
      </c>
      <c r="B120">
        <v>10710.027344</v>
      </c>
      <c r="C120">
        <v>10231.400390999999</v>
      </c>
      <c r="D120">
        <v>10513.073242</v>
      </c>
      <c r="E120">
        <v>10540.935546999999</v>
      </c>
      <c r="F120">
        <v>10189.599609000001</v>
      </c>
      <c r="G120">
        <v>10505.799805000001</v>
      </c>
      <c r="H120">
        <v>10231.400390999999</v>
      </c>
      <c r="I120">
        <v>10098.299805000001</v>
      </c>
      <c r="J120">
        <v>10417.648438</v>
      </c>
      <c r="L120" t="str">
        <f t="shared" si="11"/>
        <v>05MAR2023:23:00:00</v>
      </c>
      <c r="M120">
        <v>23</v>
      </c>
      <c r="N120">
        <f t="shared" si="12"/>
        <v>-478.62695300000087</v>
      </c>
      <c r="O120">
        <f t="shared" si="13"/>
        <v>-478.62695300000087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4.4689610738308572</v>
      </c>
    </row>
    <row r="121" spans="1:19" x14ac:dyDescent="0.3">
      <c r="A121" t="s">
        <v>147</v>
      </c>
      <c r="B121">
        <v>10228.251953000001</v>
      </c>
      <c r="C121">
        <v>9736.1796875</v>
      </c>
      <c r="D121">
        <v>9921.7363280999998</v>
      </c>
      <c r="E121">
        <v>9871.5820313000004</v>
      </c>
      <c r="F121">
        <v>9712.8603516000003</v>
      </c>
      <c r="G121">
        <v>9902.4902344000002</v>
      </c>
      <c r="H121">
        <v>9736.1796875</v>
      </c>
      <c r="I121">
        <v>9653.1699219000002</v>
      </c>
      <c r="J121">
        <v>9853.9589844000002</v>
      </c>
      <c r="L121" t="str">
        <f t="shared" si="11"/>
        <v>06MAR2023:00:00:00</v>
      </c>
      <c r="M121">
        <v>24</v>
      </c>
      <c r="N121">
        <f t="shared" si="12"/>
        <v>-492.07226550000087</v>
      </c>
      <c r="O121">
        <f t="shared" si="13"/>
        <v>-492.07226550000087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4.8109126345452742</v>
      </c>
    </row>
    <row r="122" spans="1:19" x14ac:dyDescent="0.3">
      <c r="A122" t="s">
        <v>148</v>
      </c>
      <c r="B122">
        <v>9766.7412108999997</v>
      </c>
      <c r="C122">
        <v>9420.3798827999999</v>
      </c>
      <c r="D122">
        <v>9388.0625</v>
      </c>
      <c r="E122">
        <v>9455.2216797000001</v>
      </c>
      <c r="F122">
        <v>9453.9902344000002</v>
      </c>
      <c r="G122">
        <v>9420.3798827999999</v>
      </c>
      <c r="H122">
        <v>9440.1103516000003</v>
      </c>
      <c r="I122">
        <v>9471.1201172000001</v>
      </c>
      <c r="J122">
        <v>9416.2265625</v>
      </c>
      <c r="L122" t="str">
        <f t="shared" si="11"/>
        <v>06MAR2023:01:00:00</v>
      </c>
      <c r="M122">
        <v>1</v>
      </c>
      <c r="N122">
        <f t="shared" si="12"/>
        <v>-346.36132809999981</v>
      </c>
      <c r="O122">
        <f t="shared" si="13"/>
        <v>-346.36132809999981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3.5463346537066975</v>
      </c>
    </row>
    <row r="123" spans="1:19" x14ac:dyDescent="0.3">
      <c r="A123" t="s">
        <v>149</v>
      </c>
      <c r="B123">
        <v>9502.9375</v>
      </c>
      <c r="C123">
        <v>9123.9501952999999</v>
      </c>
      <c r="D123">
        <v>9126.1318358999997</v>
      </c>
      <c r="E123">
        <v>9173.234375</v>
      </c>
      <c r="F123">
        <v>9192.5400391000003</v>
      </c>
      <c r="G123">
        <v>9123.9501952999999</v>
      </c>
      <c r="H123">
        <v>9181.9101563000004</v>
      </c>
      <c r="I123">
        <v>9210.1904297000001</v>
      </c>
      <c r="J123">
        <v>9143.796875</v>
      </c>
      <c r="L123" t="str">
        <f t="shared" si="11"/>
        <v>06MAR2023:02:00:00</v>
      </c>
      <c r="M123">
        <v>2</v>
      </c>
      <c r="N123">
        <f t="shared" si="12"/>
        <v>-378.9873047000001</v>
      </c>
      <c r="O123">
        <f t="shared" si="13"/>
        <v>-378.9873047000001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3.9881068848448185</v>
      </c>
    </row>
    <row r="124" spans="1:19" x14ac:dyDescent="0.3">
      <c r="A124" t="s">
        <v>150</v>
      </c>
      <c r="B124">
        <v>9399.0927733999997</v>
      </c>
      <c r="C124">
        <v>8987.9501952999999</v>
      </c>
      <c r="D124">
        <v>8949.7421875</v>
      </c>
      <c r="E124">
        <v>8975.3769530999998</v>
      </c>
      <c r="F124">
        <v>9099.0996094000002</v>
      </c>
      <c r="G124">
        <v>8987.9501952999999</v>
      </c>
      <c r="H124">
        <v>9088.3398438000004</v>
      </c>
      <c r="I124">
        <v>9093.4101563000004</v>
      </c>
      <c r="J124">
        <v>9008.4707030999998</v>
      </c>
      <c r="L124" t="str">
        <f t="shared" si="11"/>
        <v>06MAR2023:03:00:00</v>
      </c>
      <c r="M124">
        <v>3</v>
      </c>
      <c r="N124">
        <f t="shared" si="12"/>
        <v>-411.14257809999981</v>
      </c>
      <c r="O124">
        <f t="shared" si="13"/>
        <v>-411.14257809999981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4.3742793907041557</v>
      </c>
    </row>
    <row r="125" spans="1:19" x14ac:dyDescent="0.3">
      <c r="A125" t="s">
        <v>151</v>
      </c>
      <c r="B125">
        <v>9463.4101563000004</v>
      </c>
      <c r="C125">
        <v>9023.7001952999999</v>
      </c>
      <c r="D125">
        <v>8887.2978516000003</v>
      </c>
      <c r="E125">
        <v>8938.5302733999997</v>
      </c>
      <c r="F125">
        <v>9109.2402344000002</v>
      </c>
      <c r="G125">
        <v>9023.7001952999999</v>
      </c>
      <c r="H125">
        <v>9122.4902344000002</v>
      </c>
      <c r="I125">
        <v>9098.6796875</v>
      </c>
      <c r="J125">
        <v>9011.2880858999997</v>
      </c>
      <c r="L125" t="str">
        <f t="shared" si="11"/>
        <v>06MAR2023:04:00:00</v>
      </c>
      <c r="M125">
        <v>4</v>
      </c>
      <c r="N125">
        <f t="shared" si="12"/>
        <v>-439.70996100000048</v>
      </c>
      <c r="O125">
        <f t="shared" si="13"/>
        <v>-439.70996100000048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4.6464218895476685</v>
      </c>
    </row>
    <row r="126" spans="1:19" x14ac:dyDescent="0.3">
      <c r="A126" t="s">
        <v>152</v>
      </c>
      <c r="B126">
        <v>9683.8232422000001</v>
      </c>
      <c r="C126">
        <v>9240.9804688000004</v>
      </c>
      <c r="D126">
        <v>9017.0322266000003</v>
      </c>
      <c r="E126">
        <v>9046.0664063000004</v>
      </c>
      <c r="F126">
        <v>9312.4199219000002</v>
      </c>
      <c r="G126">
        <v>9240.9804688000004</v>
      </c>
      <c r="H126">
        <v>9321.3095702999999</v>
      </c>
      <c r="I126">
        <v>9311.9902344000002</v>
      </c>
      <c r="J126">
        <v>9193.5859375</v>
      </c>
      <c r="L126" t="str">
        <f t="shared" si="11"/>
        <v>06MAR2023:05:00:00</v>
      </c>
      <c r="M126">
        <v>5</v>
      </c>
      <c r="N126">
        <f t="shared" si="12"/>
        <v>-442.84277339999971</v>
      </c>
      <c r="O126">
        <f t="shared" si="13"/>
        <v>-442.84277339999971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4.5730158670202385</v>
      </c>
    </row>
    <row r="127" spans="1:19" x14ac:dyDescent="0.3">
      <c r="A127" t="s">
        <v>153</v>
      </c>
      <c r="B127">
        <v>10167.869140999999</v>
      </c>
      <c r="C127">
        <v>9743.4296875</v>
      </c>
      <c r="D127">
        <v>9417.7324219000002</v>
      </c>
      <c r="E127">
        <v>9389.2070313000004</v>
      </c>
      <c r="F127">
        <v>9828.7802733999997</v>
      </c>
      <c r="G127">
        <v>9743.4296875</v>
      </c>
      <c r="H127">
        <v>9810.9599608999997</v>
      </c>
      <c r="I127">
        <v>9759.6904297000001</v>
      </c>
      <c r="J127">
        <v>9658.2353516000003</v>
      </c>
      <c r="L127" t="str">
        <f t="shared" si="11"/>
        <v>06MAR2023:06:00:00</v>
      </c>
      <c r="M127">
        <v>6</v>
      </c>
      <c r="N127">
        <f t="shared" si="12"/>
        <v>-424.43945349999922</v>
      </c>
      <c r="O127">
        <f t="shared" si="13"/>
        <v>-424.43945349999922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4.1743205740967673</v>
      </c>
    </row>
    <row r="128" spans="1:19" x14ac:dyDescent="0.3">
      <c r="A128" t="s">
        <v>154</v>
      </c>
      <c r="B128">
        <v>10800.388671999999</v>
      </c>
      <c r="C128">
        <v>10435.200194999999</v>
      </c>
      <c r="D128">
        <v>9994.1611327999999</v>
      </c>
      <c r="E128">
        <v>9859.8271483999997</v>
      </c>
      <c r="F128">
        <v>10541.900390999999</v>
      </c>
      <c r="G128">
        <v>10435.200194999999</v>
      </c>
      <c r="H128">
        <v>10489.700194999999</v>
      </c>
      <c r="I128">
        <v>10396.5</v>
      </c>
      <c r="J128">
        <v>10307.642578000001</v>
      </c>
      <c r="L128" t="str">
        <f t="shared" si="11"/>
        <v>06MAR2023:07:00:00</v>
      </c>
      <c r="M128">
        <v>7</v>
      </c>
      <c r="N128">
        <f t="shared" si="12"/>
        <v>-365.18847699999969</v>
      </c>
      <c r="O128">
        <f t="shared" si="13"/>
        <v>-365.18847699999969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3.3812531019994734</v>
      </c>
    </row>
    <row r="129" spans="1:19" x14ac:dyDescent="0.3">
      <c r="A129" t="s">
        <v>155</v>
      </c>
      <c r="B129">
        <v>11106.510742</v>
      </c>
      <c r="C129">
        <v>10740.099609000001</v>
      </c>
      <c r="D129">
        <v>10545.594727</v>
      </c>
      <c r="E129">
        <v>10053.684569999999</v>
      </c>
      <c r="F129">
        <v>10852</v>
      </c>
      <c r="G129">
        <v>10740.099609000001</v>
      </c>
      <c r="H129">
        <v>10792.400390999999</v>
      </c>
      <c r="I129">
        <v>10680.5</v>
      </c>
      <c r="J129">
        <v>10693.171875</v>
      </c>
      <c r="L129" t="str">
        <f t="shared" si="11"/>
        <v>06MAR2023:08:00:00</v>
      </c>
      <c r="M129">
        <v>8</v>
      </c>
      <c r="N129">
        <f t="shared" si="12"/>
        <v>-366.41113299999961</v>
      </c>
      <c r="O129">
        <f t="shared" si="13"/>
        <v>-366.41113299999961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3.2990661199686397</v>
      </c>
    </row>
    <row r="130" spans="1:19" x14ac:dyDescent="0.3">
      <c r="A130" t="s">
        <v>156</v>
      </c>
      <c r="B130">
        <v>11419.436523</v>
      </c>
      <c r="C130">
        <v>11026.5</v>
      </c>
      <c r="D130">
        <v>10961.291015999999</v>
      </c>
      <c r="E130">
        <v>10552.594727</v>
      </c>
      <c r="F130">
        <v>11147.700194999999</v>
      </c>
      <c r="G130">
        <v>11026.5</v>
      </c>
      <c r="H130">
        <v>11060.900390999999</v>
      </c>
      <c r="I130">
        <v>10928.299805000001</v>
      </c>
      <c r="J130">
        <v>11016.333984000001</v>
      </c>
      <c r="L130" t="str">
        <f t="shared" si="11"/>
        <v>06MAR2023:09:00:00</v>
      </c>
      <c r="M130">
        <v>9</v>
      </c>
      <c r="N130">
        <f t="shared" si="12"/>
        <v>-392.93652300000031</v>
      </c>
      <c r="O130">
        <f t="shared" si="13"/>
        <v>-392.93652300000031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3.4409449381200461</v>
      </c>
    </row>
    <row r="131" spans="1:19" x14ac:dyDescent="0.3">
      <c r="A131" t="s">
        <v>157</v>
      </c>
      <c r="B131">
        <v>11815.045898</v>
      </c>
      <c r="C131">
        <v>11375.200194999999</v>
      </c>
      <c r="D131">
        <v>11399.086914</v>
      </c>
      <c r="E131">
        <v>11322.492188</v>
      </c>
      <c r="F131">
        <v>11505.200194999999</v>
      </c>
      <c r="G131">
        <v>11375.200194999999</v>
      </c>
      <c r="H131">
        <v>11393.700194999999</v>
      </c>
      <c r="I131">
        <v>11219.599609000001</v>
      </c>
      <c r="J131">
        <v>11389.1875</v>
      </c>
      <c r="L131" t="str">
        <f t="shared" ref="L131:L194" si="18">A131</f>
        <v>06MAR2023:10:00:00</v>
      </c>
      <c r="M131">
        <v>10</v>
      </c>
      <c r="N131">
        <f t="shared" ref="N131:N194" si="19">C131-B131</f>
        <v>-439.84570300000087</v>
      </c>
      <c r="O131">
        <f t="shared" ref="O131:O194" si="20">IF(N131&lt;0,N131,"")</f>
        <v>-439.84570300000087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3.7227591563944418</v>
      </c>
    </row>
    <row r="132" spans="1:19" x14ac:dyDescent="0.3">
      <c r="A132" t="s">
        <v>158</v>
      </c>
      <c r="B132">
        <v>12225.585938</v>
      </c>
      <c r="C132">
        <v>11760.5</v>
      </c>
      <c r="D132">
        <v>12016.900390999999</v>
      </c>
      <c r="E132">
        <v>11844.938477</v>
      </c>
      <c r="F132">
        <v>11887.5</v>
      </c>
      <c r="G132">
        <v>11760.5</v>
      </c>
      <c r="H132">
        <v>11715.200194999999</v>
      </c>
      <c r="I132">
        <v>11483.200194999999</v>
      </c>
      <c r="J132">
        <v>11830.164063</v>
      </c>
      <c r="L132" t="str">
        <f t="shared" si="18"/>
        <v>06MAR2023:11:00:00</v>
      </c>
      <c r="M132">
        <v>11</v>
      </c>
      <c r="N132">
        <f t="shared" si="19"/>
        <v>-465.08593800000017</v>
      </c>
      <c r="O132">
        <f t="shared" si="20"/>
        <v>-465.08593800000017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3.8042016174816089</v>
      </c>
    </row>
    <row r="133" spans="1:19" x14ac:dyDescent="0.3">
      <c r="A133" t="s">
        <v>159</v>
      </c>
      <c r="B133">
        <v>12596.426758</v>
      </c>
      <c r="C133">
        <v>12168.799805000001</v>
      </c>
      <c r="D133">
        <v>12544.838867</v>
      </c>
      <c r="E133">
        <v>12352.996094</v>
      </c>
      <c r="F133">
        <v>12296</v>
      </c>
      <c r="G133">
        <v>12168.799805000001</v>
      </c>
      <c r="H133">
        <v>12057.700194999999</v>
      </c>
      <c r="I133">
        <v>11746.799805000001</v>
      </c>
      <c r="J133">
        <v>12256.230469</v>
      </c>
      <c r="L133" t="str">
        <f t="shared" si="18"/>
        <v>06MAR2023:12:00:00</v>
      </c>
      <c r="M133">
        <v>12</v>
      </c>
      <c r="N133">
        <f t="shared" si="19"/>
        <v>-427.62695299999905</v>
      </c>
      <c r="O133">
        <f t="shared" si="20"/>
        <v>-427.62695299999905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3.394827447620516</v>
      </c>
    </row>
    <row r="134" spans="1:19" x14ac:dyDescent="0.3">
      <c r="A134" t="s">
        <v>160</v>
      </c>
      <c r="B134">
        <v>12878.874023</v>
      </c>
      <c r="C134">
        <v>12558.900390999999</v>
      </c>
      <c r="D134">
        <v>13041.956055000001</v>
      </c>
      <c r="E134">
        <v>12881.536133</v>
      </c>
      <c r="F134">
        <v>12673.299805000001</v>
      </c>
      <c r="G134">
        <v>12558.900390999999</v>
      </c>
      <c r="H134">
        <v>12339.5</v>
      </c>
      <c r="I134">
        <v>11931.900390999999</v>
      </c>
      <c r="J134">
        <v>12645.907227</v>
      </c>
      <c r="L134" t="str">
        <f t="shared" si="18"/>
        <v>06MAR2023:13:00:00</v>
      </c>
      <c r="M134">
        <v>13</v>
      </c>
      <c r="N134">
        <f t="shared" si="19"/>
        <v>-319.97363200000109</v>
      </c>
      <c r="O134">
        <f t="shared" si="20"/>
        <v>-319.97363200000109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2.4844845242570868</v>
      </c>
    </row>
    <row r="135" spans="1:19" x14ac:dyDescent="0.3">
      <c r="A135" t="s">
        <v>161</v>
      </c>
      <c r="B135">
        <v>13310.700194999999</v>
      </c>
      <c r="C135">
        <v>12972.200194999999</v>
      </c>
      <c r="D135">
        <v>13540.490234000001</v>
      </c>
      <c r="E135">
        <v>13454.143555000001</v>
      </c>
      <c r="F135">
        <v>13084.900390999999</v>
      </c>
      <c r="G135">
        <v>12972.200194999999</v>
      </c>
      <c r="H135">
        <v>12641.200194999999</v>
      </c>
      <c r="I135">
        <v>12141.700194999999</v>
      </c>
      <c r="J135">
        <v>13050.505859000001</v>
      </c>
      <c r="L135" t="str">
        <f t="shared" si="18"/>
        <v>06MAR2023:14:00:00</v>
      </c>
      <c r="M135">
        <v>14</v>
      </c>
      <c r="N135">
        <f t="shared" si="19"/>
        <v>-338.5</v>
      </c>
      <c r="O135">
        <f t="shared" si="20"/>
        <v>-338.5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2.5430668187324463</v>
      </c>
    </row>
    <row r="136" spans="1:19" x14ac:dyDescent="0.3">
      <c r="A136" t="s">
        <v>162</v>
      </c>
      <c r="B136">
        <v>13743.246094</v>
      </c>
      <c r="C136">
        <v>13275.5</v>
      </c>
      <c r="D136">
        <v>13729.234375</v>
      </c>
      <c r="E136">
        <v>13751.061523</v>
      </c>
      <c r="F136">
        <v>13402.299805000001</v>
      </c>
      <c r="G136">
        <v>13275.5</v>
      </c>
      <c r="H136">
        <v>12835.599609000001</v>
      </c>
      <c r="I136">
        <v>12278.599609000001</v>
      </c>
      <c r="J136">
        <v>13280.065430000001</v>
      </c>
      <c r="L136" t="str">
        <f t="shared" si="18"/>
        <v>06MAR2023:15:00:00</v>
      </c>
      <c r="M136">
        <v>15</v>
      </c>
      <c r="N136">
        <f t="shared" si="19"/>
        <v>-467.74609400000008</v>
      </c>
      <c r="O136">
        <f t="shared" si="20"/>
        <v>-467.74609400000008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3.4034615315824674</v>
      </c>
    </row>
    <row r="137" spans="1:19" x14ac:dyDescent="0.3">
      <c r="A137" t="s">
        <v>163</v>
      </c>
      <c r="B137">
        <v>14103.114258</v>
      </c>
      <c r="C137">
        <v>13472.5</v>
      </c>
      <c r="D137">
        <v>13853.763671999999</v>
      </c>
      <c r="E137">
        <v>14018.386719</v>
      </c>
      <c r="F137">
        <v>13627.900390999999</v>
      </c>
      <c r="G137">
        <v>13472.5</v>
      </c>
      <c r="H137">
        <v>12952.5</v>
      </c>
      <c r="I137">
        <v>12412.099609000001</v>
      </c>
      <c r="J137">
        <v>13426.717773</v>
      </c>
      <c r="L137" t="str">
        <f t="shared" si="18"/>
        <v>06MAR2023:16:00:00</v>
      </c>
      <c r="M137">
        <v>16</v>
      </c>
      <c r="N137">
        <f t="shared" si="19"/>
        <v>-630.61425799999961</v>
      </c>
      <c r="O137">
        <f t="shared" si="20"/>
        <v>-630.61425799999961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4.4714539389219183</v>
      </c>
    </row>
    <row r="138" spans="1:19" x14ac:dyDescent="0.3">
      <c r="A138" t="s">
        <v>164</v>
      </c>
      <c r="B138">
        <v>14197.453125</v>
      </c>
      <c r="C138">
        <v>13471.200194999999</v>
      </c>
      <c r="D138">
        <v>14019.742188</v>
      </c>
      <c r="E138">
        <v>14450.252930000001</v>
      </c>
      <c r="F138">
        <v>13651.5</v>
      </c>
      <c r="G138">
        <v>13471.200194999999</v>
      </c>
      <c r="H138">
        <v>12896.799805000001</v>
      </c>
      <c r="I138">
        <v>12433.799805000001</v>
      </c>
      <c r="J138">
        <v>13462.666992</v>
      </c>
      <c r="L138" t="str">
        <f t="shared" si="18"/>
        <v>06MAR2023:17:00:00</v>
      </c>
      <c r="M138">
        <v>17</v>
      </c>
      <c r="N138">
        <f t="shared" si="19"/>
        <v>-726.25293000000056</v>
      </c>
      <c r="O138">
        <f t="shared" si="20"/>
        <v>-726.25293000000056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5.1153747338045923</v>
      </c>
    </row>
    <row r="139" spans="1:19" x14ac:dyDescent="0.3">
      <c r="A139" t="s">
        <v>165</v>
      </c>
      <c r="B139">
        <v>14082.489258</v>
      </c>
      <c r="C139">
        <v>13239.299805000001</v>
      </c>
      <c r="D139">
        <v>13714.368164</v>
      </c>
      <c r="E139">
        <v>14119.782227</v>
      </c>
      <c r="F139">
        <v>13469.200194999999</v>
      </c>
      <c r="G139">
        <v>13239.299805000001</v>
      </c>
      <c r="H139">
        <v>12649.900390999999</v>
      </c>
      <c r="I139">
        <v>12344.5</v>
      </c>
      <c r="J139">
        <v>13201.570313</v>
      </c>
      <c r="L139" t="str">
        <f t="shared" si="18"/>
        <v>06MAR2023:18:00:00</v>
      </c>
      <c r="M139">
        <v>18</v>
      </c>
      <c r="N139">
        <f t="shared" si="19"/>
        <v>-843.18945299999905</v>
      </c>
      <c r="O139">
        <f t="shared" si="20"/>
        <v>-843.18945299999905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5.9875029020242199</v>
      </c>
    </row>
    <row r="140" spans="1:19" x14ac:dyDescent="0.3">
      <c r="A140" t="s">
        <v>166</v>
      </c>
      <c r="B140">
        <v>13800.620117</v>
      </c>
      <c r="C140">
        <v>13134</v>
      </c>
      <c r="D140">
        <v>13700.022461</v>
      </c>
      <c r="E140">
        <v>14072.877930000001</v>
      </c>
      <c r="F140">
        <v>13408.900390999999</v>
      </c>
      <c r="G140">
        <v>13134</v>
      </c>
      <c r="H140">
        <v>12588.200194999999</v>
      </c>
      <c r="I140">
        <v>12337.299805000001</v>
      </c>
      <c r="J140">
        <v>13140.674805000001</v>
      </c>
      <c r="L140" t="str">
        <f t="shared" si="18"/>
        <v>06MAR2023:19:00:00</v>
      </c>
      <c r="M140">
        <v>19</v>
      </c>
      <c r="N140">
        <f t="shared" si="19"/>
        <v>-666.62011700000039</v>
      </c>
      <c r="O140">
        <f t="shared" si="20"/>
        <v>-666.62011700000039</v>
      </c>
      <c r="P140" t="str">
        <f t="shared" si="21"/>
        <v/>
      </c>
      <c r="Q140">
        <f t="shared" si="22"/>
        <v>1</v>
      </c>
      <c r="R140" t="str">
        <f t="shared" si="23"/>
        <v/>
      </c>
      <c r="S140">
        <f t="shared" si="24"/>
        <v>4.8303635006867447</v>
      </c>
    </row>
    <row r="141" spans="1:19" x14ac:dyDescent="0.3">
      <c r="A141" t="s">
        <v>167</v>
      </c>
      <c r="B141">
        <v>13311.723633</v>
      </c>
      <c r="C141">
        <v>12936.900390999999</v>
      </c>
      <c r="D141">
        <v>13637.721680000001</v>
      </c>
      <c r="E141">
        <v>14038.773438</v>
      </c>
      <c r="F141">
        <v>13212.299805000001</v>
      </c>
      <c r="G141">
        <v>12936.900390999999</v>
      </c>
      <c r="H141">
        <v>12457.799805000001</v>
      </c>
      <c r="I141">
        <v>12189</v>
      </c>
      <c r="J141">
        <v>13010.068359000001</v>
      </c>
      <c r="L141" t="str">
        <f t="shared" si="18"/>
        <v>06MAR2023:20:00:00</v>
      </c>
      <c r="M141">
        <v>20</v>
      </c>
      <c r="N141">
        <f t="shared" si="19"/>
        <v>-374.82324200000039</v>
      </c>
      <c r="O141">
        <f t="shared" si="20"/>
        <v>-374.82324200000039</v>
      </c>
      <c r="P141" t="str">
        <f t="shared" si="21"/>
        <v/>
      </c>
      <c r="Q141">
        <f t="shared" si="22"/>
        <v>1</v>
      </c>
      <c r="R141" t="str">
        <f t="shared" si="23"/>
        <v/>
      </c>
      <c r="S141">
        <f t="shared" si="24"/>
        <v>2.8157378588510276</v>
      </c>
    </row>
    <row r="142" spans="1:19" x14ac:dyDescent="0.3">
      <c r="A142" t="s">
        <v>168</v>
      </c>
      <c r="B142">
        <v>12873.426758</v>
      </c>
      <c r="C142">
        <v>12590.200194999999</v>
      </c>
      <c r="D142">
        <v>13303.428711</v>
      </c>
      <c r="E142">
        <v>13689.885742</v>
      </c>
      <c r="F142">
        <v>12874.099609000001</v>
      </c>
      <c r="G142">
        <v>12590.200194999999</v>
      </c>
      <c r="H142">
        <v>12144.099609000001</v>
      </c>
      <c r="I142">
        <v>11935.900390999999</v>
      </c>
      <c r="J142">
        <v>12678.352539</v>
      </c>
      <c r="L142" t="str">
        <f t="shared" si="18"/>
        <v>06MAR2023:21:00:00</v>
      </c>
      <c r="M142">
        <v>21</v>
      </c>
      <c r="N142">
        <f t="shared" si="19"/>
        <v>-283.22656300000017</v>
      </c>
      <c r="O142">
        <f t="shared" si="20"/>
        <v>-283.22656300000017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2.2000868014726014</v>
      </c>
    </row>
    <row r="143" spans="1:19" x14ac:dyDescent="0.3">
      <c r="A143" t="s">
        <v>169</v>
      </c>
      <c r="B143">
        <v>12396.552734000001</v>
      </c>
      <c r="C143">
        <v>12151</v>
      </c>
      <c r="D143">
        <v>12802.898438</v>
      </c>
      <c r="E143">
        <v>13224.245117</v>
      </c>
      <c r="F143">
        <v>12416.799805000001</v>
      </c>
      <c r="G143">
        <v>12151</v>
      </c>
      <c r="H143">
        <v>11738.5</v>
      </c>
      <c r="I143">
        <v>11551.400390999999</v>
      </c>
      <c r="J143">
        <v>12230.001953000001</v>
      </c>
      <c r="L143" t="str">
        <f t="shared" si="18"/>
        <v>06MAR2023:22:00:00</v>
      </c>
      <c r="M143">
        <v>22</v>
      </c>
      <c r="N143">
        <f t="shared" si="19"/>
        <v>-245.55273400000078</v>
      </c>
      <c r="O143">
        <f t="shared" si="20"/>
        <v>-245.55273400000078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1.980814660889747</v>
      </c>
    </row>
    <row r="144" spans="1:19" x14ac:dyDescent="0.3">
      <c r="A144" t="s">
        <v>170</v>
      </c>
      <c r="B144">
        <v>11703.898438</v>
      </c>
      <c r="C144">
        <v>11513.700194999999</v>
      </c>
      <c r="D144">
        <v>12065.400390999999</v>
      </c>
      <c r="E144">
        <v>12360.075194999999</v>
      </c>
      <c r="F144">
        <v>11774</v>
      </c>
      <c r="G144">
        <v>11513.700194999999</v>
      </c>
      <c r="H144">
        <v>11175.900390999999</v>
      </c>
      <c r="I144">
        <v>10993.299805000001</v>
      </c>
      <c r="J144">
        <v>11584.287109000001</v>
      </c>
      <c r="L144" t="str">
        <f t="shared" si="18"/>
        <v>06MAR2023:23:00:00</v>
      </c>
      <c r="M144">
        <v>23</v>
      </c>
      <c r="N144">
        <f t="shared" si="19"/>
        <v>-190.19824300000073</v>
      </c>
      <c r="O144">
        <f t="shared" si="20"/>
        <v>-190.19824300000073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1.6250845306591915</v>
      </c>
    </row>
    <row r="145" spans="1:19" x14ac:dyDescent="0.3">
      <c r="A145" t="s">
        <v>171</v>
      </c>
      <c r="B145">
        <v>10974.149414</v>
      </c>
      <c r="C145">
        <v>10823.599609000001</v>
      </c>
      <c r="D145">
        <v>11287.003906</v>
      </c>
      <c r="E145">
        <v>11440.436523</v>
      </c>
      <c r="F145">
        <v>11076.700194999999</v>
      </c>
      <c r="G145">
        <v>10823.599609000001</v>
      </c>
      <c r="H145">
        <v>10562.200194999999</v>
      </c>
      <c r="I145">
        <v>10403.900390999999</v>
      </c>
      <c r="J145">
        <v>10890.261719</v>
      </c>
      <c r="L145" t="str">
        <f t="shared" si="18"/>
        <v>07MAR2023:00:00:00</v>
      </c>
      <c r="M145">
        <v>24</v>
      </c>
      <c r="N145">
        <f t="shared" si="19"/>
        <v>-150.54980499999874</v>
      </c>
      <c r="O145">
        <f t="shared" si="20"/>
        <v>-150.54980499999874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1.371858531540846</v>
      </c>
    </row>
    <row r="146" spans="1:19" x14ac:dyDescent="0.3">
      <c r="A146" t="s">
        <v>172</v>
      </c>
      <c r="B146">
        <v>10413.348633</v>
      </c>
      <c r="C146">
        <v>10664.200194999999</v>
      </c>
      <c r="D146">
        <v>10651.392578000001</v>
      </c>
      <c r="E146">
        <v>10716.405273</v>
      </c>
      <c r="F146">
        <v>10664.200194999999</v>
      </c>
      <c r="G146">
        <v>10603.599609000001</v>
      </c>
      <c r="H146">
        <v>10296.200194999999</v>
      </c>
      <c r="I146">
        <v>10402.5</v>
      </c>
      <c r="J146">
        <v>10517.929688</v>
      </c>
      <c r="L146" t="str">
        <f t="shared" si="18"/>
        <v>07MAR2023:01:00:00</v>
      </c>
      <c r="M146">
        <v>1</v>
      </c>
      <c r="N146">
        <f t="shared" si="19"/>
        <v>250.85156199999983</v>
      </c>
      <c r="O146" t="str">
        <f t="shared" si="20"/>
        <v/>
      </c>
      <c r="P146">
        <f t="shared" si="21"/>
        <v>250.85156199999983</v>
      </c>
      <c r="Q146" t="str">
        <f t="shared" si="22"/>
        <v/>
      </c>
      <c r="R146">
        <f t="shared" si="23"/>
        <v>1</v>
      </c>
      <c r="S146">
        <f t="shared" si="24"/>
        <v>2.4089423185645478</v>
      </c>
    </row>
    <row r="147" spans="1:19" x14ac:dyDescent="0.3">
      <c r="A147" t="s">
        <v>173</v>
      </c>
      <c r="B147">
        <v>10070.147461</v>
      </c>
      <c r="C147">
        <v>10278.099609000001</v>
      </c>
      <c r="D147">
        <v>10265.221680000001</v>
      </c>
      <c r="E147">
        <v>10251.953125</v>
      </c>
      <c r="F147">
        <v>10278.099609000001</v>
      </c>
      <c r="G147">
        <v>10209.700194999999</v>
      </c>
      <c r="H147">
        <v>9925.7402344000002</v>
      </c>
      <c r="I147">
        <v>10026.099609000001</v>
      </c>
      <c r="J147">
        <v>10134.315430000001</v>
      </c>
      <c r="L147" t="str">
        <f t="shared" si="18"/>
        <v>07MAR2023:02:00:00</v>
      </c>
      <c r="M147">
        <v>2</v>
      </c>
      <c r="N147">
        <f t="shared" si="19"/>
        <v>207.95214800000031</v>
      </c>
      <c r="O147" t="str">
        <f t="shared" si="20"/>
        <v/>
      </c>
      <c r="P147">
        <f t="shared" si="21"/>
        <v>207.95214800000031</v>
      </c>
      <c r="Q147" t="str">
        <f t="shared" si="22"/>
        <v/>
      </c>
      <c r="R147">
        <f t="shared" si="23"/>
        <v>1</v>
      </c>
      <c r="S147">
        <f t="shared" si="24"/>
        <v>2.0650357783276188</v>
      </c>
    </row>
    <row r="148" spans="1:19" x14ac:dyDescent="0.3">
      <c r="A148" t="s">
        <v>174</v>
      </c>
      <c r="B148">
        <v>9854.9921875</v>
      </c>
      <c r="C148">
        <v>10050.299805000001</v>
      </c>
      <c r="D148">
        <v>10036.483398</v>
      </c>
      <c r="E148">
        <v>9990.7226563000004</v>
      </c>
      <c r="F148">
        <v>10050.299805000001</v>
      </c>
      <c r="G148">
        <v>9975.8798827999999</v>
      </c>
      <c r="H148">
        <v>9708.5195313000004</v>
      </c>
      <c r="I148">
        <v>9807.0498047000001</v>
      </c>
      <c r="J148">
        <v>9907.6503905999998</v>
      </c>
      <c r="L148" t="str">
        <f t="shared" si="18"/>
        <v>07MAR2023:03:00:00</v>
      </c>
      <c r="M148">
        <v>3</v>
      </c>
      <c r="N148">
        <f t="shared" si="19"/>
        <v>195.30761750000056</v>
      </c>
      <c r="O148" t="str">
        <f t="shared" si="20"/>
        <v/>
      </c>
      <c r="P148">
        <f t="shared" si="21"/>
        <v>195.30761750000056</v>
      </c>
      <c r="Q148" t="str">
        <f t="shared" si="22"/>
        <v/>
      </c>
      <c r="R148">
        <f t="shared" si="23"/>
        <v>1</v>
      </c>
      <c r="S148">
        <f t="shared" si="24"/>
        <v>1.9818140266790605</v>
      </c>
    </row>
    <row r="149" spans="1:19" x14ac:dyDescent="0.3">
      <c r="A149" t="s">
        <v>175</v>
      </c>
      <c r="B149">
        <v>9806.6123047000001</v>
      </c>
      <c r="C149">
        <v>9960.1201172000001</v>
      </c>
      <c r="D149">
        <v>9923.7128905999998</v>
      </c>
      <c r="E149">
        <v>9867.9746094000002</v>
      </c>
      <c r="F149">
        <v>9960.1201172000001</v>
      </c>
      <c r="G149">
        <v>9907.6298827999999</v>
      </c>
      <c r="H149">
        <v>9654.9003905999998</v>
      </c>
      <c r="I149">
        <v>9743.8203125</v>
      </c>
      <c r="J149">
        <v>9829.5371094000002</v>
      </c>
      <c r="L149" t="str">
        <f t="shared" si="18"/>
        <v>07MAR2023:04:00:00</v>
      </c>
      <c r="M149">
        <v>4</v>
      </c>
      <c r="N149">
        <f t="shared" si="19"/>
        <v>153.5078125</v>
      </c>
      <c r="O149" t="str">
        <f t="shared" si="20"/>
        <v/>
      </c>
      <c r="P149">
        <f t="shared" si="21"/>
        <v>153.5078125</v>
      </c>
      <c r="Q149" t="str">
        <f t="shared" si="22"/>
        <v/>
      </c>
      <c r="R149">
        <f t="shared" si="23"/>
        <v>1</v>
      </c>
      <c r="S149">
        <f t="shared" si="24"/>
        <v>1.5653500692224629</v>
      </c>
    </row>
    <row r="150" spans="1:19" x14ac:dyDescent="0.3">
      <c r="A150" t="s">
        <v>176</v>
      </c>
      <c r="B150">
        <v>9997.2148438000004</v>
      </c>
      <c r="C150">
        <v>10068.5</v>
      </c>
      <c r="D150">
        <v>10037.910156</v>
      </c>
      <c r="E150">
        <v>9934.9521483999997</v>
      </c>
      <c r="F150">
        <v>10068.5</v>
      </c>
      <c r="G150">
        <v>10033.5</v>
      </c>
      <c r="H150">
        <v>9830.6904297000001</v>
      </c>
      <c r="I150">
        <v>9870.8398438000004</v>
      </c>
      <c r="J150">
        <v>9968.0283202999999</v>
      </c>
      <c r="L150" t="str">
        <f t="shared" si="18"/>
        <v>07MAR2023:05:00:00</v>
      </c>
      <c r="M150">
        <v>5</v>
      </c>
      <c r="N150">
        <f t="shared" si="19"/>
        <v>71.285156199999619</v>
      </c>
      <c r="O150" t="str">
        <f t="shared" si="20"/>
        <v/>
      </c>
      <c r="P150">
        <f t="shared" si="21"/>
        <v>71.285156199999619</v>
      </c>
      <c r="Q150" t="str">
        <f t="shared" si="22"/>
        <v/>
      </c>
      <c r="R150">
        <f t="shared" si="23"/>
        <v>1</v>
      </c>
      <c r="S150">
        <f t="shared" si="24"/>
        <v>0.71305015760673307</v>
      </c>
    </row>
    <row r="151" spans="1:19" x14ac:dyDescent="0.3">
      <c r="A151" t="s">
        <v>177</v>
      </c>
      <c r="B151">
        <v>10495.829102</v>
      </c>
      <c r="C151">
        <v>10510.400390999999</v>
      </c>
      <c r="D151">
        <v>10439.932617</v>
      </c>
      <c r="E151">
        <v>10334.496094</v>
      </c>
      <c r="F151">
        <v>10510.400390999999</v>
      </c>
      <c r="G151">
        <v>10492.099609000001</v>
      </c>
      <c r="H151">
        <v>10329.799805000001</v>
      </c>
      <c r="I151">
        <v>10352.900390999999</v>
      </c>
      <c r="J151">
        <v>10421.326171999999</v>
      </c>
      <c r="L151" t="str">
        <f t="shared" si="18"/>
        <v>07MAR2023:06:00:00</v>
      </c>
      <c r="M151">
        <v>6</v>
      </c>
      <c r="N151">
        <f t="shared" si="19"/>
        <v>14.571288999999524</v>
      </c>
      <c r="O151" t="str">
        <f t="shared" si="20"/>
        <v/>
      </c>
      <c r="P151">
        <f t="shared" si="21"/>
        <v>14.571288999999524</v>
      </c>
      <c r="Q151" t="str">
        <f t="shared" si="22"/>
        <v/>
      </c>
      <c r="R151">
        <f t="shared" si="23"/>
        <v>1</v>
      </c>
      <c r="S151">
        <f t="shared" si="24"/>
        <v>0.13882932790152744</v>
      </c>
    </row>
    <row r="152" spans="1:19" x14ac:dyDescent="0.3">
      <c r="A152" t="s">
        <v>178</v>
      </c>
      <c r="B152">
        <v>11192.551758</v>
      </c>
      <c r="C152">
        <v>11150.5</v>
      </c>
      <c r="D152">
        <v>11067.727539</v>
      </c>
      <c r="E152">
        <v>10907.465819999999</v>
      </c>
      <c r="F152">
        <v>11150.5</v>
      </c>
      <c r="G152">
        <v>11141.799805000001</v>
      </c>
      <c r="H152">
        <v>11027.099609000001</v>
      </c>
      <c r="I152">
        <v>11034.5</v>
      </c>
      <c r="J152">
        <v>11079.505859000001</v>
      </c>
      <c r="L152" t="str">
        <f t="shared" si="18"/>
        <v>07MAR2023:07:00:00</v>
      </c>
      <c r="M152">
        <v>7</v>
      </c>
      <c r="N152">
        <f t="shared" si="19"/>
        <v>-42.051757999999609</v>
      </c>
      <c r="O152">
        <f t="shared" si="20"/>
        <v>-42.051757999999609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0.37571198158581354</v>
      </c>
    </row>
    <row r="153" spans="1:19" x14ac:dyDescent="0.3">
      <c r="A153" t="s">
        <v>179</v>
      </c>
      <c r="B153">
        <v>11539.016602</v>
      </c>
      <c r="C153">
        <v>11392.099609000001</v>
      </c>
      <c r="D153">
        <v>11268.842773</v>
      </c>
      <c r="E153">
        <v>11105.874023</v>
      </c>
      <c r="F153">
        <v>11392.099609000001</v>
      </c>
      <c r="G153">
        <v>11394.599609000001</v>
      </c>
      <c r="H153">
        <v>11317.799805000001</v>
      </c>
      <c r="I153">
        <v>11304</v>
      </c>
      <c r="J153">
        <v>11327.755859000001</v>
      </c>
      <c r="L153" t="str">
        <f t="shared" si="18"/>
        <v>07MAR2023:08:00:00</v>
      </c>
      <c r="M153">
        <v>8</v>
      </c>
      <c r="N153">
        <f t="shared" si="19"/>
        <v>-146.91699299999891</v>
      </c>
      <c r="O153">
        <f t="shared" si="20"/>
        <v>-146.91699299999891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1.2732193571377177</v>
      </c>
    </row>
    <row r="154" spans="1:19" x14ac:dyDescent="0.3">
      <c r="A154" t="s">
        <v>180</v>
      </c>
      <c r="B154">
        <v>11832.874023</v>
      </c>
      <c r="C154">
        <v>11700.799805000001</v>
      </c>
      <c r="D154">
        <v>11841.492188</v>
      </c>
      <c r="E154">
        <v>11647.558594</v>
      </c>
      <c r="F154">
        <v>11700.799805000001</v>
      </c>
      <c r="G154">
        <v>11700.200194999999</v>
      </c>
      <c r="H154">
        <v>11620.799805000001</v>
      </c>
      <c r="I154">
        <v>11587.799805000001</v>
      </c>
      <c r="J154">
        <v>11720.625</v>
      </c>
      <c r="L154" t="str">
        <f t="shared" si="18"/>
        <v>07MAR2023:09:00:00</v>
      </c>
      <c r="M154">
        <v>9</v>
      </c>
      <c r="N154">
        <f t="shared" si="19"/>
        <v>-132.07421799999975</v>
      </c>
      <c r="O154">
        <f t="shared" si="20"/>
        <v>-132.07421799999975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1.116163475950831</v>
      </c>
    </row>
    <row r="155" spans="1:19" x14ac:dyDescent="0.3">
      <c r="A155" t="s">
        <v>181</v>
      </c>
      <c r="B155">
        <v>12142.335938</v>
      </c>
      <c r="C155">
        <v>12141.200194999999</v>
      </c>
      <c r="D155">
        <v>12324.291015999999</v>
      </c>
      <c r="E155">
        <v>12144.862305000001</v>
      </c>
      <c r="F155">
        <v>12141.200194999999</v>
      </c>
      <c r="G155">
        <v>12141.5</v>
      </c>
      <c r="H155">
        <v>12023.200194999999</v>
      </c>
      <c r="I155">
        <v>11984.299805000001</v>
      </c>
      <c r="J155">
        <v>12162.782227</v>
      </c>
      <c r="L155" t="str">
        <f t="shared" si="18"/>
        <v>07MAR2023:10:00:00</v>
      </c>
      <c r="M155">
        <v>10</v>
      </c>
      <c r="N155">
        <f t="shared" si="19"/>
        <v>-1.1357430000007298</v>
      </c>
      <c r="O155">
        <f t="shared" si="20"/>
        <v>-1.1357430000007298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9.3535791284308795E-3</v>
      </c>
    </row>
    <row r="156" spans="1:19" x14ac:dyDescent="0.3">
      <c r="A156" t="s">
        <v>182</v>
      </c>
      <c r="B156">
        <v>12589.052734000001</v>
      </c>
      <c r="C156">
        <v>12654.400390999999</v>
      </c>
      <c r="D156">
        <v>12798.620117</v>
      </c>
      <c r="E156">
        <v>12629.742188</v>
      </c>
      <c r="F156">
        <v>12654.400390999999</v>
      </c>
      <c r="G156">
        <v>12663.599609000001</v>
      </c>
      <c r="H156">
        <v>12580.700194999999</v>
      </c>
      <c r="I156">
        <v>12408.799805000001</v>
      </c>
      <c r="J156">
        <v>12680.800781</v>
      </c>
      <c r="L156" t="str">
        <f t="shared" si="18"/>
        <v>07MAR2023:11:00:00</v>
      </c>
      <c r="M156">
        <v>11</v>
      </c>
      <c r="N156">
        <f t="shared" si="19"/>
        <v>65.347656999998435</v>
      </c>
      <c r="O156" t="str">
        <f t="shared" si="20"/>
        <v/>
      </c>
      <c r="P156">
        <f t="shared" si="21"/>
        <v>65.347656999998435</v>
      </c>
      <c r="Q156" t="str">
        <f t="shared" si="22"/>
        <v/>
      </c>
      <c r="R156">
        <f t="shared" si="23"/>
        <v>1</v>
      </c>
      <c r="S156">
        <f t="shared" si="24"/>
        <v>0.51908319379352619</v>
      </c>
    </row>
    <row r="157" spans="1:19" x14ac:dyDescent="0.3">
      <c r="A157" t="s">
        <v>183</v>
      </c>
      <c r="B157">
        <v>13231.698242</v>
      </c>
      <c r="C157">
        <v>13137.799805000001</v>
      </c>
      <c r="D157">
        <v>13312.945313</v>
      </c>
      <c r="E157">
        <v>13250.955078000001</v>
      </c>
      <c r="F157">
        <v>13137.799805000001</v>
      </c>
      <c r="G157">
        <v>13164.700194999999</v>
      </c>
      <c r="H157">
        <v>13116.799805000001</v>
      </c>
      <c r="I157">
        <v>12811</v>
      </c>
      <c r="J157">
        <v>13197.813477</v>
      </c>
      <c r="L157" t="str">
        <f t="shared" si="18"/>
        <v>07MAR2023:12:00:00</v>
      </c>
      <c r="M157">
        <v>12</v>
      </c>
      <c r="N157">
        <f t="shared" si="19"/>
        <v>-93.898436999999831</v>
      </c>
      <c r="O157">
        <f t="shared" si="20"/>
        <v>-93.898436999999831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0.70964766035812255</v>
      </c>
    </row>
    <row r="158" spans="1:19" x14ac:dyDescent="0.3">
      <c r="A158" t="s">
        <v>184</v>
      </c>
      <c r="B158">
        <v>13753.392578000001</v>
      </c>
      <c r="C158">
        <v>13546.200194999999</v>
      </c>
      <c r="D158">
        <v>13538.588867</v>
      </c>
      <c r="E158">
        <v>13554.574219</v>
      </c>
      <c r="F158">
        <v>13546.200194999999</v>
      </c>
      <c r="G158">
        <v>13615.5</v>
      </c>
      <c r="H158">
        <v>13607.900390999999</v>
      </c>
      <c r="I158">
        <v>13149.900390999999</v>
      </c>
      <c r="J158">
        <v>13587.611328000001</v>
      </c>
      <c r="L158" t="str">
        <f t="shared" si="18"/>
        <v>07MAR2023:13:00:00</v>
      </c>
      <c r="M158">
        <v>13</v>
      </c>
      <c r="N158">
        <f t="shared" si="19"/>
        <v>-207.19238300000143</v>
      </c>
      <c r="O158">
        <f t="shared" si="20"/>
        <v>-207.19238300000143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1.5064819958053655</v>
      </c>
    </row>
    <row r="159" spans="1:19" x14ac:dyDescent="0.3">
      <c r="A159" t="s">
        <v>185</v>
      </c>
      <c r="B159">
        <v>14305.165039</v>
      </c>
      <c r="C159">
        <v>13987.400390999999</v>
      </c>
      <c r="D159">
        <v>13999.558594</v>
      </c>
      <c r="E159">
        <v>14047.420898</v>
      </c>
      <c r="F159">
        <v>13987.400390999999</v>
      </c>
      <c r="G159">
        <v>14112.700194999999</v>
      </c>
      <c r="H159">
        <v>14130.200194999999</v>
      </c>
      <c r="I159">
        <v>13552.900390999999</v>
      </c>
      <c r="J159">
        <v>14081.138671999999</v>
      </c>
      <c r="L159" t="str">
        <f t="shared" si="18"/>
        <v>07MAR2023:14:00:00</v>
      </c>
      <c r="M159">
        <v>14</v>
      </c>
      <c r="N159">
        <f t="shared" si="19"/>
        <v>-317.76464800000031</v>
      </c>
      <c r="O159">
        <f t="shared" si="20"/>
        <v>-317.76464800000031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2.2213280806875164</v>
      </c>
    </row>
    <row r="160" spans="1:19" x14ac:dyDescent="0.3">
      <c r="A160" t="s">
        <v>186</v>
      </c>
      <c r="B160">
        <v>14546.048828000001</v>
      </c>
      <c r="C160">
        <v>14303.400390999999</v>
      </c>
      <c r="D160">
        <v>14162.908203000001</v>
      </c>
      <c r="E160">
        <v>14327.657227</v>
      </c>
      <c r="F160">
        <v>14303.400390999999</v>
      </c>
      <c r="G160">
        <v>14458.599609000001</v>
      </c>
      <c r="H160">
        <v>14475.700194999999</v>
      </c>
      <c r="I160">
        <v>13832.700194999999</v>
      </c>
      <c r="J160">
        <v>14366.665039</v>
      </c>
      <c r="L160" t="str">
        <f t="shared" si="18"/>
        <v>07MAR2023:15:00:00</v>
      </c>
      <c r="M160">
        <v>15</v>
      </c>
      <c r="N160">
        <f t="shared" si="19"/>
        <v>-242.64843700000165</v>
      </c>
      <c r="O160">
        <f t="shared" si="20"/>
        <v>-242.64843700000165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1.6681398493102986</v>
      </c>
    </row>
    <row r="161" spans="1:19" x14ac:dyDescent="0.3">
      <c r="A161" t="s">
        <v>187</v>
      </c>
      <c r="B161">
        <v>14700.380859000001</v>
      </c>
      <c r="C161">
        <v>14464.099609000001</v>
      </c>
      <c r="D161">
        <v>14118.818359000001</v>
      </c>
      <c r="E161">
        <v>14409.5625</v>
      </c>
      <c r="F161">
        <v>14464.099609000001</v>
      </c>
      <c r="G161">
        <v>14616.700194999999</v>
      </c>
      <c r="H161">
        <v>14563.299805000001</v>
      </c>
      <c r="I161">
        <v>13968.099609000001</v>
      </c>
      <c r="J161">
        <v>14434.777344</v>
      </c>
      <c r="L161" t="str">
        <f t="shared" si="18"/>
        <v>07MAR2023:16:00:00</v>
      </c>
      <c r="M161">
        <v>16</v>
      </c>
      <c r="N161">
        <f t="shared" si="19"/>
        <v>-236.28125</v>
      </c>
      <c r="O161">
        <f t="shared" si="20"/>
        <v>-236.28125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1.6073137986444872</v>
      </c>
    </row>
    <row r="162" spans="1:19" x14ac:dyDescent="0.3">
      <c r="A162" t="s">
        <v>188</v>
      </c>
      <c r="B162">
        <v>14617.522461</v>
      </c>
      <c r="C162">
        <v>14377.5</v>
      </c>
      <c r="D162">
        <v>14111.417969</v>
      </c>
      <c r="E162">
        <v>14422.712890999999</v>
      </c>
      <c r="F162">
        <v>14377.5</v>
      </c>
      <c r="G162">
        <v>14511</v>
      </c>
      <c r="H162">
        <v>14375.799805000001</v>
      </c>
      <c r="I162">
        <v>13892.700194999999</v>
      </c>
      <c r="J162">
        <v>14334.521484000001</v>
      </c>
      <c r="L162" t="str">
        <f t="shared" si="18"/>
        <v>07MAR2023:17:00:00</v>
      </c>
      <c r="M162">
        <v>17</v>
      </c>
      <c r="N162">
        <f t="shared" si="19"/>
        <v>-240.02246100000048</v>
      </c>
      <c r="O162">
        <f t="shared" si="20"/>
        <v>-240.02246100000048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1.6420187596111981</v>
      </c>
    </row>
    <row r="163" spans="1:19" x14ac:dyDescent="0.3">
      <c r="A163" t="s">
        <v>189</v>
      </c>
      <c r="B163">
        <v>14301.512694999999</v>
      </c>
      <c r="C163">
        <v>14011.200194999999</v>
      </c>
      <c r="D163">
        <v>13865.275390999999</v>
      </c>
      <c r="E163">
        <v>14135.553711</v>
      </c>
      <c r="F163">
        <v>14011.200194999999</v>
      </c>
      <c r="G163">
        <v>14106.299805000001</v>
      </c>
      <c r="H163">
        <v>13897.5</v>
      </c>
      <c r="I163">
        <v>13554.400390999999</v>
      </c>
      <c r="J163">
        <v>13957.859375</v>
      </c>
      <c r="L163" t="str">
        <f t="shared" si="18"/>
        <v>07MAR2023:18:00:00</v>
      </c>
      <c r="M163">
        <v>18</v>
      </c>
      <c r="N163">
        <f t="shared" si="19"/>
        <v>-290.3125</v>
      </c>
      <c r="O163">
        <f t="shared" si="20"/>
        <v>-290.3125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2.029942609507994</v>
      </c>
    </row>
    <row r="164" spans="1:19" x14ac:dyDescent="0.3">
      <c r="A164" t="s">
        <v>190</v>
      </c>
      <c r="B164">
        <v>13937.731444999999</v>
      </c>
      <c r="C164">
        <v>13825.200194999999</v>
      </c>
      <c r="D164">
        <v>13808.911133</v>
      </c>
      <c r="E164">
        <v>14036.874023</v>
      </c>
      <c r="F164">
        <v>13825.200194999999</v>
      </c>
      <c r="G164">
        <v>13875.400390999999</v>
      </c>
      <c r="H164">
        <v>13608.200194999999</v>
      </c>
      <c r="I164">
        <v>13403.900390999999</v>
      </c>
      <c r="J164">
        <v>13765.283203000001</v>
      </c>
      <c r="L164" t="str">
        <f t="shared" si="18"/>
        <v>07MAR2023:19:00:00</v>
      </c>
      <c r="M164">
        <v>19</v>
      </c>
      <c r="N164">
        <f t="shared" si="19"/>
        <v>-112.53125</v>
      </c>
      <c r="O164">
        <f t="shared" si="20"/>
        <v>-112.53125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0.80738569575731989</v>
      </c>
    </row>
    <row r="165" spans="1:19" x14ac:dyDescent="0.3">
      <c r="A165" t="s">
        <v>191</v>
      </c>
      <c r="B165">
        <v>13731.265625</v>
      </c>
      <c r="C165">
        <v>13623.799805000001</v>
      </c>
      <c r="D165">
        <v>13711.286133</v>
      </c>
      <c r="E165">
        <v>13849.445313</v>
      </c>
      <c r="F165">
        <v>13623.799805000001</v>
      </c>
      <c r="G165">
        <v>13619.299805000001</v>
      </c>
      <c r="H165">
        <v>13286.700194999999</v>
      </c>
      <c r="I165">
        <v>13227.099609000001</v>
      </c>
      <c r="J165">
        <v>13539.898438</v>
      </c>
      <c r="L165" t="str">
        <f t="shared" si="18"/>
        <v>07MAR2023:20:00:00</v>
      </c>
      <c r="M165">
        <v>20</v>
      </c>
      <c r="N165">
        <f t="shared" si="19"/>
        <v>-107.46581999999944</v>
      </c>
      <c r="O165">
        <f t="shared" si="20"/>
        <v>-107.46581999999944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0.78263594147024906</v>
      </c>
    </row>
    <row r="166" spans="1:19" x14ac:dyDescent="0.3">
      <c r="A166" t="s">
        <v>192</v>
      </c>
      <c r="B166">
        <v>13358.681640999999</v>
      </c>
      <c r="C166">
        <v>13243.299805000001</v>
      </c>
      <c r="D166">
        <v>13298.814453000001</v>
      </c>
      <c r="E166">
        <v>13306.043944999999</v>
      </c>
      <c r="F166">
        <v>13243.299805000001</v>
      </c>
      <c r="G166">
        <v>13215</v>
      </c>
      <c r="H166">
        <v>12864.799805000001</v>
      </c>
      <c r="I166">
        <v>12879.5</v>
      </c>
      <c r="J166">
        <v>13127.09375</v>
      </c>
      <c r="L166" t="str">
        <f t="shared" si="18"/>
        <v>07MAR2023:21:00:00</v>
      </c>
      <c r="M166">
        <v>21</v>
      </c>
      <c r="N166">
        <f t="shared" si="19"/>
        <v>-115.38183599999866</v>
      </c>
      <c r="O166">
        <f t="shared" si="20"/>
        <v>-115.38183599999866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0.86372172869119623</v>
      </c>
    </row>
    <row r="167" spans="1:19" x14ac:dyDescent="0.3">
      <c r="A167" t="s">
        <v>193</v>
      </c>
      <c r="B167">
        <v>12888.483398</v>
      </c>
      <c r="C167">
        <v>12754.799805000001</v>
      </c>
      <c r="D167">
        <v>12790.963867</v>
      </c>
      <c r="E167">
        <v>12810.990234000001</v>
      </c>
      <c r="F167">
        <v>12754.799805000001</v>
      </c>
      <c r="G167">
        <v>12711.799805000001</v>
      </c>
      <c r="H167">
        <v>12366.599609000001</v>
      </c>
      <c r="I167">
        <v>12413.799805000001</v>
      </c>
      <c r="J167">
        <v>12624.007813</v>
      </c>
      <c r="L167" t="str">
        <f t="shared" si="18"/>
        <v>07MAR2023:22:00:00</v>
      </c>
      <c r="M167">
        <v>22</v>
      </c>
      <c r="N167">
        <f t="shared" si="19"/>
        <v>-133.68359299999975</v>
      </c>
      <c r="O167">
        <f t="shared" si="20"/>
        <v>-133.68359299999975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1.0372329223835941</v>
      </c>
    </row>
    <row r="168" spans="1:19" x14ac:dyDescent="0.3">
      <c r="A168" t="s">
        <v>194</v>
      </c>
      <c r="B168">
        <v>12204.522461</v>
      </c>
      <c r="C168">
        <v>12102</v>
      </c>
      <c r="D168">
        <v>12174.019531</v>
      </c>
      <c r="E168">
        <v>12151.334961</v>
      </c>
      <c r="F168">
        <v>12102</v>
      </c>
      <c r="G168">
        <v>12023.299805000001</v>
      </c>
      <c r="H168">
        <v>11698.400390999999</v>
      </c>
      <c r="I168">
        <v>11724.900390999999</v>
      </c>
      <c r="J168">
        <v>11965.820313</v>
      </c>
      <c r="L168" t="str">
        <f t="shared" si="18"/>
        <v>07MAR2023:23:00:00</v>
      </c>
      <c r="M168">
        <v>23</v>
      </c>
      <c r="N168">
        <f t="shared" si="19"/>
        <v>-102.52246100000048</v>
      </c>
      <c r="O168">
        <f t="shared" si="20"/>
        <v>-102.52246100000048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0.84003664483895024</v>
      </c>
    </row>
    <row r="169" spans="1:19" x14ac:dyDescent="0.3">
      <c r="A169" t="s">
        <v>195</v>
      </c>
      <c r="B169">
        <v>11504.197265999999</v>
      </c>
      <c r="C169">
        <v>11459</v>
      </c>
      <c r="D169">
        <v>11468.430664</v>
      </c>
      <c r="E169">
        <v>11446.917969</v>
      </c>
      <c r="F169">
        <v>11459</v>
      </c>
      <c r="G169">
        <v>11346.900390999999</v>
      </c>
      <c r="H169">
        <v>11079.900390999999</v>
      </c>
      <c r="I169">
        <v>11036.099609000001</v>
      </c>
      <c r="J169">
        <v>11298.895508</v>
      </c>
      <c r="L169" t="str">
        <f t="shared" si="18"/>
        <v>08MAR2023:00:00:00</v>
      </c>
      <c r="M169">
        <v>24</v>
      </c>
      <c r="N169">
        <f t="shared" si="19"/>
        <v>-45.197265999999217</v>
      </c>
      <c r="O169">
        <f t="shared" si="20"/>
        <v>-45.197265999999217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0.39287631248794014</v>
      </c>
    </row>
    <row r="170" spans="1:19" x14ac:dyDescent="0.3">
      <c r="A170" t="s">
        <v>196</v>
      </c>
      <c r="B170">
        <v>10849.339844</v>
      </c>
      <c r="C170">
        <v>10959.700194999999</v>
      </c>
      <c r="D170">
        <v>10731.565430000001</v>
      </c>
      <c r="E170">
        <v>10640.971680000001</v>
      </c>
      <c r="F170">
        <v>10959.700194999999</v>
      </c>
      <c r="G170">
        <v>10965</v>
      </c>
      <c r="H170">
        <v>10676.5</v>
      </c>
      <c r="I170">
        <v>10619.599609000001</v>
      </c>
      <c r="J170">
        <v>10792.761719</v>
      </c>
      <c r="L170" t="str">
        <f t="shared" si="18"/>
        <v>08MAR2023:01:00:00</v>
      </c>
      <c r="M170">
        <v>1</v>
      </c>
      <c r="N170">
        <f t="shared" si="19"/>
        <v>110.36035099999935</v>
      </c>
      <c r="O170" t="str">
        <f t="shared" si="20"/>
        <v/>
      </c>
      <c r="P170">
        <f t="shared" si="21"/>
        <v>110.36035099999935</v>
      </c>
      <c r="Q170" t="str">
        <f t="shared" si="22"/>
        <v/>
      </c>
      <c r="R170">
        <f t="shared" si="23"/>
        <v>1</v>
      </c>
      <c r="S170">
        <f t="shared" si="24"/>
        <v>1.0172079830371601</v>
      </c>
    </row>
    <row r="171" spans="1:19" x14ac:dyDescent="0.3">
      <c r="A171" t="s">
        <v>197</v>
      </c>
      <c r="B171">
        <v>10395.936523</v>
      </c>
      <c r="C171">
        <v>10547.900390999999</v>
      </c>
      <c r="D171">
        <v>10373.740234000001</v>
      </c>
      <c r="E171">
        <v>10294.613281</v>
      </c>
      <c r="F171">
        <v>10547.900390999999</v>
      </c>
      <c r="G171">
        <v>10562.700194999999</v>
      </c>
      <c r="H171">
        <v>10266.299805000001</v>
      </c>
      <c r="I171">
        <v>10215.400390999999</v>
      </c>
      <c r="J171">
        <v>10402.53125</v>
      </c>
      <c r="L171" t="str">
        <f t="shared" si="18"/>
        <v>08MAR2023:02:00:00</v>
      </c>
      <c r="M171">
        <v>2</v>
      </c>
      <c r="N171">
        <f t="shared" si="19"/>
        <v>151.96386799999891</v>
      </c>
      <c r="O171" t="str">
        <f t="shared" si="20"/>
        <v/>
      </c>
      <c r="P171">
        <f t="shared" si="21"/>
        <v>151.96386799999891</v>
      </c>
      <c r="Q171" t="str">
        <f t="shared" si="22"/>
        <v/>
      </c>
      <c r="R171">
        <f t="shared" si="23"/>
        <v>1</v>
      </c>
      <c r="S171">
        <f t="shared" si="24"/>
        <v>1.4617621766330875</v>
      </c>
    </row>
    <row r="172" spans="1:19" x14ac:dyDescent="0.3">
      <c r="A172" t="s">
        <v>198</v>
      </c>
      <c r="B172">
        <v>10073.179688</v>
      </c>
      <c r="C172">
        <v>10304.799805000001</v>
      </c>
      <c r="D172">
        <v>10104.363281</v>
      </c>
      <c r="E172">
        <v>10021.420898</v>
      </c>
      <c r="F172">
        <v>10304.799805000001</v>
      </c>
      <c r="G172">
        <v>10320.599609000001</v>
      </c>
      <c r="H172">
        <v>10009.400390999999</v>
      </c>
      <c r="I172">
        <v>9966.2695313000004</v>
      </c>
      <c r="J172">
        <v>10146.545898</v>
      </c>
      <c r="L172" t="str">
        <f t="shared" si="18"/>
        <v>08MAR2023:03:00:00</v>
      </c>
      <c r="M172">
        <v>3</v>
      </c>
      <c r="N172">
        <f t="shared" si="19"/>
        <v>231.62011700000039</v>
      </c>
      <c r="O172" t="str">
        <f t="shared" si="20"/>
        <v/>
      </c>
      <c r="P172">
        <f t="shared" si="21"/>
        <v>231.62011700000039</v>
      </c>
      <c r="Q172" t="str">
        <f t="shared" si="22"/>
        <v/>
      </c>
      <c r="R172">
        <f t="shared" si="23"/>
        <v>1</v>
      </c>
      <c r="S172">
        <f t="shared" si="24"/>
        <v>2.2993744197368513</v>
      </c>
    </row>
    <row r="173" spans="1:19" x14ac:dyDescent="0.3">
      <c r="A173" t="s">
        <v>199</v>
      </c>
      <c r="B173">
        <v>9927.4794922000001</v>
      </c>
      <c r="C173">
        <v>10202.700194999999</v>
      </c>
      <c r="D173">
        <v>9994.3896483999997</v>
      </c>
      <c r="E173">
        <v>9931.3310547000001</v>
      </c>
      <c r="F173">
        <v>10202.700194999999</v>
      </c>
      <c r="G173">
        <v>10235.400390999999</v>
      </c>
      <c r="H173">
        <v>9938.7304688000004</v>
      </c>
      <c r="I173">
        <v>9897.9599608999997</v>
      </c>
      <c r="J173">
        <v>10057.965819999999</v>
      </c>
      <c r="L173" t="str">
        <f t="shared" si="18"/>
        <v>08MAR2023:04:00:00</v>
      </c>
      <c r="M173">
        <v>4</v>
      </c>
      <c r="N173">
        <f t="shared" si="19"/>
        <v>275.22070279999934</v>
      </c>
      <c r="O173" t="str">
        <f t="shared" si="20"/>
        <v/>
      </c>
      <c r="P173">
        <f t="shared" si="21"/>
        <v>275.22070279999934</v>
      </c>
      <c r="Q173" t="str">
        <f t="shared" si="22"/>
        <v/>
      </c>
      <c r="R173">
        <f t="shared" si="23"/>
        <v>1</v>
      </c>
      <c r="S173">
        <f t="shared" si="24"/>
        <v>2.7723119752223075</v>
      </c>
    </row>
    <row r="174" spans="1:19" x14ac:dyDescent="0.3">
      <c r="A174" t="s">
        <v>200</v>
      </c>
      <c r="B174">
        <v>9998.8007813000004</v>
      </c>
      <c r="C174">
        <v>10300.799805000001</v>
      </c>
      <c r="D174">
        <v>10051.752930000001</v>
      </c>
      <c r="E174">
        <v>9972.3535155999998</v>
      </c>
      <c r="F174">
        <v>10300.799805000001</v>
      </c>
      <c r="G174">
        <v>10347.900390999999</v>
      </c>
      <c r="H174">
        <v>10088</v>
      </c>
      <c r="I174">
        <v>10024.900390999999</v>
      </c>
      <c r="J174">
        <v>10164.404296999999</v>
      </c>
      <c r="L174" t="str">
        <f t="shared" si="18"/>
        <v>08MAR2023:05:00:00</v>
      </c>
      <c r="M174">
        <v>5</v>
      </c>
      <c r="N174">
        <f t="shared" si="19"/>
        <v>301.99902370000018</v>
      </c>
      <c r="O174" t="str">
        <f t="shared" si="20"/>
        <v/>
      </c>
      <c r="P174">
        <f t="shared" si="21"/>
        <v>301.99902370000018</v>
      </c>
      <c r="Q174" t="str">
        <f t="shared" si="22"/>
        <v/>
      </c>
      <c r="R174">
        <f t="shared" si="23"/>
        <v>1</v>
      </c>
      <c r="S174">
        <f t="shared" si="24"/>
        <v>3.0203524433130626</v>
      </c>
    </row>
    <row r="175" spans="1:19" x14ac:dyDescent="0.3">
      <c r="A175" t="s">
        <v>201</v>
      </c>
      <c r="B175">
        <v>10416.244140999999</v>
      </c>
      <c r="C175">
        <v>10761.200194999999</v>
      </c>
      <c r="D175">
        <v>10389.636719</v>
      </c>
      <c r="E175">
        <v>10384.881836</v>
      </c>
      <c r="F175">
        <v>10761.200194999999</v>
      </c>
      <c r="G175">
        <v>10829.900390999999</v>
      </c>
      <c r="H175">
        <v>10585.400390999999</v>
      </c>
      <c r="I175">
        <v>10490.599609000001</v>
      </c>
      <c r="J175">
        <v>10603.928711</v>
      </c>
      <c r="L175" t="str">
        <f t="shared" si="18"/>
        <v>08MAR2023:06:00:00</v>
      </c>
      <c r="M175">
        <v>6</v>
      </c>
      <c r="N175">
        <f t="shared" si="19"/>
        <v>344.95605400000022</v>
      </c>
      <c r="O175" t="str">
        <f t="shared" si="20"/>
        <v/>
      </c>
      <c r="P175">
        <f t="shared" si="21"/>
        <v>344.95605400000022</v>
      </c>
      <c r="Q175" t="str">
        <f t="shared" si="22"/>
        <v/>
      </c>
      <c r="R175">
        <f t="shared" si="23"/>
        <v>1</v>
      </c>
      <c r="S175">
        <f t="shared" si="24"/>
        <v>3.3117124496170187</v>
      </c>
    </row>
    <row r="176" spans="1:19" x14ac:dyDescent="0.3">
      <c r="A176" t="s">
        <v>202</v>
      </c>
      <c r="B176">
        <v>11020.413086</v>
      </c>
      <c r="C176">
        <v>11421.400390999999</v>
      </c>
      <c r="D176">
        <v>11043.474609000001</v>
      </c>
      <c r="E176">
        <v>10976.514648</v>
      </c>
      <c r="F176">
        <v>11421.400390999999</v>
      </c>
      <c r="G176">
        <v>11508</v>
      </c>
      <c r="H176">
        <v>11282.5</v>
      </c>
      <c r="I176">
        <v>11137.599609000001</v>
      </c>
      <c r="J176">
        <v>11280.291015999999</v>
      </c>
      <c r="L176" t="str">
        <f t="shared" si="18"/>
        <v>08MAR2023:07:00:00</v>
      </c>
      <c r="M176">
        <v>7</v>
      </c>
      <c r="N176">
        <f t="shared" si="19"/>
        <v>400.98730499999874</v>
      </c>
      <c r="O176" t="str">
        <f t="shared" si="20"/>
        <v/>
      </c>
      <c r="P176">
        <f t="shared" si="21"/>
        <v>400.98730499999874</v>
      </c>
      <c r="Q176" t="str">
        <f t="shared" si="22"/>
        <v/>
      </c>
      <c r="R176">
        <f t="shared" si="23"/>
        <v>1</v>
      </c>
      <c r="S176">
        <f t="shared" si="24"/>
        <v>3.638586883003514</v>
      </c>
    </row>
    <row r="177" spans="1:19" x14ac:dyDescent="0.3">
      <c r="A177" t="s">
        <v>203</v>
      </c>
      <c r="B177">
        <v>11255.703125</v>
      </c>
      <c r="C177">
        <v>11663.700194999999</v>
      </c>
      <c r="D177">
        <v>11232.350586</v>
      </c>
      <c r="E177">
        <v>11200.828125</v>
      </c>
      <c r="F177">
        <v>11663.700194999999</v>
      </c>
      <c r="G177">
        <v>11766.099609000001</v>
      </c>
      <c r="H177">
        <v>11564.700194999999</v>
      </c>
      <c r="I177">
        <v>11387.5</v>
      </c>
      <c r="J177">
        <v>11523.500977</v>
      </c>
      <c r="L177" t="str">
        <f t="shared" si="18"/>
        <v>08MAR2023:08:00:00</v>
      </c>
      <c r="M177">
        <v>8</v>
      </c>
      <c r="N177">
        <f t="shared" si="19"/>
        <v>407.99706999999944</v>
      </c>
      <c r="O177" t="str">
        <f t="shared" si="20"/>
        <v/>
      </c>
      <c r="P177">
        <f t="shared" si="21"/>
        <v>407.99706999999944</v>
      </c>
      <c r="Q177" t="str">
        <f t="shared" si="22"/>
        <v/>
      </c>
      <c r="R177">
        <f t="shared" si="23"/>
        <v>1</v>
      </c>
      <c r="S177">
        <f t="shared" si="24"/>
        <v>3.6248030484545981</v>
      </c>
    </row>
    <row r="178" spans="1:19" x14ac:dyDescent="0.3">
      <c r="A178" t="s">
        <v>204</v>
      </c>
      <c r="B178">
        <v>11691.723633</v>
      </c>
      <c r="C178">
        <v>11967</v>
      </c>
      <c r="D178">
        <v>11779.333008</v>
      </c>
      <c r="E178">
        <v>11655.447265999999</v>
      </c>
      <c r="F178">
        <v>11967</v>
      </c>
      <c r="G178">
        <v>12070</v>
      </c>
      <c r="H178">
        <v>11854.900390999999</v>
      </c>
      <c r="I178">
        <v>11690</v>
      </c>
      <c r="J178">
        <v>11903.096680000001</v>
      </c>
      <c r="L178" t="str">
        <f t="shared" si="18"/>
        <v>08MAR2023:09:00:00</v>
      </c>
      <c r="M178">
        <v>9</v>
      </c>
      <c r="N178">
        <f t="shared" si="19"/>
        <v>275.27636700000039</v>
      </c>
      <c r="O178" t="str">
        <f t="shared" si="20"/>
        <v/>
      </c>
      <c r="P178">
        <f t="shared" si="21"/>
        <v>275.27636700000039</v>
      </c>
      <c r="Q178" t="str">
        <f t="shared" si="22"/>
        <v/>
      </c>
      <c r="R178">
        <f t="shared" si="23"/>
        <v>1</v>
      </c>
      <c r="S178">
        <f t="shared" si="24"/>
        <v>2.3544549601140954</v>
      </c>
    </row>
    <row r="179" spans="1:19" x14ac:dyDescent="0.3">
      <c r="A179" t="s">
        <v>205</v>
      </c>
      <c r="B179">
        <v>12171.219727</v>
      </c>
      <c r="C179">
        <v>12411.599609000001</v>
      </c>
      <c r="D179">
        <v>12382.588867</v>
      </c>
      <c r="E179">
        <v>12208.342773</v>
      </c>
      <c r="F179">
        <v>12411.599609000001</v>
      </c>
      <c r="G179">
        <v>12508.900390999999</v>
      </c>
      <c r="H179">
        <v>12235.400390999999</v>
      </c>
      <c r="I179">
        <v>12114.400390999999</v>
      </c>
      <c r="J179">
        <v>12376.963867</v>
      </c>
      <c r="L179" t="str">
        <f t="shared" si="18"/>
        <v>08MAR2023:10:00:00</v>
      </c>
      <c r="M179">
        <v>10</v>
      </c>
      <c r="N179">
        <f t="shared" si="19"/>
        <v>240.37988200000109</v>
      </c>
      <c r="O179" t="str">
        <f t="shared" si="20"/>
        <v/>
      </c>
      <c r="P179">
        <f t="shared" si="21"/>
        <v>240.37988200000109</v>
      </c>
      <c r="Q179" t="str">
        <f t="shared" si="22"/>
        <v/>
      </c>
      <c r="R179">
        <f t="shared" si="23"/>
        <v>1</v>
      </c>
      <c r="S179">
        <f t="shared" si="24"/>
        <v>1.9749859701140298</v>
      </c>
    </row>
    <row r="180" spans="1:19" x14ac:dyDescent="0.3">
      <c r="A180" t="s">
        <v>206</v>
      </c>
      <c r="B180">
        <v>12771.338867</v>
      </c>
      <c r="C180">
        <v>12971.400390999999</v>
      </c>
      <c r="D180">
        <v>13115.799805000001</v>
      </c>
      <c r="E180">
        <v>13015.741211</v>
      </c>
      <c r="F180">
        <v>12971.400390999999</v>
      </c>
      <c r="G180">
        <v>13077.900390999999</v>
      </c>
      <c r="H180">
        <v>12798.200194999999</v>
      </c>
      <c r="I180">
        <v>12649.900390999999</v>
      </c>
      <c r="J180">
        <v>12998.106444999999</v>
      </c>
      <c r="L180" t="str">
        <f t="shared" si="18"/>
        <v>08MAR2023:11:00:00</v>
      </c>
      <c r="M180">
        <v>11</v>
      </c>
      <c r="N180">
        <f t="shared" si="19"/>
        <v>200.06152399999883</v>
      </c>
      <c r="O180" t="str">
        <f t="shared" si="20"/>
        <v/>
      </c>
      <c r="P180">
        <f t="shared" si="21"/>
        <v>200.06152399999883</v>
      </c>
      <c r="Q180" t="str">
        <f t="shared" si="22"/>
        <v/>
      </c>
      <c r="R180">
        <f t="shared" si="23"/>
        <v>1</v>
      </c>
      <c r="S180">
        <f t="shared" si="24"/>
        <v>1.566488260028398</v>
      </c>
    </row>
    <row r="181" spans="1:19" x14ac:dyDescent="0.3">
      <c r="A181" t="s">
        <v>207</v>
      </c>
      <c r="B181">
        <v>13511.845703000001</v>
      </c>
      <c r="C181">
        <v>13505.400390999999</v>
      </c>
      <c r="D181">
        <v>13513.541992</v>
      </c>
      <c r="E181">
        <v>13617.390625</v>
      </c>
      <c r="F181">
        <v>13505.400390999999</v>
      </c>
      <c r="G181">
        <v>13610.5</v>
      </c>
      <c r="H181">
        <v>13312.599609000001</v>
      </c>
      <c r="I181">
        <v>13161.799805000001</v>
      </c>
      <c r="J181">
        <v>13480.197265999999</v>
      </c>
      <c r="L181" t="str">
        <f t="shared" si="18"/>
        <v>08MAR2023:12:00:00</v>
      </c>
      <c r="M181">
        <v>12</v>
      </c>
      <c r="N181">
        <f t="shared" si="19"/>
        <v>-6.4453120000016497</v>
      </c>
      <c r="O181">
        <f t="shared" si="20"/>
        <v>-6.4453120000016497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4.7701195985168872E-2</v>
      </c>
    </row>
    <row r="182" spans="1:19" x14ac:dyDescent="0.3">
      <c r="A182" t="s">
        <v>208</v>
      </c>
      <c r="B182">
        <v>14207.671875</v>
      </c>
      <c r="C182">
        <v>13971.200194999999</v>
      </c>
      <c r="D182">
        <v>13924.333008</v>
      </c>
      <c r="E182">
        <v>14251.662109000001</v>
      </c>
      <c r="F182">
        <v>13971.200194999999</v>
      </c>
      <c r="G182">
        <v>14100.900390999999</v>
      </c>
      <c r="H182">
        <v>13771.5</v>
      </c>
      <c r="I182">
        <v>13604.400390999999</v>
      </c>
      <c r="J182">
        <v>13933.931640999999</v>
      </c>
      <c r="L182" t="str">
        <f t="shared" si="18"/>
        <v>08MAR2023:13:00:00</v>
      </c>
      <c r="M182">
        <v>13</v>
      </c>
      <c r="N182">
        <f t="shared" si="19"/>
        <v>-236.47168000000056</v>
      </c>
      <c r="O182">
        <f t="shared" si="20"/>
        <v>-236.47168000000056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1.6643942940158911</v>
      </c>
    </row>
    <row r="183" spans="1:19" x14ac:dyDescent="0.3">
      <c r="A183" t="s">
        <v>209</v>
      </c>
      <c r="B183">
        <v>14818.745117</v>
      </c>
      <c r="C183">
        <v>14454</v>
      </c>
      <c r="D183">
        <v>14298.355469</v>
      </c>
      <c r="E183">
        <v>14756.735352</v>
      </c>
      <c r="F183">
        <v>14454</v>
      </c>
      <c r="G183">
        <v>14618.299805000001</v>
      </c>
      <c r="H183">
        <v>14243.799805000001</v>
      </c>
      <c r="I183">
        <v>14051.799805000001</v>
      </c>
      <c r="J183">
        <v>14389.133789</v>
      </c>
      <c r="L183" t="str">
        <f t="shared" si="18"/>
        <v>08MAR2023:14:00:00</v>
      </c>
      <c r="M183">
        <v>14</v>
      </c>
      <c r="N183">
        <f t="shared" si="19"/>
        <v>-364.74511700000039</v>
      </c>
      <c r="O183">
        <f t="shared" si="20"/>
        <v>-364.74511700000039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2.4613765478803353</v>
      </c>
    </row>
    <row r="184" spans="1:19" x14ac:dyDescent="0.3">
      <c r="A184" t="s">
        <v>210</v>
      </c>
      <c r="B184">
        <v>15170.508789</v>
      </c>
      <c r="C184">
        <v>14753.799805000001</v>
      </c>
      <c r="D184">
        <v>14535.65625</v>
      </c>
      <c r="E184">
        <v>15204.688477</v>
      </c>
      <c r="F184">
        <v>14753.799805000001</v>
      </c>
      <c r="G184">
        <v>14944.200194999999</v>
      </c>
      <c r="H184">
        <v>14541.400390999999</v>
      </c>
      <c r="I184">
        <v>14302.5</v>
      </c>
      <c r="J184">
        <v>14676.457031</v>
      </c>
      <c r="L184" t="str">
        <f t="shared" si="18"/>
        <v>08MAR2023:15:00:00</v>
      </c>
      <c r="M184">
        <v>15</v>
      </c>
      <c r="N184">
        <f t="shared" si="19"/>
        <v>-416.70898399999896</v>
      </c>
      <c r="O184">
        <f t="shared" si="20"/>
        <v>-416.70898399999896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2.7468359156296125</v>
      </c>
    </row>
    <row r="185" spans="1:19" x14ac:dyDescent="0.3">
      <c r="A185" t="s">
        <v>211</v>
      </c>
      <c r="B185">
        <v>15301.287109000001</v>
      </c>
      <c r="C185">
        <v>14849.900390999999</v>
      </c>
      <c r="D185">
        <v>14571.520508</v>
      </c>
      <c r="E185">
        <v>15293.727539</v>
      </c>
      <c r="F185">
        <v>14849.900390999999</v>
      </c>
      <c r="G185">
        <v>15045.5</v>
      </c>
      <c r="H185">
        <v>14567.799805000001</v>
      </c>
      <c r="I185">
        <v>14357.400390999999</v>
      </c>
      <c r="J185">
        <v>14731.446289</v>
      </c>
      <c r="L185" t="str">
        <f t="shared" si="18"/>
        <v>08MAR2023:16:00:00</v>
      </c>
      <c r="M185">
        <v>16</v>
      </c>
      <c r="N185">
        <f t="shared" si="19"/>
        <v>-451.38671800000157</v>
      </c>
      <c r="O185">
        <f t="shared" si="20"/>
        <v>-451.38671800000157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2.9499918195411303</v>
      </c>
    </row>
    <row r="186" spans="1:19" x14ac:dyDescent="0.3">
      <c r="A186" t="s">
        <v>212</v>
      </c>
      <c r="B186">
        <v>15134.502930000001</v>
      </c>
      <c r="C186">
        <v>14666.5</v>
      </c>
      <c r="D186">
        <v>14574.535156</v>
      </c>
      <c r="E186">
        <v>15433.584961</v>
      </c>
      <c r="F186">
        <v>14666.5</v>
      </c>
      <c r="G186">
        <v>14872.400390999999</v>
      </c>
      <c r="H186">
        <v>14298.700194999999</v>
      </c>
      <c r="I186">
        <v>14182.700194999999</v>
      </c>
      <c r="J186">
        <v>14584.784180000001</v>
      </c>
      <c r="L186" t="str">
        <f t="shared" si="18"/>
        <v>08MAR2023:17:00:00</v>
      </c>
      <c r="M186">
        <v>17</v>
      </c>
      <c r="N186">
        <f t="shared" si="19"/>
        <v>-468.00293000000056</v>
      </c>
      <c r="O186">
        <f t="shared" si="20"/>
        <v>-468.00293000000056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3.0922913832360699</v>
      </c>
    </row>
    <row r="187" spans="1:19" x14ac:dyDescent="0.3">
      <c r="A187" t="s">
        <v>213</v>
      </c>
      <c r="B187">
        <v>14634.236328000001</v>
      </c>
      <c r="C187">
        <v>14246.5</v>
      </c>
      <c r="D187">
        <v>14345.636719</v>
      </c>
      <c r="E187">
        <v>15257.736328000001</v>
      </c>
      <c r="F187">
        <v>14246.5</v>
      </c>
      <c r="G187">
        <v>14428.900390999999</v>
      </c>
      <c r="H187">
        <v>13764</v>
      </c>
      <c r="I187">
        <v>13825.700194999999</v>
      </c>
      <c r="J187">
        <v>14182.006836</v>
      </c>
      <c r="L187" t="str">
        <f t="shared" si="18"/>
        <v>08MAR2023:18:00:00</v>
      </c>
      <c r="M187">
        <v>18</v>
      </c>
      <c r="N187">
        <f t="shared" si="19"/>
        <v>-387.73632800000087</v>
      </c>
      <c r="O187">
        <f t="shared" si="20"/>
        <v>-387.73632800000087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2.6495152825852388</v>
      </c>
    </row>
    <row r="188" spans="1:19" x14ac:dyDescent="0.3">
      <c r="A188" t="s">
        <v>214</v>
      </c>
      <c r="B188">
        <v>14161.135742</v>
      </c>
      <c r="C188">
        <v>14012.200194999999</v>
      </c>
      <c r="D188">
        <v>14176.533203000001</v>
      </c>
      <c r="E188">
        <v>14874.127930000001</v>
      </c>
      <c r="F188">
        <v>14012.200194999999</v>
      </c>
      <c r="G188">
        <v>14192.299805000001</v>
      </c>
      <c r="H188">
        <v>13552</v>
      </c>
      <c r="I188">
        <v>13601</v>
      </c>
      <c r="J188">
        <v>13975.798828000001</v>
      </c>
      <c r="L188" t="str">
        <f t="shared" si="18"/>
        <v>08MAR2023:19:00:00</v>
      </c>
      <c r="M188">
        <v>19</v>
      </c>
      <c r="N188">
        <f t="shared" si="19"/>
        <v>-148.93554700000095</v>
      </c>
      <c r="O188">
        <f t="shared" si="20"/>
        <v>-148.93554700000095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1.0517203543094245</v>
      </c>
    </row>
    <row r="189" spans="1:19" x14ac:dyDescent="0.3">
      <c r="A189" t="s">
        <v>215</v>
      </c>
      <c r="B189">
        <v>13847.722656</v>
      </c>
      <c r="C189">
        <v>13709.799805000001</v>
      </c>
      <c r="D189">
        <v>13979.107421999999</v>
      </c>
      <c r="E189">
        <v>14441.303711</v>
      </c>
      <c r="F189">
        <v>13709.799805000001</v>
      </c>
      <c r="G189">
        <v>13877.599609000001</v>
      </c>
      <c r="H189">
        <v>13294.700194999999</v>
      </c>
      <c r="I189">
        <v>13260.5</v>
      </c>
      <c r="J189">
        <v>13718.740234000001</v>
      </c>
      <c r="L189" t="str">
        <f t="shared" si="18"/>
        <v>08MAR2023:20:00:00</v>
      </c>
      <c r="M189">
        <v>20</v>
      </c>
      <c r="N189">
        <f t="shared" si="19"/>
        <v>-137.92285099999935</v>
      </c>
      <c r="O189">
        <f t="shared" si="20"/>
        <v>-137.92285099999935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0.99599663010465878</v>
      </c>
    </row>
    <row r="190" spans="1:19" x14ac:dyDescent="0.3">
      <c r="A190" t="s">
        <v>216</v>
      </c>
      <c r="B190">
        <v>13353.316406</v>
      </c>
      <c r="C190">
        <v>13290</v>
      </c>
      <c r="D190">
        <v>13401.389648</v>
      </c>
      <c r="E190">
        <v>13612.607421999999</v>
      </c>
      <c r="F190">
        <v>13290</v>
      </c>
      <c r="G190">
        <v>13434.099609000001</v>
      </c>
      <c r="H190">
        <v>12881.700194999999</v>
      </c>
      <c r="I190">
        <v>12846.200194999999</v>
      </c>
      <c r="J190">
        <v>13241.013671999999</v>
      </c>
      <c r="L190" t="str">
        <f t="shared" si="18"/>
        <v>08MAR2023:21:00:00</v>
      </c>
      <c r="M190">
        <v>21</v>
      </c>
      <c r="N190">
        <f t="shared" si="19"/>
        <v>-63.316405999999915</v>
      </c>
      <c r="O190">
        <f t="shared" si="20"/>
        <v>-63.316405999999915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0.47416240336782683</v>
      </c>
    </row>
    <row r="191" spans="1:19" x14ac:dyDescent="0.3">
      <c r="A191" t="s">
        <v>217</v>
      </c>
      <c r="B191">
        <v>12819.137694999999</v>
      </c>
      <c r="C191">
        <v>12744.599609000001</v>
      </c>
      <c r="D191">
        <v>12880.594727</v>
      </c>
      <c r="E191">
        <v>13011.560546999999</v>
      </c>
      <c r="F191">
        <v>12744.599609000001</v>
      </c>
      <c r="G191">
        <v>12895.400390999999</v>
      </c>
      <c r="H191">
        <v>12395.400390999999</v>
      </c>
      <c r="I191">
        <v>12329.099609000001</v>
      </c>
      <c r="J191">
        <v>12725.514648</v>
      </c>
      <c r="L191" t="str">
        <f t="shared" si="18"/>
        <v>08MAR2023:22:00:00</v>
      </c>
      <c r="M191">
        <v>22</v>
      </c>
      <c r="N191">
        <f t="shared" si="19"/>
        <v>-74.538085999998657</v>
      </c>
      <c r="O191">
        <f t="shared" si="20"/>
        <v>-74.538085999998657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0.58145943801720479</v>
      </c>
    </row>
    <row r="192" spans="1:19" x14ac:dyDescent="0.3">
      <c r="A192" t="s">
        <v>218</v>
      </c>
      <c r="B192">
        <v>12069.891602</v>
      </c>
      <c r="C192">
        <v>12081.599609000001</v>
      </c>
      <c r="D192">
        <v>12115.793944999999</v>
      </c>
      <c r="E192">
        <v>12119.991211</v>
      </c>
      <c r="F192">
        <v>12081.599609000001</v>
      </c>
      <c r="G192">
        <v>12197.400390999999</v>
      </c>
      <c r="H192">
        <v>11750.099609000001</v>
      </c>
      <c r="I192">
        <v>11636.700194999999</v>
      </c>
      <c r="J192">
        <v>12022.861328000001</v>
      </c>
      <c r="L192" t="str">
        <f t="shared" si="18"/>
        <v>08MAR2023:23:00:00</v>
      </c>
      <c r="M192">
        <v>23</v>
      </c>
      <c r="N192">
        <f t="shared" si="19"/>
        <v>11.708007000001089</v>
      </c>
      <c r="O192" t="str">
        <f t="shared" si="20"/>
        <v/>
      </c>
      <c r="P192">
        <f t="shared" si="21"/>
        <v>11.708007000001089</v>
      </c>
      <c r="Q192" t="str">
        <f t="shared" si="22"/>
        <v/>
      </c>
      <c r="R192">
        <f t="shared" si="23"/>
        <v>1</v>
      </c>
      <c r="S192">
        <f t="shared" si="24"/>
        <v>9.7001757646779985E-2</v>
      </c>
    </row>
    <row r="193" spans="1:19" x14ac:dyDescent="0.3">
      <c r="A193" t="s">
        <v>219</v>
      </c>
      <c r="B193">
        <v>11300.827148</v>
      </c>
      <c r="C193">
        <v>11402.799805000001</v>
      </c>
      <c r="D193">
        <v>11309.072265999999</v>
      </c>
      <c r="E193">
        <v>11241.467773</v>
      </c>
      <c r="F193">
        <v>11402.799805000001</v>
      </c>
      <c r="G193">
        <v>11492.099609000001</v>
      </c>
      <c r="H193">
        <v>11114.400390999999</v>
      </c>
      <c r="I193">
        <v>10941.599609000001</v>
      </c>
      <c r="J193">
        <v>11307.059569999999</v>
      </c>
      <c r="L193" t="str">
        <f t="shared" si="18"/>
        <v>09MAR2023:00:00:00</v>
      </c>
      <c r="M193">
        <v>24</v>
      </c>
      <c r="N193">
        <f t="shared" si="19"/>
        <v>101.97265700000025</v>
      </c>
      <c r="O193" t="str">
        <f t="shared" si="20"/>
        <v/>
      </c>
      <c r="P193">
        <f t="shared" si="21"/>
        <v>101.97265700000025</v>
      </c>
      <c r="Q193" t="str">
        <f t="shared" si="22"/>
        <v/>
      </c>
      <c r="R193">
        <f t="shared" si="23"/>
        <v>1</v>
      </c>
      <c r="S193">
        <f t="shared" si="24"/>
        <v>0.90234684297465073</v>
      </c>
    </row>
    <row r="194" spans="1:19" x14ac:dyDescent="0.3">
      <c r="A194" t="s">
        <v>220</v>
      </c>
      <c r="B194">
        <v>10668.153319999999</v>
      </c>
      <c r="C194">
        <v>10876.799805000001</v>
      </c>
      <c r="D194">
        <v>10765.489258</v>
      </c>
      <c r="E194">
        <v>10768.075194999999</v>
      </c>
      <c r="F194">
        <v>10876.799805000001</v>
      </c>
      <c r="G194">
        <v>10953.200194999999</v>
      </c>
      <c r="H194">
        <v>10733.700194999999</v>
      </c>
      <c r="I194">
        <v>10544.299805000001</v>
      </c>
      <c r="J194">
        <v>10818.820313</v>
      </c>
      <c r="L194" t="str">
        <f t="shared" si="18"/>
        <v>09MAR2023:01:00:00</v>
      </c>
      <c r="M194">
        <v>1</v>
      </c>
      <c r="N194">
        <f t="shared" si="19"/>
        <v>208.64648500000112</v>
      </c>
      <c r="O194" t="str">
        <f t="shared" si="20"/>
        <v/>
      </c>
      <c r="P194">
        <f t="shared" si="21"/>
        <v>208.64648500000112</v>
      </c>
      <c r="Q194" t="str">
        <f t="shared" si="22"/>
        <v/>
      </c>
      <c r="R194">
        <f t="shared" si="23"/>
        <v>1</v>
      </c>
      <c r="S194">
        <f t="shared" si="24"/>
        <v>1.9557882113377907</v>
      </c>
    </row>
    <row r="195" spans="1:19" x14ac:dyDescent="0.3">
      <c r="A195" t="s">
        <v>221</v>
      </c>
      <c r="B195">
        <v>10225.638671999999</v>
      </c>
      <c r="C195">
        <v>10480.799805000001</v>
      </c>
      <c r="D195">
        <v>10349.170898</v>
      </c>
      <c r="E195">
        <v>10355.616211</v>
      </c>
      <c r="F195">
        <v>10480.799805000001</v>
      </c>
      <c r="G195">
        <v>10570</v>
      </c>
      <c r="H195">
        <v>10342.200194999999</v>
      </c>
      <c r="I195">
        <v>10160.099609000001</v>
      </c>
      <c r="J195">
        <v>10421.953125</v>
      </c>
      <c r="L195" t="str">
        <f t="shared" ref="L195:L258" si="25">A195</f>
        <v>09MAR2023:02:00:00</v>
      </c>
      <c r="M195">
        <v>2</v>
      </c>
      <c r="N195">
        <f t="shared" ref="N195:N258" si="26">C195-B195</f>
        <v>255.16113300000143</v>
      </c>
      <c r="O195" t="str">
        <f t="shared" ref="O195:O258" si="27">IF(N195&lt;0,N195,"")</f>
        <v/>
      </c>
      <c r="P195">
        <f t="shared" ref="P195:P258" si="28">IF(N195&gt;0,N195,"")</f>
        <v>255.16113300000143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2.4953075419991864</v>
      </c>
    </row>
    <row r="196" spans="1:19" x14ac:dyDescent="0.3">
      <c r="A196" t="s">
        <v>222</v>
      </c>
      <c r="B196">
        <v>9919.1523438000004</v>
      </c>
      <c r="C196">
        <v>10233.599609000001</v>
      </c>
      <c r="D196">
        <v>10106.950194999999</v>
      </c>
      <c r="E196">
        <v>10124.438477</v>
      </c>
      <c r="F196">
        <v>10233.599609000001</v>
      </c>
      <c r="G196">
        <v>10324.200194999999</v>
      </c>
      <c r="H196">
        <v>10091.099609000001</v>
      </c>
      <c r="I196">
        <v>9911.7998047000001</v>
      </c>
      <c r="J196">
        <v>10175.583984000001</v>
      </c>
      <c r="L196" t="str">
        <f t="shared" si="25"/>
        <v>09MAR2023:03:00:00</v>
      </c>
      <c r="M196">
        <v>3</v>
      </c>
      <c r="N196">
        <f t="shared" si="26"/>
        <v>314.4472652000004</v>
      </c>
      <c r="O196" t="str">
        <f t="shared" si="27"/>
        <v/>
      </c>
      <c r="P196">
        <f t="shared" si="28"/>
        <v>314.4472652000004</v>
      </c>
      <c r="Q196" t="str">
        <f t="shared" si="29"/>
        <v/>
      </c>
      <c r="R196">
        <f t="shared" si="30"/>
        <v>1</v>
      </c>
      <c r="S196">
        <f t="shared" si="31"/>
        <v>3.1701021851584597</v>
      </c>
    </row>
    <row r="197" spans="1:19" x14ac:dyDescent="0.3">
      <c r="A197" t="s">
        <v>223</v>
      </c>
      <c r="B197">
        <v>9808.0419922000001</v>
      </c>
      <c r="C197">
        <v>10138</v>
      </c>
      <c r="D197">
        <v>10010.251953000001</v>
      </c>
      <c r="E197">
        <v>10025.969727</v>
      </c>
      <c r="F197">
        <v>10138</v>
      </c>
      <c r="G197">
        <v>10238.299805000001</v>
      </c>
      <c r="H197">
        <v>10022.400390999999</v>
      </c>
      <c r="I197">
        <v>9843.2900391000003</v>
      </c>
      <c r="J197">
        <v>10091.797852</v>
      </c>
      <c r="L197" t="str">
        <f t="shared" si="25"/>
        <v>09MAR2023:04:00:00</v>
      </c>
      <c r="M197">
        <v>4</v>
      </c>
      <c r="N197">
        <f t="shared" si="26"/>
        <v>329.9580077999999</v>
      </c>
      <c r="O197" t="str">
        <f t="shared" si="27"/>
        <v/>
      </c>
      <c r="P197">
        <f t="shared" si="28"/>
        <v>329.9580077999999</v>
      </c>
      <c r="Q197" t="str">
        <f t="shared" si="29"/>
        <v/>
      </c>
      <c r="R197">
        <f t="shared" si="30"/>
        <v>1</v>
      </c>
      <c r="S197">
        <f t="shared" si="31"/>
        <v>3.3641577805478828</v>
      </c>
    </row>
    <row r="198" spans="1:19" x14ac:dyDescent="0.3">
      <c r="A198" t="s">
        <v>224</v>
      </c>
      <c r="B198">
        <v>9901.0683594000002</v>
      </c>
      <c r="C198">
        <v>10239.599609000001</v>
      </c>
      <c r="D198">
        <v>10095.801758</v>
      </c>
      <c r="E198">
        <v>10129.475586</v>
      </c>
      <c r="F198">
        <v>10239.599609000001</v>
      </c>
      <c r="G198">
        <v>10342.299805000001</v>
      </c>
      <c r="H198">
        <v>10140.799805000001</v>
      </c>
      <c r="I198">
        <v>9959.2597655999998</v>
      </c>
      <c r="J198">
        <v>10194.460938</v>
      </c>
      <c r="L198" t="str">
        <f t="shared" si="25"/>
        <v>09MAR2023:05:00:00</v>
      </c>
      <c r="M198">
        <v>5</v>
      </c>
      <c r="N198">
        <f t="shared" si="26"/>
        <v>338.53124960000059</v>
      </c>
      <c r="O198" t="str">
        <f t="shared" si="27"/>
        <v/>
      </c>
      <c r="P198">
        <f t="shared" si="28"/>
        <v>338.53124960000059</v>
      </c>
      <c r="Q198" t="str">
        <f t="shared" si="29"/>
        <v/>
      </c>
      <c r="R198">
        <f t="shared" si="30"/>
        <v>1</v>
      </c>
      <c r="S198">
        <f t="shared" si="31"/>
        <v>3.4191385950648607</v>
      </c>
    </row>
    <row r="199" spans="1:19" x14ac:dyDescent="0.3">
      <c r="A199" t="s">
        <v>225</v>
      </c>
      <c r="B199">
        <v>10356.796875</v>
      </c>
      <c r="C199">
        <v>10705.400390999999</v>
      </c>
      <c r="D199">
        <v>10520.356444999999</v>
      </c>
      <c r="E199">
        <v>10620.710938</v>
      </c>
      <c r="F199">
        <v>10705.400390999999</v>
      </c>
      <c r="G199">
        <v>10819.400390999999</v>
      </c>
      <c r="H199">
        <v>10591.700194999999</v>
      </c>
      <c r="I199">
        <v>10413</v>
      </c>
      <c r="J199">
        <v>10645.575194999999</v>
      </c>
      <c r="L199" t="str">
        <f t="shared" si="25"/>
        <v>09MAR2023:06:00:00</v>
      </c>
      <c r="M199">
        <v>6</v>
      </c>
      <c r="N199">
        <f t="shared" si="26"/>
        <v>348.60351599999922</v>
      </c>
      <c r="O199" t="str">
        <f t="shared" si="27"/>
        <v/>
      </c>
      <c r="P199">
        <f t="shared" si="28"/>
        <v>348.60351599999922</v>
      </c>
      <c r="Q199" t="str">
        <f t="shared" si="29"/>
        <v/>
      </c>
      <c r="R199">
        <f t="shared" si="30"/>
        <v>1</v>
      </c>
      <c r="S199">
        <f t="shared" si="31"/>
        <v>3.3659394908235005</v>
      </c>
    </row>
    <row r="200" spans="1:19" x14ac:dyDescent="0.3">
      <c r="A200" t="s">
        <v>226</v>
      </c>
      <c r="B200">
        <v>10940.959961</v>
      </c>
      <c r="C200">
        <v>11376.299805000001</v>
      </c>
      <c r="D200">
        <v>11149.637694999999</v>
      </c>
      <c r="E200">
        <v>11248.633789</v>
      </c>
      <c r="F200">
        <v>11376.299805000001</v>
      </c>
      <c r="G200">
        <v>11504.599609000001</v>
      </c>
      <c r="H200">
        <v>11237.900390999999</v>
      </c>
      <c r="I200">
        <v>11059</v>
      </c>
      <c r="J200">
        <v>11299.451171999999</v>
      </c>
      <c r="L200" t="str">
        <f t="shared" si="25"/>
        <v>09MAR2023:07:00:00</v>
      </c>
      <c r="M200">
        <v>7</v>
      </c>
      <c r="N200">
        <f t="shared" si="26"/>
        <v>435.33984400000008</v>
      </c>
      <c r="O200" t="str">
        <f t="shared" si="27"/>
        <v/>
      </c>
      <c r="P200">
        <f t="shared" si="28"/>
        <v>435.33984400000008</v>
      </c>
      <c r="Q200" t="str">
        <f t="shared" si="29"/>
        <v/>
      </c>
      <c r="R200">
        <f t="shared" si="30"/>
        <v>1</v>
      </c>
      <c r="S200">
        <f t="shared" si="31"/>
        <v>3.9789912910001197</v>
      </c>
    </row>
    <row r="201" spans="1:19" x14ac:dyDescent="0.3">
      <c r="A201" t="s">
        <v>227</v>
      </c>
      <c r="B201">
        <v>11123.813477</v>
      </c>
      <c r="C201">
        <v>11614.200194999999</v>
      </c>
      <c r="D201">
        <v>11366.892578000001</v>
      </c>
      <c r="E201">
        <v>11518.676758</v>
      </c>
      <c r="F201">
        <v>11614.200194999999</v>
      </c>
      <c r="G201">
        <v>11750.599609000001</v>
      </c>
      <c r="H201">
        <v>11485.099609000001</v>
      </c>
      <c r="I201">
        <v>11306.099609000001</v>
      </c>
      <c r="J201">
        <v>11536.361328000001</v>
      </c>
      <c r="L201" t="str">
        <f t="shared" si="25"/>
        <v>09MAR2023:08:00:00</v>
      </c>
      <c r="M201">
        <v>8</v>
      </c>
      <c r="N201">
        <f t="shared" si="26"/>
        <v>490.38671799999975</v>
      </c>
      <c r="O201" t="str">
        <f t="shared" si="27"/>
        <v/>
      </c>
      <c r="P201">
        <f t="shared" si="28"/>
        <v>490.38671799999975</v>
      </c>
      <c r="Q201" t="str">
        <f t="shared" si="29"/>
        <v/>
      </c>
      <c r="R201">
        <f t="shared" si="30"/>
        <v>1</v>
      </c>
      <c r="S201">
        <f t="shared" si="31"/>
        <v>4.4084406756184924</v>
      </c>
    </row>
    <row r="202" spans="1:19" x14ac:dyDescent="0.3">
      <c r="A202" t="s">
        <v>228</v>
      </c>
      <c r="B202">
        <v>11605.511719</v>
      </c>
      <c r="C202">
        <v>11924.299805000001</v>
      </c>
      <c r="D202">
        <v>11936.289063</v>
      </c>
      <c r="E202">
        <v>11976.284180000001</v>
      </c>
      <c r="F202">
        <v>11924.299805000001</v>
      </c>
      <c r="G202">
        <v>12038.400390999999</v>
      </c>
      <c r="H202">
        <v>11807.599609000001</v>
      </c>
      <c r="I202">
        <v>11608.5</v>
      </c>
      <c r="J202">
        <v>11928.540039</v>
      </c>
      <c r="L202" t="str">
        <f t="shared" si="25"/>
        <v>09MAR2023:09:00:00</v>
      </c>
      <c r="M202">
        <v>9</v>
      </c>
      <c r="N202">
        <f t="shared" si="26"/>
        <v>318.78808600000048</v>
      </c>
      <c r="O202" t="str">
        <f t="shared" si="27"/>
        <v/>
      </c>
      <c r="P202">
        <f t="shared" si="28"/>
        <v>318.78808600000048</v>
      </c>
      <c r="Q202" t="str">
        <f t="shared" si="29"/>
        <v/>
      </c>
      <c r="R202">
        <f t="shared" si="30"/>
        <v>1</v>
      </c>
      <c r="S202">
        <f t="shared" si="31"/>
        <v>2.7468679858217331</v>
      </c>
    </row>
    <row r="203" spans="1:19" x14ac:dyDescent="0.3">
      <c r="A203" t="s">
        <v>229</v>
      </c>
      <c r="B203">
        <v>12164.553711</v>
      </c>
      <c r="C203">
        <v>12380</v>
      </c>
      <c r="D203">
        <v>12554.679688</v>
      </c>
      <c r="E203">
        <v>12472.055664</v>
      </c>
      <c r="F203">
        <v>12380</v>
      </c>
      <c r="G203">
        <v>12468.599609000001</v>
      </c>
      <c r="H203">
        <v>12249.099609000001</v>
      </c>
      <c r="I203">
        <v>12039.5</v>
      </c>
      <c r="J203">
        <v>12424.571289</v>
      </c>
      <c r="L203" t="str">
        <f t="shared" si="25"/>
        <v>09MAR2023:10:00:00</v>
      </c>
      <c r="M203">
        <v>10</v>
      </c>
      <c r="N203">
        <f t="shared" si="26"/>
        <v>215.44628899999952</v>
      </c>
      <c r="O203" t="str">
        <f t="shared" si="27"/>
        <v/>
      </c>
      <c r="P203">
        <f t="shared" si="28"/>
        <v>215.44628899999952</v>
      </c>
      <c r="Q203" t="str">
        <f t="shared" si="29"/>
        <v/>
      </c>
      <c r="R203">
        <f t="shared" si="30"/>
        <v>1</v>
      </c>
      <c r="S203">
        <f t="shared" si="31"/>
        <v>1.7710989989314498</v>
      </c>
    </row>
    <row r="204" spans="1:19" x14ac:dyDescent="0.3">
      <c r="A204" t="s">
        <v>230</v>
      </c>
      <c r="B204">
        <v>12862.696289</v>
      </c>
      <c r="C204">
        <v>12959.799805000001</v>
      </c>
      <c r="D204">
        <v>13107.611328000001</v>
      </c>
      <c r="E204">
        <v>13103.633789</v>
      </c>
      <c r="F204">
        <v>12959.799805000001</v>
      </c>
      <c r="G204">
        <v>13010.799805000001</v>
      </c>
      <c r="H204">
        <v>12815.799805000001</v>
      </c>
      <c r="I204">
        <v>12573.900390999999</v>
      </c>
      <c r="J204">
        <v>12978.397461</v>
      </c>
      <c r="L204" t="str">
        <f t="shared" si="25"/>
        <v>09MAR2023:11:00:00</v>
      </c>
      <c r="M204">
        <v>11</v>
      </c>
      <c r="N204">
        <f t="shared" si="26"/>
        <v>97.103516000001036</v>
      </c>
      <c r="O204" t="str">
        <f t="shared" si="27"/>
        <v/>
      </c>
      <c r="P204">
        <f t="shared" si="28"/>
        <v>97.103516000001036</v>
      </c>
      <c r="Q204" t="str">
        <f t="shared" si="29"/>
        <v/>
      </c>
      <c r="R204">
        <f t="shared" si="30"/>
        <v>1</v>
      </c>
      <c r="S204">
        <f t="shared" si="31"/>
        <v>0.75492349207562826</v>
      </c>
    </row>
    <row r="205" spans="1:19" x14ac:dyDescent="0.3">
      <c r="A205" t="s">
        <v>231</v>
      </c>
      <c r="B205">
        <v>13627.767578000001</v>
      </c>
      <c r="C205">
        <v>13538.299805000001</v>
      </c>
      <c r="D205">
        <v>13531.955078000001</v>
      </c>
      <c r="E205">
        <v>13650.012694999999</v>
      </c>
      <c r="F205">
        <v>13538.299805000001</v>
      </c>
      <c r="G205">
        <v>13527.5</v>
      </c>
      <c r="H205">
        <v>13360</v>
      </c>
      <c r="I205">
        <v>13089.5</v>
      </c>
      <c r="J205">
        <v>13473.695313</v>
      </c>
      <c r="L205" t="str">
        <f t="shared" si="25"/>
        <v>09MAR2023:12:00:00</v>
      </c>
      <c r="M205">
        <v>12</v>
      </c>
      <c r="N205">
        <f t="shared" si="26"/>
        <v>-89.467773000000307</v>
      </c>
      <c r="O205">
        <f t="shared" si="27"/>
        <v>-89.467773000000307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0.65651085174385193</v>
      </c>
    </row>
    <row r="206" spans="1:19" x14ac:dyDescent="0.3">
      <c r="A206" t="s">
        <v>232</v>
      </c>
      <c r="B206">
        <v>14249.306640999999</v>
      </c>
      <c r="C206">
        <v>14051.099609000001</v>
      </c>
      <c r="D206">
        <v>13937.556640999999</v>
      </c>
      <c r="E206">
        <v>14160.482421999999</v>
      </c>
      <c r="F206">
        <v>14051.099609000001</v>
      </c>
      <c r="G206">
        <v>13991.599609000001</v>
      </c>
      <c r="H206">
        <v>13836.700194999999</v>
      </c>
      <c r="I206">
        <v>13523.599609000001</v>
      </c>
      <c r="J206">
        <v>13922.649414</v>
      </c>
      <c r="L206" t="str">
        <f t="shared" si="25"/>
        <v>09MAR2023:13:00:00</v>
      </c>
      <c r="M206">
        <v>13</v>
      </c>
      <c r="N206">
        <f t="shared" si="26"/>
        <v>-198.20703199999843</v>
      </c>
      <c r="O206">
        <f t="shared" si="27"/>
        <v>-198.20703199999843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1.3909942216394644</v>
      </c>
    </row>
    <row r="207" spans="1:19" x14ac:dyDescent="0.3">
      <c r="A207" t="s">
        <v>233</v>
      </c>
      <c r="B207">
        <v>14799.177734000001</v>
      </c>
      <c r="C207">
        <v>14575.299805000001</v>
      </c>
      <c r="D207">
        <v>14381.465819999999</v>
      </c>
      <c r="E207">
        <v>14710.927734000001</v>
      </c>
      <c r="F207">
        <v>14575.299805000001</v>
      </c>
      <c r="G207">
        <v>14470.5</v>
      </c>
      <c r="H207">
        <v>14298.900390999999</v>
      </c>
      <c r="I207">
        <v>13940.099609000001</v>
      </c>
      <c r="J207">
        <v>14384.490234000001</v>
      </c>
      <c r="L207" t="str">
        <f t="shared" si="25"/>
        <v>09MAR2023:14:00:00</v>
      </c>
      <c r="M207">
        <v>14</v>
      </c>
      <c r="N207">
        <f t="shared" si="26"/>
        <v>-223.87792900000022</v>
      </c>
      <c r="O207">
        <f t="shared" si="27"/>
        <v>-223.87792900000022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1.5127727568651159</v>
      </c>
    </row>
    <row r="208" spans="1:19" x14ac:dyDescent="0.3">
      <c r="A208" t="s">
        <v>234</v>
      </c>
      <c r="B208">
        <v>15110.408203000001</v>
      </c>
      <c r="C208">
        <v>14864.900390999999</v>
      </c>
      <c r="D208">
        <v>14660.369140999999</v>
      </c>
      <c r="E208">
        <v>15075.330078000001</v>
      </c>
      <c r="F208">
        <v>14864.900390999999</v>
      </c>
      <c r="G208">
        <v>14760.099609000001</v>
      </c>
      <c r="H208">
        <v>14563.900390999999</v>
      </c>
      <c r="I208">
        <v>14150.200194999999</v>
      </c>
      <c r="J208">
        <v>14662.443359000001</v>
      </c>
      <c r="L208" t="str">
        <f t="shared" si="25"/>
        <v>09MAR2023:15:00:00</v>
      </c>
      <c r="M208">
        <v>15</v>
      </c>
      <c r="N208">
        <f t="shared" si="26"/>
        <v>-245.50781200000165</v>
      </c>
      <c r="O208">
        <f t="shared" si="27"/>
        <v>-245.50781200000165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1.6247596272829932</v>
      </c>
    </row>
    <row r="209" spans="1:19" x14ac:dyDescent="0.3">
      <c r="A209" t="s">
        <v>235</v>
      </c>
      <c r="B209">
        <v>15214.315430000001</v>
      </c>
      <c r="C209">
        <v>14947.5</v>
      </c>
      <c r="D209">
        <v>14588.423828000001</v>
      </c>
      <c r="E209">
        <v>15118.263671999999</v>
      </c>
      <c r="F209">
        <v>14947.5</v>
      </c>
      <c r="G209">
        <v>14844.400390999999</v>
      </c>
      <c r="H209">
        <v>14621.599609000001</v>
      </c>
      <c r="I209">
        <v>14173.099609000001</v>
      </c>
      <c r="J209">
        <v>14686.404296999999</v>
      </c>
      <c r="L209" t="str">
        <f t="shared" si="25"/>
        <v>09MAR2023:16:00:00</v>
      </c>
      <c r="M209">
        <v>16</v>
      </c>
      <c r="N209">
        <f t="shared" si="26"/>
        <v>-266.81543000000056</v>
      </c>
      <c r="O209">
        <f t="shared" si="27"/>
        <v>-266.81543000000056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1.7537130160578021</v>
      </c>
    </row>
    <row r="210" spans="1:19" x14ac:dyDescent="0.3">
      <c r="A210" t="s">
        <v>236</v>
      </c>
      <c r="B210">
        <v>15091.027344</v>
      </c>
      <c r="C210">
        <v>14714.400390999999</v>
      </c>
      <c r="D210">
        <v>14529.416015999999</v>
      </c>
      <c r="E210">
        <v>14982.999023</v>
      </c>
      <c r="F210">
        <v>14714.400390999999</v>
      </c>
      <c r="G210">
        <v>14655</v>
      </c>
      <c r="H210">
        <v>14387.299805000001</v>
      </c>
      <c r="I210">
        <v>13923.799805000001</v>
      </c>
      <c r="J210">
        <v>14525.216796999999</v>
      </c>
      <c r="L210" t="str">
        <f t="shared" si="25"/>
        <v>09MAR2023:17:00:00</v>
      </c>
      <c r="M210">
        <v>17</v>
      </c>
      <c r="N210">
        <f t="shared" si="26"/>
        <v>-376.62695300000087</v>
      </c>
      <c r="O210">
        <f t="shared" si="27"/>
        <v>-376.62695300000087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2.4957012164565651</v>
      </c>
    </row>
    <row r="211" spans="1:19" x14ac:dyDescent="0.3">
      <c r="A211" t="s">
        <v>237</v>
      </c>
      <c r="B211">
        <v>14592.744140999999</v>
      </c>
      <c r="C211">
        <v>14137.900390999999</v>
      </c>
      <c r="D211">
        <v>14238.784180000001</v>
      </c>
      <c r="E211">
        <v>14642.457031</v>
      </c>
      <c r="F211">
        <v>14137.900390999999</v>
      </c>
      <c r="G211">
        <v>14162.099609000001</v>
      </c>
      <c r="H211">
        <v>13837</v>
      </c>
      <c r="I211">
        <v>13416.299805000001</v>
      </c>
      <c r="J211">
        <v>14080.122069999999</v>
      </c>
      <c r="L211" t="str">
        <f t="shared" si="25"/>
        <v>09MAR2023:18:00:00</v>
      </c>
      <c r="M211">
        <v>18</v>
      </c>
      <c r="N211">
        <f t="shared" si="26"/>
        <v>-454.84375</v>
      </c>
      <c r="O211">
        <f t="shared" si="27"/>
        <v>-454.84375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3.1169171857270075</v>
      </c>
    </row>
    <row r="212" spans="1:19" x14ac:dyDescent="0.3">
      <c r="A212" t="s">
        <v>238</v>
      </c>
      <c r="B212">
        <v>14019.830078000001</v>
      </c>
      <c r="C212">
        <v>13865.400390999999</v>
      </c>
      <c r="D212">
        <v>14111.592773</v>
      </c>
      <c r="E212">
        <v>14418.173828000001</v>
      </c>
      <c r="F212">
        <v>13865.400390999999</v>
      </c>
      <c r="G212">
        <v>13942.200194999999</v>
      </c>
      <c r="H212">
        <v>13584.799805000001</v>
      </c>
      <c r="I212">
        <v>13199</v>
      </c>
      <c r="J212">
        <v>13880.158203000001</v>
      </c>
      <c r="L212" t="str">
        <f t="shared" si="25"/>
        <v>09MAR2023:19:00:00</v>
      </c>
      <c r="M212">
        <v>19</v>
      </c>
      <c r="N212">
        <f t="shared" si="26"/>
        <v>-154.42968700000165</v>
      </c>
      <c r="O212">
        <f t="shared" si="27"/>
        <v>-154.42968700000165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1.1015089779321479</v>
      </c>
    </row>
    <row r="213" spans="1:19" x14ac:dyDescent="0.3">
      <c r="A213" t="s">
        <v>239</v>
      </c>
      <c r="B213">
        <v>13707.463867</v>
      </c>
      <c r="C213">
        <v>13611.700194999999</v>
      </c>
      <c r="D213">
        <v>13949.447265999999</v>
      </c>
      <c r="E213">
        <v>14197.292969</v>
      </c>
      <c r="F213">
        <v>13611.700194999999</v>
      </c>
      <c r="G213">
        <v>13697</v>
      </c>
      <c r="H213">
        <v>13369.299805000001</v>
      </c>
      <c r="I213">
        <v>12983.700194999999</v>
      </c>
      <c r="J213">
        <v>13672.166992</v>
      </c>
      <c r="L213" t="str">
        <f t="shared" si="25"/>
        <v>09MAR2023:20:00:00</v>
      </c>
      <c r="M213">
        <v>20</v>
      </c>
      <c r="N213">
        <f t="shared" si="26"/>
        <v>-95.763672000000952</v>
      </c>
      <c r="O213">
        <f t="shared" si="27"/>
        <v>-95.763672000000952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0.69862428914036356</v>
      </c>
    </row>
    <row r="214" spans="1:19" x14ac:dyDescent="0.3">
      <c r="A214" t="s">
        <v>240</v>
      </c>
      <c r="B214">
        <v>13317.143555000001</v>
      </c>
      <c r="C214">
        <v>13198.799805000001</v>
      </c>
      <c r="D214">
        <v>13426.040039</v>
      </c>
      <c r="E214">
        <v>13568.363281</v>
      </c>
      <c r="F214">
        <v>13198.799805000001</v>
      </c>
      <c r="G214">
        <v>13301.599609000001</v>
      </c>
      <c r="H214">
        <v>13004.5</v>
      </c>
      <c r="I214">
        <v>12628.700194999999</v>
      </c>
      <c r="J214">
        <v>13244.622069999999</v>
      </c>
      <c r="L214" t="str">
        <f t="shared" si="25"/>
        <v>09MAR2023:21:00:00</v>
      </c>
      <c r="M214">
        <v>21</v>
      </c>
      <c r="N214">
        <f t="shared" si="26"/>
        <v>-118.34375</v>
      </c>
      <c r="O214">
        <f t="shared" si="27"/>
        <v>-118.34375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0.88865716218525814</v>
      </c>
    </row>
    <row r="215" spans="1:19" x14ac:dyDescent="0.3">
      <c r="A215" t="s">
        <v>241</v>
      </c>
      <c r="B215">
        <v>12838.598633</v>
      </c>
      <c r="C215">
        <v>12677.200194999999</v>
      </c>
      <c r="D215">
        <v>12897.416015999999</v>
      </c>
      <c r="E215">
        <v>13031.875977</v>
      </c>
      <c r="F215">
        <v>12677.200194999999</v>
      </c>
      <c r="G215">
        <v>12801.5</v>
      </c>
      <c r="H215">
        <v>12535</v>
      </c>
      <c r="I215">
        <v>12166.400390999999</v>
      </c>
      <c r="J215">
        <v>12745.208984000001</v>
      </c>
      <c r="L215" t="str">
        <f t="shared" si="25"/>
        <v>09MAR2023:22:00:00</v>
      </c>
      <c r="M215">
        <v>22</v>
      </c>
      <c r="N215">
        <f t="shared" si="26"/>
        <v>-161.39843800000017</v>
      </c>
      <c r="O215">
        <f t="shared" si="27"/>
        <v>-161.39843800000017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1.2571343852524981</v>
      </c>
    </row>
    <row r="216" spans="1:19" x14ac:dyDescent="0.3">
      <c r="A216" t="s">
        <v>242</v>
      </c>
      <c r="B216">
        <v>12121.951171999999</v>
      </c>
      <c r="C216">
        <v>11945.799805000001</v>
      </c>
      <c r="D216">
        <v>12121.799805000001</v>
      </c>
      <c r="E216">
        <v>12153.315430000001</v>
      </c>
      <c r="F216">
        <v>11945.799805000001</v>
      </c>
      <c r="G216">
        <v>12123.5</v>
      </c>
      <c r="H216">
        <v>11858</v>
      </c>
      <c r="I216">
        <v>11519</v>
      </c>
      <c r="J216">
        <v>12035.324219</v>
      </c>
      <c r="L216" t="str">
        <f t="shared" si="25"/>
        <v>09MAR2023:23:00:00</v>
      </c>
      <c r="M216">
        <v>23</v>
      </c>
      <c r="N216">
        <f t="shared" si="26"/>
        <v>-176.15136699999857</v>
      </c>
      <c r="O216">
        <f t="shared" si="27"/>
        <v>-176.15136699999857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1.4531601761182096</v>
      </c>
    </row>
    <row r="217" spans="1:19" x14ac:dyDescent="0.3">
      <c r="A217" t="s">
        <v>243</v>
      </c>
      <c r="B217">
        <v>11379.308594</v>
      </c>
      <c r="C217">
        <v>11209.599609000001</v>
      </c>
      <c r="D217">
        <v>11317.914063</v>
      </c>
      <c r="E217">
        <v>11292.952148</v>
      </c>
      <c r="F217">
        <v>11209.599609000001</v>
      </c>
      <c r="G217">
        <v>11416</v>
      </c>
      <c r="H217">
        <v>11172.099609000001</v>
      </c>
      <c r="I217">
        <v>10860.5</v>
      </c>
      <c r="J217">
        <v>11303.144531</v>
      </c>
      <c r="L217" t="str">
        <f t="shared" si="25"/>
        <v>10MAR2023:00:00:00</v>
      </c>
      <c r="M217">
        <v>24</v>
      </c>
      <c r="N217">
        <f t="shared" si="26"/>
        <v>-169.7089849999993</v>
      </c>
      <c r="O217">
        <f t="shared" si="27"/>
        <v>-169.7089849999993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1.4913822188589052</v>
      </c>
    </row>
    <row r="218" spans="1:19" x14ac:dyDescent="0.3">
      <c r="A218" t="s">
        <v>244</v>
      </c>
      <c r="B218">
        <v>10761.881836</v>
      </c>
      <c r="C218">
        <v>10651</v>
      </c>
      <c r="D218">
        <v>10514.173828000001</v>
      </c>
      <c r="E218">
        <v>10477.537109000001</v>
      </c>
      <c r="F218">
        <v>10671.099609000001</v>
      </c>
      <c r="G218">
        <v>10881.299805000001</v>
      </c>
      <c r="H218">
        <v>10651</v>
      </c>
      <c r="I218">
        <v>10324.599609000001</v>
      </c>
      <c r="J218">
        <v>10684.149414</v>
      </c>
      <c r="L218" t="str">
        <f t="shared" si="25"/>
        <v>10MAR2023:01:00:00</v>
      </c>
      <c r="M218">
        <v>1</v>
      </c>
      <c r="N218">
        <f t="shared" si="26"/>
        <v>-110.88183600000048</v>
      </c>
      <c r="O218">
        <f t="shared" si="27"/>
        <v>-110.88183600000048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1.0303201400064181</v>
      </c>
    </row>
    <row r="219" spans="1:19" x14ac:dyDescent="0.3">
      <c r="A219" t="s">
        <v>245</v>
      </c>
      <c r="B219">
        <v>10335.875977</v>
      </c>
      <c r="C219">
        <v>10245</v>
      </c>
      <c r="D219">
        <v>10070.873046999999</v>
      </c>
      <c r="E219">
        <v>10053.463867</v>
      </c>
      <c r="F219">
        <v>10248.599609000001</v>
      </c>
      <c r="G219">
        <v>10477.200194999999</v>
      </c>
      <c r="H219">
        <v>10245</v>
      </c>
      <c r="I219">
        <v>9941.0800780999998</v>
      </c>
      <c r="J219">
        <v>10266.486328000001</v>
      </c>
      <c r="L219" t="str">
        <f t="shared" si="25"/>
        <v>10MAR2023:02:00:00</v>
      </c>
      <c r="M219">
        <v>2</v>
      </c>
      <c r="N219">
        <f t="shared" si="26"/>
        <v>-90.875976999999693</v>
      </c>
      <c r="O219">
        <f t="shared" si="27"/>
        <v>-90.875976999999693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0.87922859370818951</v>
      </c>
    </row>
    <row r="220" spans="1:19" x14ac:dyDescent="0.3">
      <c r="A220" t="s">
        <v>246</v>
      </c>
      <c r="B220">
        <v>10076.174805000001</v>
      </c>
      <c r="C220">
        <v>9993.5195313000004</v>
      </c>
      <c r="D220">
        <v>9765.6806641000003</v>
      </c>
      <c r="E220">
        <v>9767.3916016000003</v>
      </c>
      <c r="F220">
        <v>9985.7802733999997</v>
      </c>
      <c r="G220">
        <v>10220.299805000001</v>
      </c>
      <c r="H220">
        <v>9993.5195313000004</v>
      </c>
      <c r="I220">
        <v>9698.7900391000003</v>
      </c>
      <c r="J220">
        <v>9995.4384766000003</v>
      </c>
      <c r="L220" t="str">
        <f t="shared" si="25"/>
        <v>10MAR2023:03:00:00</v>
      </c>
      <c r="M220">
        <v>3</v>
      </c>
      <c r="N220">
        <f t="shared" si="26"/>
        <v>-82.65527370000018</v>
      </c>
      <c r="O220">
        <f t="shared" si="27"/>
        <v>-82.65527370000018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0.82030408661613297</v>
      </c>
    </row>
    <row r="221" spans="1:19" x14ac:dyDescent="0.3">
      <c r="A221" t="s">
        <v>247</v>
      </c>
      <c r="B221">
        <v>9981.6943358999997</v>
      </c>
      <c r="C221">
        <v>9937.4199219000002</v>
      </c>
      <c r="D221">
        <v>9641.8535155999998</v>
      </c>
      <c r="E221">
        <v>9665.8828125</v>
      </c>
      <c r="F221">
        <v>9912.9296875</v>
      </c>
      <c r="G221">
        <v>10149.400390999999</v>
      </c>
      <c r="H221">
        <v>9937.4199219000002</v>
      </c>
      <c r="I221">
        <v>9646.1298827999999</v>
      </c>
      <c r="J221">
        <v>9911.9570313000004</v>
      </c>
      <c r="L221" t="str">
        <f t="shared" si="25"/>
        <v>10MAR2023:04:00:00</v>
      </c>
      <c r="M221">
        <v>4</v>
      </c>
      <c r="N221">
        <f t="shared" si="26"/>
        <v>-44.274413999999524</v>
      </c>
      <c r="O221">
        <f t="shared" si="27"/>
        <v>-44.274413999999524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0.44355609889558417</v>
      </c>
    </row>
    <row r="222" spans="1:19" x14ac:dyDescent="0.3">
      <c r="A222" t="s">
        <v>248</v>
      </c>
      <c r="B222">
        <v>10085.813477</v>
      </c>
      <c r="C222">
        <v>10051.700194999999</v>
      </c>
      <c r="D222">
        <v>9710.6396483999997</v>
      </c>
      <c r="E222">
        <v>9752.3173827999999</v>
      </c>
      <c r="F222">
        <v>10032.900390999999</v>
      </c>
      <c r="G222">
        <v>10241.599609000001</v>
      </c>
      <c r="H222">
        <v>10051.700194999999</v>
      </c>
      <c r="I222">
        <v>9766.1103516000003</v>
      </c>
      <c r="J222">
        <v>10003.716796999999</v>
      </c>
      <c r="L222" t="str">
        <f t="shared" si="25"/>
        <v>10MAR2023:05:00:00</v>
      </c>
      <c r="M222">
        <v>5</v>
      </c>
      <c r="N222">
        <f t="shared" si="26"/>
        <v>-34.113282000000254</v>
      </c>
      <c r="O222">
        <f t="shared" si="27"/>
        <v>-34.113282000000254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0.33823034778298483</v>
      </c>
    </row>
    <row r="223" spans="1:19" x14ac:dyDescent="0.3">
      <c r="A223" t="s">
        <v>249</v>
      </c>
      <c r="B223">
        <v>10437.791992</v>
      </c>
      <c r="C223">
        <v>10532.5</v>
      </c>
      <c r="D223">
        <v>10134.217773</v>
      </c>
      <c r="E223">
        <v>10227.098633</v>
      </c>
      <c r="F223">
        <v>10544.400390999999</v>
      </c>
      <c r="G223">
        <v>10672.599609000001</v>
      </c>
      <c r="H223">
        <v>10532.5</v>
      </c>
      <c r="I223">
        <v>10196.400390999999</v>
      </c>
      <c r="J223">
        <v>10448.701171999999</v>
      </c>
      <c r="L223" t="str">
        <f t="shared" si="25"/>
        <v>10MAR2023:06:00:00</v>
      </c>
      <c r="M223">
        <v>6</v>
      </c>
      <c r="N223">
        <f t="shared" si="26"/>
        <v>94.708007999999609</v>
      </c>
      <c r="O223" t="str">
        <f t="shared" si="27"/>
        <v/>
      </c>
      <c r="P223">
        <f t="shared" si="28"/>
        <v>94.708007999999609</v>
      </c>
      <c r="Q223" t="str">
        <f t="shared" si="29"/>
        <v/>
      </c>
      <c r="R223">
        <f t="shared" si="30"/>
        <v>1</v>
      </c>
      <c r="S223">
        <f t="shared" si="31"/>
        <v>0.90735672901498843</v>
      </c>
    </row>
    <row r="224" spans="1:19" x14ac:dyDescent="0.3">
      <c r="A224" t="s">
        <v>250</v>
      </c>
      <c r="B224">
        <v>11025.545898</v>
      </c>
      <c r="C224">
        <v>11214.099609000001</v>
      </c>
      <c r="D224">
        <v>10819.858398</v>
      </c>
      <c r="E224">
        <v>10914.076171999999</v>
      </c>
      <c r="F224">
        <v>11263.299805000001</v>
      </c>
      <c r="G224">
        <v>11299.200194999999</v>
      </c>
      <c r="H224">
        <v>11214.099609000001</v>
      </c>
      <c r="I224">
        <v>10818.099609000001</v>
      </c>
      <c r="J224">
        <v>11112.934569999999</v>
      </c>
      <c r="L224" t="str">
        <f t="shared" si="25"/>
        <v>10MAR2023:07:00:00</v>
      </c>
      <c r="M224">
        <v>7</v>
      </c>
      <c r="N224">
        <f t="shared" si="26"/>
        <v>188.55371100000048</v>
      </c>
      <c r="O224" t="str">
        <f t="shared" si="27"/>
        <v/>
      </c>
      <c r="P224">
        <f t="shared" si="28"/>
        <v>188.55371100000048</v>
      </c>
      <c r="Q224" t="str">
        <f t="shared" si="29"/>
        <v/>
      </c>
      <c r="R224">
        <f t="shared" si="30"/>
        <v>1</v>
      </c>
      <c r="S224">
        <f t="shared" si="31"/>
        <v>1.7101530640238278</v>
      </c>
    </row>
    <row r="225" spans="1:19" x14ac:dyDescent="0.3">
      <c r="A225" t="s">
        <v>251</v>
      </c>
      <c r="B225">
        <v>11124.780273</v>
      </c>
      <c r="C225">
        <v>11491.299805000001</v>
      </c>
      <c r="D225">
        <v>10993.571289</v>
      </c>
      <c r="E225">
        <v>11193.943359000001</v>
      </c>
      <c r="F225">
        <v>11543</v>
      </c>
      <c r="G225">
        <v>11545.299805000001</v>
      </c>
      <c r="H225">
        <v>11491.299805000001</v>
      </c>
      <c r="I225">
        <v>11078.299805000001</v>
      </c>
      <c r="J225">
        <v>11345.409180000001</v>
      </c>
      <c r="L225" t="str">
        <f t="shared" si="25"/>
        <v>10MAR2023:08:00:00</v>
      </c>
      <c r="M225">
        <v>8</v>
      </c>
      <c r="N225">
        <f t="shared" si="26"/>
        <v>366.51953200000025</v>
      </c>
      <c r="O225" t="str">
        <f t="shared" si="27"/>
        <v/>
      </c>
      <c r="P225">
        <f t="shared" si="28"/>
        <v>366.51953200000025</v>
      </c>
      <c r="Q225" t="str">
        <f t="shared" si="29"/>
        <v/>
      </c>
      <c r="R225">
        <f t="shared" si="30"/>
        <v>1</v>
      </c>
      <c r="S225">
        <f t="shared" si="31"/>
        <v>3.2946226622520212</v>
      </c>
    </row>
    <row r="226" spans="1:19" x14ac:dyDescent="0.3">
      <c r="A226" t="s">
        <v>252</v>
      </c>
      <c r="B226">
        <v>11511.203125</v>
      </c>
      <c r="C226">
        <v>11810.099609000001</v>
      </c>
      <c r="D226">
        <v>11362.414063</v>
      </c>
      <c r="E226">
        <v>11547.724609000001</v>
      </c>
      <c r="F226">
        <v>11858.599609000001</v>
      </c>
      <c r="G226">
        <v>11839</v>
      </c>
      <c r="H226">
        <v>11810.099609000001</v>
      </c>
      <c r="I226">
        <v>11365.700194999999</v>
      </c>
      <c r="J226">
        <v>11672.189453000001</v>
      </c>
      <c r="L226" t="str">
        <f t="shared" si="25"/>
        <v>10MAR2023:09:00:00</v>
      </c>
      <c r="M226">
        <v>9</v>
      </c>
      <c r="N226">
        <f t="shared" si="26"/>
        <v>298.89648400000078</v>
      </c>
      <c r="O226" t="str">
        <f t="shared" si="27"/>
        <v/>
      </c>
      <c r="P226">
        <f t="shared" si="28"/>
        <v>298.89648400000078</v>
      </c>
      <c r="Q226" t="str">
        <f t="shared" si="29"/>
        <v/>
      </c>
      <c r="R226">
        <f t="shared" si="30"/>
        <v>1</v>
      </c>
      <c r="S226">
        <f t="shared" si="31"/>
        <v>2.59657032157532</v>
      </c>
    </row>
    <row r="227" spans="1:19" x14ac:dyDescent="0.3">
      <c r="A227" t="s">
        <v>253</v>
      </c>
      <c r="B227">
        <v>12075.520508</v>
      </c>
      <c r="C227">
        <v>12221</v>
      </c>
      <c r="D227">
        <v>11872.125</v>
      </c>
      <c r="E227">
        <v>11947.661133</v>
      </c>
      <c r="F227">
        <v>12270.599609000001</v>
      </c>
      <c r="G227">
        <v>12227</v>
      </c>
      <c r="H227">
        <v>12221</v>
      </c>
      <c r="I227">
        <v>11725.799805000001</v>
      </c>
      <c r="J227">
        <v>12107.912109000001</v>
      </c>
      <c r="L227" t="str">
        <f t="shared" si="25"/>
        <v>10MAR2023:10:00:00</v>
      </c>
      <c r="M227">
        <v>10</v>
      </c>
      <c r="N227">
        <f t="shared" si="26"/>
        <v>145.47949200000039</v>
      </c>
      <c r="O227" t="str">
        <f t="shared" si="27"/>
        <v/>
      </c>
      <c r="P227">
        <f t="shared" si="28"/>
        <v>145.47949200000039</v>
      </c>
      <c r="Q227" t="str">
        <f t="shared" si="29"/>
        <v/>
      </c>
      <c r="R227">
        <f t="shared" si="30"/>
        <v>1</v>
      </c>
      <c r="S227">
        <f t="shared" si="31"/>
        <v>1.204747173454102</v>
      </c>
    </row>
    <row r="228" spans="1:19" x14ac:dyDescent="0.3">
      <c r="A228" t="s">
        <v>254</v>
      </c>
      <c r="B228">
        <v>12363.523438</v>
      </c>
      <c r="C228">
        <v>12628.599609000001</v>
      </c>
      <c r="D228">
        <v>12299.483398</v>
      </c>
      <c r="E228">
        <v>12379.454102</v>
      </c>
      <c r="F228">
        <v>12687</v>
      </c>
      <c r="G228">
        <v>12596.400390999999</v>
      </c>
      <c r="H228">
        <v>12628.599609000001</v>
      </c>
      <c r="I228">
        <v>12024.5</v>
      </c>
      <c r="J228">
        <v>12509.042969</v>
      </c>
      <c r="L228" t="str">
        <f t="shared" si="25"/>
        <v>10MAR2023:11:00:00</v>
      </c>
      <c r="M228">
        <v>11</v>
      </c>
      <c r="N228">
        <f t="shared" si="26"/>
        <v>265.07617100000061</v>
      </c>
      <c r="O228" t="str">
        <f t="shared" si="27"/>
        <v/>
      </c>
      <c r="P228">
        <f t="shared" si="28"/>
        <v>265.07617100000061</v>
      </c>
      <c r="Q228" t="str">
        <f t="shared" si="29"/>
        <v/>
      </c>
      <c r="R228">
        <f t="shared" si="30"/>
        <v>1</v>
      </c>
      <c r="S228">
        <f t="shared" si="31"/>
        <v>2.144018024710284</v>
      </c>
    </row>
    <row r="229" spans="1:19" x14ac:dyDescent="0.3">
      <c r="A229" t="s">
        <v>255</v>
      </c>
      <c r="B229">
        <v>12724.333008</v>
      </c>
      <c r="C229">
        <v>13002.700194999999</v>
      </c>
      <c r="D229">
        <v>12641.911133</v>
      </c>
      <c r="E229">
        <v>12758.996094</v>
      </c>
      <c r="F229">
        <v>13074</v>
      </c>
      <c r="G229">
        <v>12907.200194999999</v>
      </c>
      <c r="H229">
        <v>13002.700194999999</v>
      </c>
      <c r="I229">
        <v>12272.599609000001</v>
      </c>
      <c r="J229">
        <v>12851.169921999999</v>
      </c>
      <c r="L229" t="str">
        <f t="shared" si="25"/>
        <v>10MAR2023:12:00:00</v>
      </c>
      <c r="M229">
        <v>12</v>
      </c>
      <c r="N229">
        <f t="shared" si="26"/>
        <v>278.36718699999983</v>
      </c>
      <c r="O229" t="str">
        <f t="shared" si="27"/>
        <v/>
      </c>
      <c r="P229">
        <f t="shared" si="28"/>
        <v>278.36718699999983</v>
      </c>
      <c r="Q229" t="str">
        <f t="shared" si="29"/>
        <v/>
      </c>
      <c r="R229">
        <f t="shared" si="30"/>
        <v>1</v>
      </c>
      <c r="S229">
        <f t="shared" si="31"/>
        <v>2.1876760599159559</v>
      </c>
    </row>
    <row r="230" spans="1:19" x14ac:dyDescent="0.3">
      <c r="A230" t="s">
        <v>256</v>
      </c>
      <c r="B230">
        <v>13183.967773</v>
      </c>
      <c r="C230">
        <v>13309.900390999999</v>
      </c>
      <c r="D230">
        <v>12993.483398</v>
      </c>
      <c r="E230">
        <v>13004.113281</v>
      </c>
      <c r="F230">
        <v>13395.799805000001</v>
      </c>
      <c r="G230">
        <v>13132.200194999999</v>
      </c>
      <c r="H230">
        <v>13309.900390999999</v>
      </c>
      <c r="I230">
        <v>12404.700194999999</v>
      </c>
      <c r="J230">
        <v>13145.064453000001</v>
      </c>
      <c r="L230" t="str">
        <f t="shared" si="25"/>
        <v>10MAR2023:13:00:00</v>
      </c>
      <c r="M230">
        <v>13</v>
      </c>
      <c r="N230">
        <f t="shared" si="26"/>
        <v>125.93261799999891</v>
      </c>
      <c r="O230" t="str">
        <f t="shared" si="27"/>
        <v/>
      </c>
      <c r="P230">
        <f t="shared" si="28"/>
        <v>125.93261799999891</v>
      </c>
      <c r="Q230" t="str">
        <f t="shared" si="29"/>
        <v/>
      </c>
      <c r="R230">
        <f t="shared" si="30"/>
        <v>1</v>
      </c>
      <c r="S230">
        <f t="shared" si="31"/>
        <v>0.95519512917728444</v>
      </c>
    </row>
    <row r="231" spans="1:19" x14ac:dyDescent="0.3">
      <c r="A231" t="s">
        <v>257</v>
      </c>
      <c r="B231">
        <v>13689.75</v>
      </c>
      <c r="C231">
        <v>13651.200194999999</v>
      </c>
      <c r="D231">
        <v>13405.216796999999</v>
      </c>
      <c r="E231">
        <v>13308.119140999999</v>
      </c>
      <c r="F231">
        <v>13771.400390999999</v>
      </c>
      <c r="G231">
        <v>13395.799805000001</v>
      </c>
      <c r="H231">
        <v>13651.200194999999</v>
      </c>
      <c r="I231">
        <v>12551.700194999999</v>
      </c>
      <c r="J231">
        <v>13483.189453000001</v>
      </c>
      <c r="L231" t="str">
        <f t="shared" si="25"/>
        <v>10MAR2023:14:00:00</v>
      </c>
      <c r="M231">
        <v>14</v>
      </c>
      <c r="N231">
        <f t="shared" si="26"/>
        <v>-38.549805000000561</v>
      </c>
      <c r="O231">
        <f t="shared" si="27"/>
        <v>-38.549805000000561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0.28159612118556265</v>
      </c>
    </row>
    <row r="232" spans="1:19" x14ac:dyDescent="0.3">
      <c r="A232" t="s">
        <v>258</v>
      </c>
      <c r="B232">
        <v>14165.148438</v>
      </c>
      <c r="C232">
        <v>13831.799805000001</v>
      </c>
      <c r="D232">
        <v>13660.555664</v>
      </c>
      <c r="E232">
        <v>13543.139648</v>
      </c>
      <c r="F232">
        <v>13980.299805000001</v>
      </c>
      <c r="G232">
        <v>13511.5</v>
      </c>
      <c r="H232">
        <v>13831.799805000001</v>
      </c>
      <c r="I232">
        <v>12580.400390999999</v>
      </c>
      <c r="J232">
        <v>13666.387694999999</v>
      </c>
      <c r="L232" t="str">
        <f t="shared" si="25"/>
        <v>10MAR2023:15:00:00</v>
      </c>
      <c r="M232">
        <v>15</v>
      </c>
      <c r="N232">
        <f t="shared" si="26"/>
        <v>-333.34863299999961</v>
      </c>
      <c r="O232">
        <f t="shared" si="27"/>
        <v>-333.34863299999961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2.3533013752665313</v>
      </c>
    </row>
    <row r="233" spans="1:19" x14ac:dyDescent="0.3">
      <c r="A233" t="s">
        <v>259</v>
      </c>
      <c r="B233">
        <v>14509.397461</v>
      </c>
      <c r="C233">
        <v>13888.700194999999</v>
      </c>
      <c r="D233">
        <v>13775.204102</v>
      </c>
      <c r="E233">
        <v>13692.877930000001</v>
      </c>
      <c r="F233">
        <v>14068.400390999999</v>
      </c>
      <c r="G233">
        <v>13543.299805000001</v>
      </c>
      <c r="H233">
        <v>13888.700194999999</v>
      </c>
      <c r="I233">
        <v>12578.799805000001</v>
      </c>
      <c r="J233">
        <v>13733.810546999999</v>
      </c>
      <c r="L233" t="str">
        <f t="shared" si="25"/>
        <v>10MAR2023:16:00:00</v>
      </c>
      <c r="M233">
        <v>16</v>
      </c>
      <c r="N233">
        <f t="shared" si="26"/>
        <v>-620.69726600000104</v>
      </c>
      <c r="O233">
        <f t="shared" si="27"/>
        <v>-620.69726600000104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4.2778982908723906</v>
      </c>
    </row>
    <row r="234" spans="1:19" x14ac:dyDescent="0.3">
      <c r="A234" t="s">
        <v>260</v>
      </c>
      <c r="B234">
        <v>14520.263671999999</v>
      </c>
      <c r="C234">
        <v>13793.799805000001</v>
      </c>
      <c r="D234">
        <v>13743.008789</v>
      </c>
      <c r="E234">
        <v>13576.59375</v>
      </c>
      <c r="F234">
        <v>13976.5</v>
      </c>
      <c r="G234">
        <v>13433.5</v>
      </c>
      <c r="H234">
        <v>13793.799805000001</v>
      </c>
      <c r="I234">
        <v>12461.099609000001</v>
      </c>
      <c r="J234">
        <v>13654.537109000001</v>
      </c>
      <c r="L234" t="str">
        <f t="shared" si="25"/>
        <v>10MAR2023:17:00:00</v>
      </c>
      <c r="M234">
        <v>17</v>
      </c>
      <c r="N234">
        <f t="shared" si="26"/>
        <v>-726.46386699999857</v>
      </c>
      <c r="O234">
        <f t="shared" si="27"/>
        <v>-726.46386699999857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5.0031038238022338</v>
      </c>
    </row>
    <row r="235" spans="1:19" x14ac:dyDescent="0.3">
      <c r="A235" t="s">
        <v>261</v>
      </c>
      <c r="B235">
        <v>14150.279296999999</v>
      </c>
      <c r="C235">
        <v>13501.799805000001</v>
      </c>
      <c r="D235">
        <v>13512.055664</v>
      </c>
      <c r="E235">
        <v>13482.820313</v>
      </c>
      <c r="F235">
        <v>13665.299805000001</v>
      </c>
      <c r="G235">
        <v>13129</v>
      </c>
      <c r="H235">
        <v>13501.799805000001</v>
      </c>
      <c r="I235">
        <v>12185.099609000001</v>
      </c>
      <c r="J235">
        <v>13378.431640999999</v>
      </c>
      <c r="L235" t="str">
        <f t="shared" si="25"/>
        <v>10MAR2023:18:00:00</v>
      </c>
      <c r="M235">
        <v>18</v>
      </c>
      <c r="N235">
        <f t="shared" si="26"/>
        <v>-648.47949199999857</v>
      </c>
      <c r="O235">
        <f t="shared" si="27"/>
        <v>-648.47949199999857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4.5828034796280148</v>
      </c>
    </row>
    <row r="236" spans="1:19" x14ac:dyDescent="0.3">
      <c r="A236" t="s">
        <v>262</v>
      </c>
      <c r="B236">
        <v>13555.904296999999</v>
      </c>
      <c r="C236">
        <v>13326.200194999999</v>
      </c>
      <c r="D236">
        <v>13218.558594</v>
      </c>
      <c r="E236">
        <v>13335.355469</v>
      </c>
      <c r="F236">
        <v>13460.599609000001</v>
      </c>
      <c r="G236">
        <v>13004.700194999999</v>
      </c>
      <c r="H236">
        <v>13326.200194999999</v>
      </c>
      <c r="I236">
        <v>12101.299805000001</v>
      </c>
      <c r="J236">
        <v>13181.369140999999</v>
      </c>
      <c r="L236" t="str">
        <f t="shared" si="25"/>
        <v>10MAR2023:19:00:00</v>
      </c>
      <c r="M236">
        <v>19</v>
      </c>
      <c r="N236">
        <f t="shared" si="26"/>
        <v>-229.70410199999969</v>
      </c>
      <c r="O236">
        <f t="shared" si="27"/>
        <v>-229.70410199999969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1.6944948633993717</v>
      </c>
    </row>
    <row r="237" spans="1:19" x14ac:dyDescent="0.3">
      <c r="A237" t="s">
        <v>263</v>
      </c>
      <c r="B237">
        <v>13188.651367</v>
      </c>
      <c r="C237">
        <v>13138.200194999999</v>
      </c>
      <c r="D237">
        <v>12909.408203000001</v>
      </c>
      <c r="E237">
        <v>12926.990234000001</v>
      </c>
      <c r="F237">
        <v>13247.099609000001</v>
      </c>
      <c r="G237">
        <v>12853</v>
      </c>
      <c r="H237">
        <v>13138.200194999999</v>
      </c>
      <c r="I237">
        <v>12025.5</v>
      </c>
      <c r="J237">
        <v>12965.731444999999</v>
      </c>
      <c r="L237" t="str">
        <f t="shared" si="25"/>
        <v>10MAR2023:20:00:00</v>
      </c>
      <c r="M237">
        <v>20</v>
      </c>
      <c r="N237">
        <f t="shared" si="26"/>
        <v>-50.451172000000952</v>
      </c>
      <c r="O237">
        <f t="shared" si="27"/>
        <v>-50.451172000000952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0.3825347307779885</v>
      </c>
    </row>
    <row r="238" spans="1:19" x14ac:dyDescent="0.3">
      <c r="A238" t="s">
        <v>264</v>
      </c>
      <c r="B238">
        <v>12780.105469</v>
      </c>
      <c r="C238">
        <v>12793</v>
      </c>
      <c r="D238">
        <v>12464.150390999999</v>
      </c>
      <c r="E238">
        <v>12488.700194999999</v>
      </c>
      <c r="F238">
        <v>12877.5</v>
      </c>
      <c r="G238">
        <v>12541.299805000001</v>
      </c>
      <c r="H238">
        <v>12793</v>
      </c>
      <c r="I238">
        <v>11771.5</v>
      </c>
      <c r="J238">
        <v>12598.902344</v>
      </c>
      <c r="L238" t="str">
        <f t="shared" si="25"/>
        <v>10MAR2023:21:00:00</v>
      </c>
      <c r="M238">
        <v>21</v>
      </c>
      <c r="N238">
        <f t="shared" si="26"/>
        <v>12.894530999999915</v>
      </c>
      <c r="O238" t="str">
        <f t="shared" si="27"/>
        <v/>
      </c>
      <c r="P238">
        <f t="shared" si="28"/>
        <v>12.894530999999915</v>
      </c>
      <c r="Q238" t="str">
        <f t="shared" si="29"/>
        <v/>
      </c>
      <c r="R238">
        <f t="shared" si="30"/>
        <v>1</v>
      </c>
      <c r="S238">
        <f t="shared" si="31"/>
        <v>0.10089534105393316</v>
      </c>
    </row>
    <row r="239" spans="1:19" x14ac:dyDescent="0.3">
      <c r="A239" t="s">
        <v>265</v>
      </c>
      <c r="B239">
        <v>12381.061523</v>
      </c>
      <c r="C239">
        <v>12391.099609000001</v>
      </c>
      <c r="D239">
        <v>11947.557617</v>
      </c>
      <c r="E239">
        <v>12131.041992</v>
      </c>
      <c r="F239">
        <v>12455.700194999999</v>
      </c>
      <c r="G239">
        <v>12182.299805000001</v>
      </c>
      <c r="H239">
        <v>12391.099609000001</v>
      </c>
      <c r="I239">
        <v>11449.200194999999</v>
      </c>
      <c r="J239">
        <v>12173.738281</v>
      </c>
      <c r="L239" t="str">
        <f t="shared" si="25"/>
        <v>10MAR2023:22:00:00</v>
      </c>
      <c r="M239">
        <v>22</v>
      </c>
      <c r="N239">
        <f t="shared" si="26"/>
        <v>10.038086000000476</v>
      </c>
      <c r="O239" t="str">
        <f t="shared" si="27"/>
        <v/>
      </c>
      <c r="P239">
        <f t="shared" si="28"/>
        <v>10.038086000000476</v>
      </c>
      <c r="Q239" t="str">
        <f t="shared" si="29"/>
        <v/>
      </c>
      <c r="R239">
        <f t="shared" si="30"/>
        <v>1</v>
      </c>
      <c r="S239">
        <f t="shared" si="31"/>
        <v>8.1076133749541299E-2</v>
      </c>
    </row>
    <row r="240" spans="1:19" x14ac:dyDescent="0.3">
      <c r="A240" t="s">
        <v>266</v>
      </c>
      <c r="B240">
        <v>11739.599609000001</v>
      </c>
      <c r="C240">
        <v>11853.299805000001</v>
      </c>
      <c r="D240">
        <v>11216.190430000001</v>
      </c>
      <c r="E240">
        <v>11399.865234000001</v>
      </c>
      <c r="F240">
        <v>11909.700194999999</v>
      </c>
      <c r="G240">
        <v>11707.799805000001</v>
      </c>
      <c r="H240">
        <v>11853.299805000001</v>
      </c>
      <c r="I240">
        <v>11014.599609000001</v>
      </c>
      <c r="J240">
        <v>11593.583984000001</v>
      </c>
      <c r="L240" t="str">
        <f t="shared" si="25"/>
        <v>10MAR2023:23:00:00</v>
      </c>
      <c r="M240">
        <v>23</v>
      </c>
      <c r="N240">
        <f t="shared" si="26"/>
        <v>113.70019599999978</v>
      </c>
      <c r="O240" t="str">
        <f t="shared" si="27"/>
        <v/>
      </c>
      <c r="P240">
        <f t="shared" si="28"/>
        <v>113.70019599999978</v>
      </c>
      <c r="Q240" t="str">
        <f t="shared" si="29"/>
        <v/>
      </c>
      <c r="R240">
        <f t="shared" si="30"/>
        <v>1</v>
      </c>
      <c r="S240">
        <f t="shared" si="31"/>
        <v>0.96851851670335598</v>
      </c>
    </row>
    <row r="241" spans="1:19" x14ac:dyDescent="0.3">
      <c r="A241" t="s">
        <v>267</v>
      </c>
      <c r="B241">
        <v>11150.306640999999</v>
      </c>
      <c r="C241">
        <v>11250.400390999999</v>
      </c>
      <c r="D241">
        <v>10616.530273</v>
      </c>
      <c r="E241">
        <v>10832.876953000001</v>
      </c>
      <c r="F241">
        <v>11288.900390999999</v>
      </c>
      <c r="G241">
        <v>11159.299805000001</v>
      </c>
      <c r="H241">
        <v>11250.400390999999</v>
      </c>
      <c r="I241">
        <v>10538.799805000001</v>
      </c>
      <c r="J241">
        <v>11010.25</v>
      </c>
      <c r="L241" t="str">
        <f t="shared" si="25"/>
        <v>11MAR2023:00:00:00</v>
      </c>
      <c r="M241">
        <v>24</v>
      </c>
      <c r="N241">
        <f t="shared" si="26"/>
        <v>100.09375</v>
      </c>
      <c r="O241" t="str">
        <f t="shared" si="27"/>
        <v/>
      </c>
      <c r="P241">
        <f t="shared" si="28"/>
        <v>100.09375</v>
      </c>
      <c r="Q241" t="str">
        <f t="shared" si="29"/>
        <v/>
      </c>
      <c r="R241">
        <f t="shared" si="30"/>
        <v>1</v>
      </c>
      <c r="S241">
        <f t="shared" si="31"/>
        <v>0.89767710631340303</v>
      </c>
    </row>
    <row r="242" spans="1:19" x14ac:dyDescent="0.3">
      <c r="A242" t="s">
        <v>268</v>
      </c>
      <c r="B242">
        <v>10585.503906</v>
      </c>
      <c r="C242">
        <v>10719.5</v>
      </c>
      <c r="D242">
        <v>10113.634765999999</v>
      </c>
      <c r="E242">
        <v>10381.461914</v>
      </c>
      <c r="F242">
        <v>10509.299805000001</v>
      </c>
      <c r="G242">
        <v>10719.5</v>
      </c>
      <c r="H242">
        <v>10504.200194999999</v>
      </c>
      <c r="I242">
        <v>10315</v>
      </c>
      <c r="J242">
        <v>10448.515625</v>
      </c>
      <c r="L242" t="str">
        <f t="shared" si="25"/>
        <v>11MAR2023:01:00:00</v>
      </c>
      <c r="M242">
        <v>1</v>
      </c>
      <c r="N242">
        <f t="shared" si="26"/>
        <v>133.99609400000008</v>
      </c>
      <c r="O242" t="str">
        <f t="shared" si="27"/>
        <v/>
      </c>
      <c r="P242">
        <f t="shared" si="28"/>
        <v>133.99609400000008</v>
      </c>
      <c r="Q242" t="str">
        <f t="shared" si="29"/>
        <v/>
      </c>
      <c r="R242">
        <f t="shared" si="30"/>
        <v>1</v>
      </c>
      <c r="S242">
        <f t="shared" si="31"/>
        <v>1.2658452085974798</v>
      </c>
    </row>
    <row r="243" spans="1:19" x14ac:dyDescent="0.3">
      <c r="A243" t="s">
        <v>269</v>
      </c>
      <c r="B243">
        <v>10171.016602</v>
      </c>
      <c r="C243">
        <v>10332.299805000001</v>
      </c>
      <c r="D243">
        <v>9733.0449219000002</v>
      </c>
      <c r="E243">
        <v>9929.7744141000003</v>
      </c>
      <c r="F243">
        <v>10130.099609000001</v>
      </c>
      <c r="G243">
        <v>10332.299805000001</v>
      </c>
      <c r="H243">
        <v>10105.099609000001</v>
      </c>
      <c r="I243">
        <v>9939.5898438000004</v>
      </c>
      <c r="J243">
        <v>10059.570313</v>
      </c>
      <c r="L243" t="str">
        <f t="shared" si="25"/>
        <v>11MAR2023:02:00:00</v>
      </c>
      <c r="M243">
        <v>2</v>
      </c>
      <c r="N243">
        <f t="shared" si="26"/>
        <v>161.28320300000087</v>
      </c>
      <c r="O243" t="str">
        <f t="shared" si="27"/>
        <v/>
      </c>
      <c r="P243">
        <f t="shared" si="28"/>
        <v>161.28320300000087</v>
      </c>
      <c r="Q243" t="str">
        <f t="shared" si="29"/>
        <v/>
      </c>
      <c r="R243">
        <f t="shared" si="30"/>
        <v>1</v>
      </c>
      <c r="S243">
        <f t="shared" si="31"/>
        <v>1.5857136932436684</v>
      </c>
    </row>
    <row r="244" spans="1:19" x14ac:dyDescent="0.3">
      <c r="A244" t="s">
        <v>270</v>
      </c>
      <c r="B244">
        <v>9929.6728516000003</v>
      </c>
      <c r="C244">
        <v>10040.099609000001</v>
      </c>
      <c r="D244">
        <v>9554.7470702999999</v>
      </c>
      <c r="E244">
        <v>9687.5253905999998</v>
      </c>
      <c r="F244">
        <v>9849.5898438000004</v>
      </c>
      <c r="G244">
        <v>10040.099609000001</v>
      </c>
      <c r="H244">
        <v>9814.2304688000004</v>
      </c>
      <c r="I244">
        <v>9669.7001952999999</v>
      </c>
      <c r="J244">
        <v>9805.3964844000002</v>
      </c>
      <c r="L244" t="str">
        <f t="shared" si="25"/>
        <v>11MAR2023:03:00:00</v>
      </c>
      <c r="M244">
        <v>3</v>
      </c>
      <c r="N244">
        <f t="shared" si="26"/>
        <v>110.4267574000005</v>
      </c>
      <c r="O244" t="str">
        <f t="shared" si="27"/>
        <v/>
      </c>
      <c r="P244">
        <f t="shared" si="28"/>
        <v>110.4267574000005</v>
      </c>
      <c r="Q244" t="str">
        <f t="shared" si="29"/>
        <v/>
      </c>
      <c r="R244">
        <f t="shared" si="30"/>
        <v>1</v>
      </c>
      <c r="S244">
        <f t="shared" si="31"/>
        <v>1.1120885758306436</v>
      </c>
    </row>
    <row r="245" spans="1:19" x14ac:dyDescent="0.3">
      <c r="A245" t="s">
        <v>271</v>
      </c>
      <c r="B245">
        <v>9791.4306641000003</v>
      </c>
      <c r="C245">
        <v>9886.3398438000004</v>
      </c>
      <c r="D245">
        <v>9395.8427733999997</v>
      </c>
      <c r="E245">
        <v>9606.4160155999998</v>
      </c>
      <c r="F245">
        <v>9707.0703125</v>
      </c>
      <c r="G245">
        <v>9886.3398438000004</v>
      </c>
      <c r="H245">
        <v>9675.5498047000001</v>
      </c>
      <c r="I245">
        <v>9533.6601563000004</v>
      </c>
      <c r="J245">
        <v>9654.9150391000003</v>
      </c>
      <c r="L245" t="str">
        <f t="shared" si="25"/>
        <v>11MAR2023:04:00:00</v>
      </c>
      <c r="M245">
        <v>4</v>
      </c>
      <c r="N245">
        <f t="shared" si="26"/>
        <v>94.909179700000095</v>
      </c>
      <c r="O245" t="str">
        <f t="shared" si="27"/>
        <v/>
      </c>
      <c r="P245">
        <f t="shared" si="28"/>
        <v>94.909179700000095</v>
      </c>
      <c r="Q245" t="str">
        <f t="shared" si="29"/>
        <v/>
      </c>
      <c r="R245">
        <f t="shared" si="30"/>
        <v>1</v>
      </c>
      <c r="S245">
        <f t="shared" si="31"/>
        <v>0.96930860214311554</v>
      </c>
    </row>
    <row r="246" spans="1:19" x14ac:dyDescent="0.3">
      <c r="A246" t="s">
        <v>272</v>
      </c>
      <c r="B246">
        <v>9773.3349608999997</v>
      </c>
      <c r="C246">
        <v>9857.3603516000003</v>
      </c>
      <c r="D246">
        <v>9365.1103516000003</v>
      </c>
      <c r="E246">
        <v>9557.0449219000002</v>
      </c>
      <c r="F246">
        <v>9670.6503905999998</v>
      </c>
      <c r="G246">
        <v>9857.3603516000003</v>
      </c>
      <c r="H246">
        <v>9652.5898438000004</v>
      </c>
      <c r="I246">
        <v>9530</v>
      </c>
      <c r="J246">
        <v>9627.34375</v>
      </c>
      <c r="L246" t="str">
        <f t="shared" si="25"/>
        <v>11MAR2023:05:00:00</v>
      </c>
      <c r="M246">
        <v>5</v>
      </c>
      <c r="N246">
        <f t="shared" si="26"/>
        <v>84.025390700000571</v>
      </c>
      <c r="O246" t="str">
        <f t="shared" si="27"/>
        <v/>
      </c>
      <c r="P246">
        <f t="shared" si="28"/>
        <v>84.025390700000571</v>
      </c>
      <c r="Q246" t="str">
        <f t="shared" si="29"/>
        <v/>
      </c>
      <c r="R246">
        <f t="shared" si="30"/>
        <v>1</v>
      </c>
      <c r="S246">
        <f t="shared" si="31"/>
        <v>0.85974123506622258</v>
      </c>
    </row>
    <row r="247" spans="1:19" x14ac:dyDescent="0.3">
      <c r="A247" t="s">
        <v>273</v>
      </c>
      <c r="B247">
        <v>9869.3623047000001</v>
      </c>
      <c r="C247">
        <v>10007.799805000001</v>
      </c>
      <c r="D247">
        <v>9499.5341797000001</v>
      </c>
      <c r="E247">
        <v>9680.8076172000001</v>
      </c>
      <c r="F247">
        <v>9791.7998047000001</v>
      </c>
      <c r="G247">
        <v>10007.799805000001</v>
      </c>
      <c r="H247">
        <v>9792.0498047000001</v>
      </c>
      <c r="I247">
        <v>9721.4101563000004</v>
      </c>
      <c r="J247">
        <v>9768.875</v>
      </c>
      <c r="L247" t="str">
        <f t="shared" si="25"/>
        <v>11MAR2023:06:00:00</v>
      </c>
      <c r="M247">
        <v>6</v>
      </c>
      <c r="N247">
        <f t="shared" si="26"/>
        <v>138.43750030000047</v>
      </c>
      <c r="O247" t="str">
        <f t="shared" si="27"/>
        <v/>
      </c>
      <c r="P247">
        <f t="shared" si="28"/>
        <v>138.43750030000047</v>
      </c>
      <c r="Q247" t="str">
        <f t="shared" si="29"/>
        <v/>
      </c>
      <c r="R247">
        <f t="shared" si="30"/>
        <v>1</v>
      </c>
      <c r="S247">
        <f t="shared" si="31"/>
        <v>1.4026995465965779</v>
      </c>
    </row>
    <row r="248" spans="1:19" x14ac:dyDescent="0.3">
      <c r="A248" t="s">
        <v>274</v>
      </c>
      <c r="B248">
        <v>10111.698242</v>
      </c>
      <c r="C248">
        <v>10323.299805000001</v>
      </c>
      <c r="D248">
        <v>9739.9970702999999</v>
      </c>
      <c r="E248">
        <v>9918.3876952999999</v>
      </c>
      <c r="F248">
        <v>10038.5</v>
      </c>
      <c r="G248">
        <v>10323.299805000001</v>
      </c>
      <c r="H248">
        <v>10061.400390999999</v>
      </c>
      <c r="I248">
        <v>10077.400390999999</v>
      </c>
      <c r="J248">
        <v>10044.382813</v>
      </c>
      <c r="L248" t="str">
        <f t="shared" si="25"/>
        <v>11MAR2023:07:00:00</v>
      </c>
      <c r="M248">
        <v>7</v>
      </c>
      <c r="N248">
        <f t="shared" si="26"/>
        <v>211.60156300000017</v>
      </c>
      <c r="O248" t="str">
        <f t="shared" si="27"/>
        <v/>
      </c>
      <c r="P248">
        <f t="shared" si="28"/>
        <v>211.60156300000017</v>
      </c>
      <c r="Q248" t="str">
        <f t="shared" si="29"/>
        <v/>
      </c>
      <c r="R248">
        <f t="shared" si="30"/>
        <v>1</v>
      </c>
      <c r="S248">
        <f t="shared" si="31"/>
        <v>2.0926411957300197</v>
      </c>
    </row>
    <row r="249" spans="1:19" x14ac:dyDescent="0.3">
      <c r="A249" t="s">
        <v>275</v>
      </c>
      <c r="B249">
        <v>10345.415039</v>
      </c>
      <c r="C249">
        <v>10530</v>
      </c>
      <c r="D249">
        <v>9954.1884766000003</v>
      </c>
      <c r="E249">
        <v>10163.791992</v>
      </c>
      <c r="F249">
        <v>10184.900390999999</v>
      </c>
      <c r="G249">
        <v>10530</v>
      </c>
      <c r="H249">
        <v>10217.799805000001</v>
      </c>
      <c r="I249">
        <v>10334.5</v>
      </c>
      <c r="J249">
        <v>10236.956055000001</v>
      </c>
      <c r="L249" t="str">
        <f t="shared" si="25"/>
        <v>11MAR2023:08:00:00</v>
      </c>
      <c r="M249">
        <v>8</v>
      </c>
      <c r="N249">
        <f t="shared" si="26"/>
        <v>184.58496100000048</v>
      </c>
      <c r="O249" t="str">
        <f t="shared" si="27"/>
        <v/>
      </c>
      <c r="P249">
        <f t="shared" si="28"/>
        <v>184.58496100000048</v>
      </c>
      <c r="Q249" t="str">
        <f t="shared" si="29"/>
        <v/>
      </c>
      <c r="R249">
        <f t="shared" si="30"/>
        <v>1</v>
      </c>
      <c r="S249">
        <f t="shared" si="31"/>
        <v>1.7842199689829232</v>
      </c>
    </row>
    <row r="250" spans="1:19" x14ac:dyDescent="0.3">
      <c r="A250" t="s">
        <v>276</v>
      </c>
      <c r="B250">
        <v>11034.446289</v>
      </c>
      <c r="C250">
        <v>11095.700194999999</v>
      </c>
      <c r="D250">
        <v>10569.848633</v>
      </c>
      <c r="E250">
        <v>10774.076171999999</v>
      </c>
      <c r="F250">
        <v>10686</v>
      </c>
      <c r="G250">
        <v>11095.700194999999</v>
      </c>
      <c r="H250">
        <v>10709.799805000001</v>
      </c>
      <c r="I250">
        <v>10793.5</v>
      </c>
      <c r="J250">
        <v>10794.822265999999</v>
      </c>
      <c r="L250" t="str">
        <f t="shared" si="25"/>
        <v>11MAR2023:09:00:00</v>
      </c>
      <c r="M250">
        <v>9</v>
      </c>
      <c r="N250">
        <f t="shared" si="26"/>
        <v>61.253905999999915</v>
      </c>
      <c r="O250" t="str">
        <f t="shared" si="27"/>
        <v/>
      </c>
      <c r="P250">
        <f t="shared" si="28"/>
        <v>61.253905999999915</v>
      </c>
      <c r="Q250" t="str">
        <f t="shared" si="29"/>
        <v/>
      </c>
      <c r="R250">
        <f t="shared" si="30"/>
        <v>1</v>
      </c>
      <c r="S250">
        <f t="shared" si="31"/>
        <v>0.55511535781421684</v>
      </c>
    </row>
    <row r="251" spans="1:19" x14ac:dyDescent="0.3">
      <c r="A251" t="s">
        <v>277</v>
      </c>
      <c r="B251">
        <v>11763.678711</v>
      </c>
      <c r="C251">
        <v>11784</v>
      </c>
      <c r="D251">
        <v>11462.272461</v>
      </c>
      <c r="E251">
        <v>11432.329102</v>
      </c>
      <c r="F251">
        <v>11297.200194999999</v>
      </c>
      <c r="G251">
        <v>11784</v>
      </c>
      <c r="H251">
        <v>11306.599609000001</v>
      </c>
      <c r="I251">
        <v>11309.400390999999</v>
      </c>
      <c r="J251">
        <v>11520.288086</v>
      </c>
      <c r="L251" t="str">
        <f t="shared" si="25"/>
        <v>11MAR2023:10:00:00</v>
      </c>
      <c r="M251">
        <v>10</v>
      </c>
      <c r="N251">
        <f t="shared" si="26"/>
        <v>20.321288999999524</v>
      </c>
      <c r="O251" t="str">
        <f t="shared" si="27"/>
        <v/>
      </c>
      <c r="P251">
        <f t="shared" si="28"/>
        <v>20.321288999999524</v>
      </c>
      <c r="Q251" t="str">
        <f t="shared" si="29"/>
        <v/>
      </c>
      <c r="R251">
        <f t="shared" si="30"/>
        <v>1</v>
      </c>
      <c r="S251">
        <f t="shared" si="31"/>
        <v>0.17274603888150616</v>
      </c>
    </row>
    <row r="252" spans="1:19" x14ac:dyDescent="0.3">
      <c r="A252" t="s">
        <v>278</v>
      </c>
      <c r="B252">
        <v>12408.341796999999</v>
      </c>
      <c r="C252">
        <v>12581.400390999999</v>
      </c>
      <c r="D252">
        <v>12111.890625</v>
      </c>
      <c r="E252">
        <v>12034.379883</v>
      </c>
      <c r="F252">
        <v>11996.700194999999</v>
      </c>
      <c r="G252">
        <v>12581.400390999999</v>
      </c>
      <c r="H252">
        <v>12007</v>
      </c>
      <c r="I252">
        <v>11933.799805000001</v>
      </c>
      <c r="J252">
        <v>12236.910156</v>
      </c>
      <c r="L252" t="str">
        <f t="shared" si="25"/>
        <v>11MAR2023:11:00:00</v>
      </c>
      <c r="M252">
        <v>11</v>
      </c>
      <c r="N252">
        <f t="shared" si="26"/>
        <v>173.05859400000008</v>
      </c>
      <c r="O252" t="str">
        <f t="shared" si="27"/>
        <v/>
      </c>
      <c r="P252">
        <f t="shared" si="28"/>
        <v>173.05859400000008</v>
      </c>
      <c r="Q252" t="str">
        <f t="shared" si="29"/>
        <v/>
      </c>
      <c r="R252">
        <f t="shared" si="30"/>
        <v>1</v>
      </c>
      <c r="S252">
        <f t="shared" si="31"/>
        <v>1.394695575212483</v>
      </c>
    </row>
    <row r="253" spans="1:19" x14ac:dyDescent="0.3">
      <c r="A253" t="s">
        <v>279</v>
      </c>
      <c r="B253">
        <v>12999.006836</v>
      </c>
      <c r="C253">
        <v>13268.200194999999</v>
      </c>
      <c r="D253">
        <v>12759.277344</v>
      </c>
      <c r="E253">
        <v>12756.018555000001</v>
      </c>
      <c r="F253">
        <v>12612.299805000001</v>
      </c>
      <c r="G253">
        <v>13268.200194999999</v>
      </c>
      <c r="H253">
        <v>12635.400390999999</v>
      </c>
      <c r="I253">
        <v>12482.599609000001</v>
      </c>
      <c r="J253">
        <v>12891.431640999999</v>
      </c>
      <c r="L253" t="str">
        <f t="shared" si="25"/>
        <v>11MAR2023:12:00:00</v>
      </c>
      <c r="M253">
        <v>12</v>
      </c>
      <c r="N253">
        <f t="shared" si="26"/>
        <v>269.19335899999896</v>
      </c>
      <c r="O253" t="str">
        <f t="shared" si="27"/>
        <v/>
      </c>
      <c r="P253">
        <f t="shared" si="28"/>
        <v>269.19335899999896</v>
      </c>
      <c r="Q253" t="str">
        <f t="shared" si="29"/>
        <v/>
      </c>
      <c r="R253">
        <f t="shared" si="30"/>
        <v>1</v>
      </c>
      <c r="S253">
        <f t="shared" si="31"/>
        <v>2.0708763553726541</v>
      </c>
    </row>
    <row r="254" spans="1:19" x14ac:dyDescent="0.3">
      <c r="A254" t="s">
        <v>280</v>
      </c>
      <c r="B254">
        <v>13501.200194999999</v>
      </c>
      <c r="C254">
        <v>13795</v>
      </c>
      <c r="D254">
        <v>13337.080078000001</v>
      </c>
      <c r="E254">
        <v>13394.498046999999</v>
      </c>
      <c r="F254">
        <v>13096.799805000001</v>
      </c>
      <c r="G254">
        <v>13795</v>
      </c>
      <c r="H254">
        <v>13143.299805000001</v>
      </c>
      <c r="I254">
        <v>12926</v>
      </c>
      <c r="J254">
        <v>13428.826171999999</v>
      </c>
      <c r="L254" t="str">
        <f t="shared" si="25"/>
        <v>11MAR2023:13:00:00</v>
      </c>
      <c r="M254">
        <v>13</v>
      </c>
      <c r="N254">
        <f t="shared" si="26"/>
        <v>293.79980500000056</v>
      </c>
      <c r="O254" t="str">
        <f t="shared" si="27"/>
        <v/>
      </c>
      <c r="P254">
        <f t="shared" si="28"/>
        <v>293.79980500000056</v>
      </c>
      <c r="Q254" t="str">
        <f t="shared" si="29"/>
        <v/>
      </c>
      <c r="R254">
        <f t="shared" si="30"/>
        <v>1</v>
      </c>
      <c r="S254">
        <f t="shared" si="31"/>
        <v>2.1761013891846863</v>
      </c>
    </row>
    <row r="255" spans="1:19" x14ac:dyDescent="0.3">
      <c r="A255" t="s">
        <v>281</v>
      </c>
      <c r="B255">
        <v>14005.489258</v>
      </c>
      <c r="C255">
        <v>14237.299805000001</v>
      </c>
      <c r="D255">
        <v>13767.920898</v>
      </c>
      <c r="E255">
        <v>13902.632813</v>
      </c>
      <c r="F255">
        <v>13483.099609000001</v>
      </c>
      <c r="G255">
        <v>14237.299805000001</v>
      </c>
      <c r="H255">
        <v>13563</v>
      </c>
      <c r="I255">
        <v>13324</v>
      </c>
      <c r="J255">
        <v>13859.885742</v>
      </c>
      <c r="L255" t="str">
        <f t="shared" si="25"/>
        <v>11MAR2023:14:00:00</v>
      </c>
      <c r="M255">
        <v>14</v>
      </c>
      <c r="N255">
        <f t="shared" si="26"/>
        <v>231.81054700000095</v>
      </c>
      <c r="O255" t="str">
        <f t="shared" si="27"/>
        <v/>
      </c>
      <c r="P255">
        <f t="shared" si="28"/>
        <v>231.81054700000095</v>
      </c>
      <c r="Q255" t="str">
        <f t="shared" si="29"/>
        <v/>
      </c>
      <c r="R255">
        <f t="shared" si="30"/>
        <v>1</v>
      </c>
      <c r="S255">
        <f t="shared" si="31"/>
        <v>1.6551406575646026</v>
      </c>
    </row>
    <row r="256" spans="1:19" x14ac:dyDescent="0.3">
      <c r="A256" t="s">
        <v>282</v>
      </c>
      <c r="B256">
        <v>14394.911133</v>
      </c>
      <c r="C256">
        <v>14611.700194999999</v>
      </c>
      <c r="D256">
        <v>13977.172852</v>
      </c>
      <c r="E256">
        <v>14173.450194999999</v>
      </c>
      <c r="F256">
        <v>13742.900390999999</v>
      </c>
      <c r="G256">
        <v>14611.700194999999</v>
      </c>
      <c r="H256">
        <v>13870.200194999999</v>
      </c>
      <c r="I256">
        <v>13568.5</v>
      </c>
      <c r="J256">
        <v>14157.611328000001</v>
      </c>
      <c r="L256" t="str">
        <f t="shared" si="25"/>
        <v>11MAR2023:15:00:00</v>
      </c>
      <c r="M256">
        <v>15</v>
      </c>
      <c r="N256">
        <f t="shared" si="26"/>
        <v>216.78906199999983</v>
      </c>
      <c r="O256" t="str">
        <f t="shared" si="27"/>
        <v/>
      </c>
      <c r="P256">
        <f t="shared" si="28"/>
        <v>216.78906199999983</v>
      </c>
      <c r="Q256" t="str">
        <f t="shared" si="29"/>
        <v/>
      </c>
      <c r="R256">
        <f t="shared" si="30"/>
        <v>1</v>
      </c>
      <c r="S256">
        <f t="shared" si="31"/>
        <v>1.5060118120702803</v>
      </c>
    </row>
    <row r="257" spans="1:19" x14ac:dyDescent="0.3">
      <c r="A257" t="s">
        <v>283</v>
      </c>
      <c r="B257">
        <v>14531.107421999999</v>
      </c>
      <c r="C257">
        <v>14744.599609000001</v>
      </c>
      <c r="D257">
        <v>14086.652344</v>
      </c>
      <c r="E257">
        <v>14373.422852</v>
      </c>
      <c r="F257">
        <v>13753.799805000001</v>
      </c>
      <c r="G257">
        <v>14744.599609000001</v>
      </c>
      <c r="H257">
        <v>13936</v>
      </c>
      <c r="I257">
        <v>13566.799805000001</v>
      </c>
      <c r="J257">
        <v>14260.640625</v>
      </c>
      <c r="L257" t="str">
        <f t="shared" si="25"/>
        <v>11MAR2023:16:00:00</v>
      </c>
      <c r="M257">
        <v>16</v>
      </c>
      <c r="N257">
        <f t="shared" si="26"/>
        <v>213.49218700000165</v>
      </c>
      <c r="O257" t="str">
        <f t="shared" si="27"/>
        <v/>
      </c>
      <c r="P257">
        <f t="shared" si="28"/>
        <v>213.49218700000165</v>
      </c>
      <c r="Q257" t="str">
        <f t="shared" si="29"/>
        <v/>
      </c>
      <c r="R257">
        <f t="shared" si="30"/>
        <v>1</v>
      </c>
      <c r="S257">
        <f t="shared" si="31"/>
        <v>1.4692079605493518</v>
      </c>
    </row>
    <row r="258" spans="1:19" x14ac:dyDescent="0.3">
      <c r="A258" t="s">
        <v>284</v>
      </c>
      <c r="B258">
        <v>14444.556640999999</v>
      </c>
      <c r="C258">
        <v>14542.599609000001</v>
      </c>
      <c r="D258">
        <v>14067.714844</v>
      </c>
      <c r="E258">
        <v>14379.907227</v>
      </c>
      <c r="F258">
        <v>13512.799805000001</v>
      </c>
      <c r="G258">
        <v>14542.599609000001</v>
      </c>
      <c r="H258">
        <v>13705.599609000001</v>
      </c>
      <c r="I258">
        <v>13297.599609000001</v>
      </c>
      <c r="J258">
        <v>14109.677734000001</v>
      </c>
      <c r="L258" t="str">
        <f t="shared" si="25"/>
        <v>11MAR2023:17:00:00</v>
      </c>
      <c r="M258">
        <v>17</v>
      </c>
      <c r="N258">
        <f t="shared" si="26"/>
        <v>98.042968000001565</v>
      </c>
      <c r="O258" t="str">
        <f t="shared" si="27"/>
        <v/>
      </c>
      <c r="P258">
        <f t="shared" si="28"/>
        <v>98.042968000001565</v>
      </c>
      <c r="Q258" t="str">
        <f t="shared" si="29"/>
        <v/>
      </c>
      <c r="R258">
        <f t="shared" si="30"/>
        <v>1</v>
      </c>
      <c r="S258">
        <f t="shared" si="31"/>
        <v>0.67875373704245479</v>
      </c>
    </row>
    <row r="259" spans="1:19" x14ac:dyDescent="0.3">
      <c r="A259" t="s">
        <v>285</v>
      </c>
      <c r="B259">
        <v>13943.306640999999</v>
      </c>
      <c r="C259">
        <v>14050.299805000001</v>
      </c>
      <c r="D259">
        <v>13855.115234000001</v>
      </c>
      <c r="E259">
        <v>14210.465819999999</v>
      </c>
      <c r="F259">
        <v>13092.400390999999</v>
      </c>
      <c r="G259">
        <v>14050.299805000001</v>
      </c>
      <c r="H259">
        <v>13245.5</v>
      </c>
      <c r="I259">
        <v>12798.700194999999</v>
      </c>
      <c r="J259">
        <v>13720.304688</v>
      </c>
      <c r="L259" t="str">
        <f t="shared" ref="L259:L267" si="32">A259</f>
        <v>11MAR2023:18:00:00</v>
      </c>
      <c r="M259">
        <v>18</v>
      </c>
      <c r="N259">
        <f t="shared" ref="N259:N267" si="33">C259-B259</f>
        <v>106.99316400000134</v>
      </c>
      <c r="O259" t="str">
        <f t="shared" ref="O259:O322" si="34">IF(N259&lt;0,N259,"")</f>
        <v/>
      </c>
      <c r="P259">
        <f t="shared" ref="P259:P322" si="35">IF(N259&gt;0,N259,"")</f>
        <v>106.99316400000134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0.76734426599634697</v>
      </c>
    </row>
    <row r="260" spans="1:19" x14ac:dyDescent="0.3">
      <c r="A260" t="s">
        <v>286</v>
      </c>
      <c r="B260">
        <v>13477.009765999999</v>
      </c>
      <c r="C260">
        <v>13863.700194999999</v>
      </c>
      <c r="D260">
        <v>13657.536133</v>
      </c>
      <c r="E260">
        <v>14022.573242</v>
      </c>
      <c r="F260">
        <v>12997</v>
      </c>
      <c r="G260">
        <v>13863.700194999999</v>
      </c>
      <c r="H260">
        <v>13114.599609000001</v>
      </c>
      <c r="I260">
        <v>12723.099609000001</v>
      </c>
      <c r="J260">
        <v>13548.462890999999</v>
      </c>
      <c r="L260" t="str">
        <f t="shared" si="32"/>
        <v>11MAR2023:19:00:00</v>
      </c>
      <c r="M260">
        <v>19</v>
      </c>
      <c r="N260">
        <f t="shared" si="33"/>
        <v>386.69042900000022</v>
      </c>
      <c r="O260" t="str">
        <f t="shared" si="34"/>
        <v/>
      </c>
      <c r="P260">
        <f t="shared" si="35"/>
        <v>386.69042900000022</v>
      </c>
      <c r="Q260" t="str">
        <f t="shared" si="36"/>
        <v/>
      </c>
      <c r="R260">
        <f t="shared" si="37"/>
        <v>1</v>
      </c>
      <c r="S260">
        <f t="shared" si="38"/>
        <v>2.8692598411225361</v>
      </c>
    </row>
    <row r="261" spans="1:19" x14ac:dyDescent="0.3">
      <c r="A261" t="s">
        <v>287</v>
      </c>
      <c r="B261">
        <v>13243.572265999999</v>
      </c>
      <c r="C261">
        <v>13548.099609000001</v>
      </c>
      <c r="D261">
        <v>13479.007813</v>
      </c>
      <c r="E261">
        <v>13655.942383</v>
      </c>
      <c r="F261">
        <v>12821.5</v>
      </c>
      <c r="G261">
        <v>13548.099609000001</v>
      </c>
      <c r="H261">
        <v>12886.799805000001</v>
      </c>
      <c r="I261">
        <v>12548.299805000001</v>
      </c>
      <c r="J261">
        <v>13307.070313</v>
      </c>
      <c r="L261" t="str">
        <f t="shared" si="32"/>
        <v>11MAR2023:20:00:00</v>
      </c>
      <c r="M261">
        <v>20</v>
      </c>
      <c r="N261">
        <f t="shared" si="33"/>
        <v>304.52734300000157</v>
      </c>
      <c r="O261" t="str">
        <f t="shared" si="34"/>
        <v/>
      </c>
      <c r="P261">
        <f t="shared" si="35"/>
        <v>304.52734300000157</v>
      </c>
      <c r="Q261" t="str">
        <f t="shared" si="36"/>
        <v/>
      </c>
      <c r="R261">
        <f t="shared" si="37"/>
        <v>1</v>
      </c>
      <c r="S261">
        <f t="shared" si="38"/>
        <v>2.2994350533489327</v>
      </c>
    </row>
    <row r="262" spans="1:19" x14ac:dyDescent="0.3">
      <c r="A262" t="s">
        <v>288</v>
      </c>
      <c r="B262">
        <v>12927.708008</v>
      </c>
      <c r="C262">
        <v>13085.900390999999</v>
      </c>
      <c r="D262">
        <v>13120.645508</v>
      </c>
      <c r="E262">
        <v>13157.164063</v>
      </c>
      <c r="F262">
        <v>12432.400390999999</v>
      </c>
      <c r="G262">
        <v>13085.900390999999</v>
      </c>
      <c r="H262">
        <v>12484.5</v>
      </c>
      <c r="I262">
        <v>12187</v>
      </c>
      <c r="J262">
        <v>12898.904296999999</v>
      </c>
      <c r="L262" t="str">
        <f t="shared" si="32"/>
        <v>11MAR2023:21:00:00</v>
      </c>
      <c r="M262">
        <v>21</v>
      </c>
      <c r="N262">
        <f t="shared" si="33"/>
        <v>158.19238299999961</v>
      </c>
      <c r="O262" t="str">
        <f t="shared" si="34"/>
        <v/>
      </c>
      <c r="P262">
        <f t="shared" si="35"/>
        <v>158.19238299999961</v>
      </c>
      <c r="Q262" t="str">
        <f t="shared" si="36"/>
        <v/>
      </c>
      <c r="R262">
        <f t="shared" si="37"/>
        <v>1</v>
      </c>
      <c r="S262">
        <f t="shared" si="38"/>
        <v>1.2236692142343104</v>
      </c>
    </row>
    <row r="263" spans="1:19" x14ac:dyDescent="0.3">
      <c r="A263" t="s">
        <v>289</v>
      </c>
      <c r="B263">
        <v>12636.226563</v>
      </c>
      <c r="C263">
        <v>12623.799805000001</v>
      </c>
      <c r="D263">
        <v>12753.257813</v>
      </c>
      <c r="E263">
        <v>12723.828125</v>
      </c>
      <c r="F263">
        <v>12043.299805000001</v>
      </c>
      <c r="G263">
        <v>12623.799805000001</v>
      </c>
      <c r="H263">
        <v>12085.200194999999</v>
      </c>
      <c r="I263">
        <v>11811.5</v>
      </c>
      <c r="J263">
        <v>12488.783203000001</v>
      </c>
      <c r="L263" t="str">
        <f t="shared" si="32"/>
        <v>11MAR2023:22:00:00</v>
      </c>
      <c r="M263">
        <v>22</v>
      </c>
      <c r="N263">
        <f t="shared" si="33"/>
        <v>-12.426757999999609</v>
      </c>
      <c r="O263">
        <f t="shared" si="34"/>
        <v>-12.426757999999609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9.834231713117797E-2</v>
      </c>
    </row>
    <row r="264" spans="1:19" x14ac:dyDescent="0.3">
      <c r="A264" t="s">
        <v>290</v>
      </c>
      <c r="B264">
        <v>12220.381836</v>
      </c>
      <c r="C264">
        <v>12136.599609000001</v>
      </c>
      <c r="D264">
        <v>12202.524414</v>
      </c>
      <c r="E264">
        <v>12147.324219</v>
      </c>
      <c r="F264">
        <v>11596</v>
      </c>
      <c r="G264">
        <v>12136.599609000001</v>
      </c>
      <c r="H264">
        <v>11657.099609000001</v>
      </c>
      <c r="I264">
        <v>11389.599609000001</v>
      </c>
      <c r="J264">
        <v>12000.120117</v>
      </c>
      <c r="L264" t="str">
        <f t="shared" si="32"/>
        <v>11MAR2023:23:00:00</v>
      </c>
      <c r="M264">
        <v>23</v>
      </c>
      <c r="N264">
        <f t="shared" si="33"/>
        <v>-83.782226999999693</v>
      </c>
      <c r="O264">
        <f t="shared" si="34"/>
        <v>-83.782226999999693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0.68559418293449537</v>
      </c>
    </row>
    <row r="265" spans="1:19" x14ac:dyDescent="0.3">
      <c r="A265" t="s">
        <v>291</v>
      </c>
      <c r="B265">
        <v>11715.809569999999</v>
      </c>
      <c r="C265">
        <v>11598.900390999999</v>
      </c>
      <c r="D265">
        <v>11815.931640999999</v>
      </c>
      <c r="E265">
        <v>11660.931640999999</v>
      </c>
      <c r="F265">
        <v>11110</v>
      </c>
      <c r="G265">
        <v>11598.900390999999</v>
      </c>
      <c r="H265">
        <v>11191</v>
      </c>
      <c r="I265">
        <v>10955.700194999999</v>
      </c>
      <c r="J265">
        <v>11535.914063</v>
      </c>
      <c r="L265" t="str">
        <f t="shared" si="32"/>
        <v>12MAR2023:00:00:00</v>
      </c>
      <c r="M265">
        <v>24</v>
      </c>
      <c r="N265">
        <f t="shared" si="33"/>
        <v>-116.90917900000022</v>
      </c>
      <c r="O265">
        <f t="shared" si="34"/>
        <v>-116.90917900000022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0.99787537772347246</v>
      </c>
    </row>
    <row r="266" spans="1:19" x14ac:dyDescent="0.3">
      <c r="A266" t="s">
        <v>292</v>
      </c>
      <c r="B266">
        <v>11198.076171999999</v>
      </c>
      <c r="C266">
        <v>10876.900390999999</v>
      </c>
      <c r="D266">
        <v>11396.865234000001</v>
      </c>
      <c r="E266">
        <v>11137.435546999999</v>
      </c>
      <c r="F266">
        <v>10876.900390999999</v>
      </c>
      <c r="G266">
        <v>11347.5</v>
      </c>
      <c r="H266">
        <v>10955.900390999999</v>
      </c>
      <c r="I266">
        <v>10812.799805000001</v>
      </c>
      <c r="J266">
        <v>11234.5625</v>
      </c>
      <c r="L266" t="str">
        <f t="shared" si="32"/>
        <v>12MAR2023:01:00:00</v>
      </c>
      <c r="M266">
        <v>1</v>
      </c>
      <c r="N266">
        <f t="shared" si="33"/>
        <v>-321.17578099999992</v>
      </c>
      <c r="O266">
        <f t="shared" si="34"/>
        <v>-321.17578099999992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2.8681335621120114</v>
      </c>
    </row>
    <row r="267" spans="1:19" x14ac:dyDescent="0.3">
      <c r="A267" t="s">
        <v>293</v>
      </c>
      <c r="B267">
        <v>10791.310546999999</v>
      </c>
      <c r="C267">
        <v>10465.700194999999</v>
      </c>
      <c r="D267">
        <v>10961.055664</v>
      </c>
      <c r="E267">
        <v>10725.586914</v>
      </c>
      <c r="F267">
        <v>10465.700194999999</v>
      </c>
      <c r="G267">
        <v>10907.200194999999</v>
      </c>
      <c r="H267">
        <v>10560.299805000001</v>
      </c>
      <c r="I267">
        <v>10447.599609000001</v>
      </c>
      <c r="J267">
        <v>10810.496094</v>
      </c>
      <c r="L267" t="str">
        <f t="shared" si="32"/>
        <v>12MAR2023:02:00:00</v>
      </c>
      <c r="M267">
        <v>2</v>
      </c>
      <c r="N267">
        <f t="shared" si="33"/>
        <v>-325.61035199999969</v>
      </c>
      <c r="O267">
        <f t="shared" si="34"/>
        <v>-325.61035199999969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3.0173383536860579</v>
      </c>
    </row>
    <row r="268" spans="1:19" x14ac:dyDescent="0.3">
      <c r="A268" t="s">
        <v>294</v>
      </c>
      <c r="B268">
        <v>10581.169921999999</v>
      </c>
      <c r="C268">
        <v>9960.6396483999997</v>
      </c>
      <c r="D268">
        <v>10608.84375</v>
      </c>
      <c r="E268">
        <v>10336.609375</v>
      </c>
      <c r="F268">
        <v>9960.6396483999997</v>
      </c>
      <c r="G268">
        <v>10344.299805000001</v>
      </c>
      <c r="H268">
        <v>10058.400390999999</v>
      </c>
      <c r="I268">
        <v>9948.1601563000004</v>
      </c>
      <c r="J268">
        <v>10337.252930000001</v>
      </c>
      <c r="L268" t="str">
        <f>A268</f>
        <v>12MAR2023:04:00:00</v>
      </c>
      <c r="M268">
        <v>4</v>
      </c>
      <c r="N268">
        <f>C268-B268</f>
        <v>-620.53027359999942</v>
      </c>
      <c r="O268">
        <f t="shared" si="34"/>
        <v>-620.53027359999942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>ABS((B268-C268)/B268)*100</f>
        <v>5.8644769734754432</v>
      </c>
    </row>
    <row r="269" spans="1:19" x14ac:dyDescent="0.3">
      <c r="A269" t="s">
        <v>295</v>
      </c>
      <c r="B269">
        <v>10434.760742</v>
      </c>
      <c r="C269">
        <v>9809.5097655999998</v>
      </c>
      <c r="D269">
        <v>10400.235352</v>
      </c>
      <c r="E269">
        <v>10244.314453000001</v>
      </c>
      <c r="F269">
        <v>9809.5097655999998</v>
      </c>
      <c r="G269">
        <v>10172.299805000001</v>
      </c>
      <c r="H269">
        <v>9906.7197266000003</v>
      </c>
      <c r="I269">
        <v>9799.75</v>
      </c>
      <c r="J269">
        <v>10159.877930000001</v>
      </c>
      <c r="L269" t="str">
        <f>A269</f>
        <v>12MAR2023:05:00:00</v>
      </c>
      <c r="M269">
        <v>5</v>
      </c>
      <c r="N269">
        <f>C269-B269</f>
        <v>-625.25097640000058</v>
      </c>
      <c r="O269">
        <f t="shared" si="34"/>
        <v>-625.25097640000058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>ABS((B269-C269)/B269)*100</f>
        <v>5.9920010804211357</v>
      </c>
    </row>
    <row r="270" spans="1:19" x14ac:dyDescent="0.3">
      <c r="A270" t="s">
        <v>296</v>
      </c>
      <c r="B270">
        <v>10387.243164</v>
      </c>
      <c r="C270">
        <v>9764.4804688000004</v>
      </c>
      <c r="D270">
        <v>10444.849609000001</v>
      </c>
      <c r="E270">
        <v>10292.308594</v>
      </c>
      <c r="F270">
        <v>9764.4804688000004</v>
      </c>
      <c r="G270">
        <v>10093.700194999999</v>
      </c>
      <c r="H270">
        <v>9876.2998047000001</v>
      </c>
      <c r="I270">
        <v>9716.7197266000003</v>
      </c>
      <c r="J270">
        <v>10137.837890999999</v>
      </c>
      <c r="L270" t="str">
        <f>A270</f>
        <v>12MAR2023:06:00:00</v>
      </c>
      <c r="M270">
        <v>6</v>
      </c>
      <c r="N270">
        <f>C270-B270</f>
        <v>-622.76269519999914</v>
      </c>
      <c r="O270">
        <f t="shared" si="34"/>
        <v>-622.76269519999914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>ABS((B270-C270)/B270)*100</f>
        <v>5.9954569789832561</v>
      </c>
    </row>
    <row r="271" spans="1:19" x14ac:dyDescent="0.3">
      <c r="A271" t="s">
        <v>297</v>
      </c>
      <c r="B271">
        <v>10376.816406</v>
      </c>
      <c r="C271">
        <v>9859.7597655999998</v>
      </c>
      <c r="D271">
        <v>10482.28125</v>
      </c>
      <c r="E271">
        <v>10397.200194999999</v>
      </c>
      <c r="F271">
        <v>9859.7597655999998</v>
      </c>
      <c r="G271">
        <v>10144.799805000001</v>
      </c>
      <c r="H271">
        <v>9987.6503905999998</v>
      </c>
      <c r="I271">
        <v>9760.4697266000003</v>
      </c>
      <c r="J271">
        <v>10204.309569999999</v>
      </c>
      <c r="L271" t="str">
        <f>A271</f>
        <v>12MAR2023:07:00:00</v>
      </c>
      <c r="M271">
        <v>7</v>
      </c>
      <c r="N271">
        <f>C271-B271</f>
        <v>-517.05664040000011</v>
      </c>
      <c r="O271">
        <f t="shared" si="34"/>
        <v>-517.05664040000011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>ABS((B271-C271)/B271)*100</f>
        <v>4.9828060955287956</v>
      </c>
    </row>
    <row r="272" spans="1:19" x14ac:dyDescent="0.3">
      <c r="A272" t="s">
        <v>298</v>
      </c>
      <c r="B272">
        <v>10447.563477</v>
      </c>
      <c r="C272">
        <v>10000.700194999999</v>
      </c>
      <c r="D272">
        <v>10511.544921999999</v>
      </c>
      <c r="E272">
        <v>10453.911133</v>
      </c>
      <c r="F272">
        <v>10000.700194999999</v>
      </c>
      <c r="G272">
        <v>10275</v>
      </c>
      <c r="H272">
        <v>10130.299805000001</v>
      </c>
      <c r="I272">
        <v>9910.3203125</v>
      </c>
      <c r="J272">
        <v>10305.308594</v>
      </c>
      <c r="L272" t="str">
        <f>A272</f>
        <v>12MAR2023:08:00:00</v>
      </c>
      <c r="M272">
        <v>8</v>
      </c>
      <c r="N272">
        <f>C272-B272</f>
        <v>-446.86328200000025</v>
      </c>
      <c r="O272">
        <f t="shared" si="34"/>
        <v>-446.86328200000025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>ABS((B272-C272)/B272)*100</f>
        <v>4.2772009280800871</v>
      </c>
    </row>
    <row r="273" spans="1:19" x14ac:dyDescent="0.3">
      <c r="A273" t="s">
        <v>299</v>
      </c>
      <c r="B273">
        <v>10596.249023</v>
      </c>
      <c r="C273">
        <v>10342.900390999999</v>
      </c>
      <c r="D273">
        <v>10909.680664</v>
      </c>
      <c r="E273">
        <v>10838.704102</v>
      </c>
      <c r="F273">
        <v>10342.900390999999</v>
      </c>
      <c r="G273">
        <v>10614.200194999999</v>
      </c>
      <c r="H273">
        <v>10490.400390999999</v>
      </c>
      <c r="I273">
        <v>10261.299805000001</v>
      </c>
      <c r="J273">
        <v>10670.855469</v>
      </c>
      <c r="L273" t="str">
        <f>A273</f>
        <v>12MAR2023:09:00:00</v>
      </c>
      <c r="M273">
        <v>9</v>
      </c>
      <c r="N273">
        <f>C273-B273</f>
        <v>-253.34863200000109</v>
      </c>
      <c r="O273">
        <f t="shared" si="34"/>
        <v>-253.34863200000109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>ABS((B273-C273)/B273)*100</f>
        <v>2.3909275013270048</v>
      </c>
    </row>
    <row r="274" spans="1:19" x14ac:dyDescent="0.3">
      <c r="A274" t="s">
        <v>300</v>
      </c>
      <c r="B274">
        <v>11165.019531</v>
      </c>
      <c r="C274">
        <v>10948.5</v>
      </c>
      <c r="D274">
        <v>11552.998046999999</v>
      </c>
      <c r="E274">
        <v>11447.03125</v>
      </c>
      <c r="F274">
        <v>10948.5</v>
      </c>
      <c r="G274">
        <v>11214.099609000001</v>
      </c>
      <c r="H274">
        <v>11126.400390999999</v>
      </c>
      <c r="I274">
        <v>10829.599609000001</v>
      </c>
      <c r="J274">
        <v>11296.995117</v>
      </c>
      <c r="L274" t="str">
        <f>A274</f>
        <v>12MAR2023:10:00:00</v>
      </c>
      <c r="M274">
        <v>10</v>
      </c>
      <c r="N274">
        <f>C274-B274</f>
        <v>-216.51953099999992</v>
      </c>
      <c r="O274">
        <f t="shared" si="34"/>
        <v>-216.51953099999992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>ABS((B274-C274)/B274)*100</f>
        <v>1.9392669255868937</v>
      </c>
    </row>
    <row r="275" spans="1:19" x14ac:dyDescent="0.3">
      <c r="A275" t="s">
        <v>301</v>
      </c>
      <c r="B275">
        <v>11758.017578000001</v>
      </c>
      <c r="C275">
        <v>11634.799805000001</v>
      </c>
      <c r="D275">
        <v>12056.917969</v>
      </c>
      <c r="E275">
        <v>11916.462890999999</v>
      </c>
      <c r="F275">
        <v>11634.799805000001</v>
      </c>
      <c r="G275">
        <v>11831.799805000001</v>
      </c>
      <c r="H275">
        <v>11851.200194999999</v>
      </c>
      <c r="I275">
        <v>11365.200194999999</v>
      </c>
      <c r="J275">
        <v>11912.491211</v>
      </c>
      <c r="L275" t="str">
        <f>A275</f>
        <v>12MAR2023:11:00:00</v>
      </c>
      <c r="M275">
        <v>11</v>
      </c>
      <c r="N275">
        <f>C275-B275</f>
        <v>-123.21777300000031</v>
      </c>
      <c r="O275">
        <f t="shared" si="34"/>
        <v>-123.21777300000031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>ABS((B275-C275)/B275)*100</f>
        <v>1.0479468344268221</v>
      </c>
    </row>
    <row r="276" spans="1:19" x14ac:dyDescent="0.3">
      <c r="A276" t="s">
        <v>302</v>
      </c>
      <c r="B276">
        <v>12236.982421999999</v>
      </c>
      <c r="C276">
        <v>12279.200194999999</v>
      </c>
      <c r="D276">
        <v>12572.201171999999</v>
      </c>
      <c r="E276">
        <v>12534.647461</v>
      </c>
      <c r="F276">
        <v>12279.200194999999</v>
      </c>
      <c r="G276">
        <v>12360.5</v>
      </c>
      <c r="H276">
        <v>12518</v>
      </c>
      <c r="I276">
        <v>11793.200194999999</v>
      </c>
      <c r="J276">
        <v>12482.335938</v>
      </c>
      <c r="L276" t="str">
        <f>A276</f>
        <v>12MAR2023:12:00:00</v>
      </c>
      <c r="M276">
        <v>12</v>
      </c>
      <c r="N276">
        <f>C276-B276</f>
        <v>42.217773000000307</v>
      </c>
      <c r="O276" t="str">
        <f t="shared" si="34"/>
        <v/>
      </c>
      <c r="P276">
        <f t="shared" si="35"/>
        <v>42.217773000000307</v>
      </c>
      <c r="Q276" t="str">
        <f t="shared" si="36"/>
        <v/>
      </c>
      <c r="R276">
        <f t="shared" si="37"/>
        <v>1</v>
      </c>
      <c r="S276">
        <f>ABS((B276-C276)/B276)*100</f>
        <v>0.34500150073027791</v>
      </c>
    </row>
    <row r="277" spans="1:19" x14ac:dyDescent="0.3">
      <c r="A277" t="s">
        <v>303</v>
      </c>
      <c r="B277">
        <v>12786.655273</v>
      </c>
      <c r="C277">
        <v>12821.299805000001</v>
      </c>
      <c r="D277">
        <v>12952.933594</v>
      </c>
      <c r="E277">
        <v>12859.724609000001</v>
      </c>
      <c r="F277">
        <v>12821.299805000001</v>
      </c>
      <c r="G277">
        <v>12778.400390999999</v>
      </c>
      <c r="H277">
        <v>13098.5</v>
      </c>
      <c r="I277">
        <v>12098.5</v>
      </c>
      <c r="J277">
        <v>12941.630859000001</v>
      </c>
      <c r="L277" t="str">
        <f>A277</f>
        <v>12MAR2023:13:00:00</v>
      </c>
      <c r="M277">
        <v>13</v>
      </c>
      <c r="N277">
        <f>C277-B277</f>
        <v>34.644532000000254</v>
      </c>
      <c r="O277" t="str">
        <f t="shared" si="34"/>
        <v/>
      </c>
      <c r="P277">
        <f t="shared" si="35"/>
        <v>34.644532000000254</v>
      </c>
      <c r="Q277" t="str">
        <f t="shared" si="36"/>
        <v/>
      </c>
      <c r="R277">
        <f t="shared" si="37"/>
        <v>1</v>
      </c>
      <c r="S277">
        <f>ABS((B277-C277)/B277)*100</f>
        <v>0.27094287959068414</v>
      </c>
    </row>
    <row r="278" spans="1:19" x14ac:dyDescent="0.3">
      <c r="A278" t="s">
        <v>304</v>
      </c>
      <c r="B278">
        <v>13239.165039</v>
      </c>
      <c r="C278">
        <v>13290</v>
      </c>
      <c r="D278">
        <v>13250.527344</v>
      </c>
      <c r="E278">
        <v>13235.791992</v>
      </c>
      <c r="F278">
        <v>13290</v>
      </c>
      <c r="G278">
        <v>13147.799805000001</v>
      </c>
      <c r="H278">
        <v>13608.200194999999</v>
      </c>
      <c r="I278">
        <v>12387.5</v>
      </c>
      <c r="J278">
        <v>13333.631836</v>
      </c>
      <c r="L278" t="str">
        <f>A278</f>
        <v>12MAR2023:14:00:00</v>
      </c>
      <c r="M278">
        <v>14</v>
      </c>
      <c r="N278">
        <f>C278-B278</f>
        <v>50.834961000000476</v>
      </c>
      <c r="O278" t="str">
        <f t="shared" si="34"/>
        <v/>
      </c>
      <c r="P278">
        <f t="shared" si="35"/>
        <v>50.834961000000476</v>
      </c>
      <c r="Q278" t="str">
        <f t="shared" si="36"/>
        <v/>
      </c>
      <c r="R278">
        <f t="shared" si="37"/>
        <v>1</v>
      </c>
      <c r="S278">
        <f>ABS((B278-C278)/B278)*100</f>
        <v>0.38397407125185457</v>
      </c>
    </row>
    <row r="279" spans="1:19" x14ac:dyDescent="0.3">
      <c r="A279" t="s">
        <v>305</v>
      </c>
      <c r="B279">
        <v>13604.826171999999</v>
      </c>
      <c r="C279">
        <v>13585.5</v>
      </c>
      <c r="D279">
        <v>13493.551758</v>
      </c>
      <c r="E279">
        <v>13337.011719</v>
      </c>
      <c r="F279">
        <v>13585.5</v>
      </c>
      <c r="G279">
        <v>13423.299805000001</v>
      </c>
      <c r="H279">
        <v>13943.799805000001</v>
      </c>
      <c r="I279">
        <v>12609.099609000001</v>
      </c>
      <c r="J279">
        <v>13618.248046999999</v>
      </c>
      <c r="L279" t="str">
        <f>A279</f>
        <v>12MAR2023:15:00:00</v>
      </c>
      <c r="M279">
        <v>15</v>
      </c>
      <c r="N279">
        <f>C279-B279</f>
        <v>-19.326171999999133</v>
      </c>
      <c r="O279">
        <f t="shared" si="34"/>
        <v>-19.326171999999133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>ABS((B279-C279)/B279)*100</f>
        <v>0.14205379587851108</v>
      </c>
    </row>
    <row r="280" spans="1:19" x14ac:dyDescent="0.3">
      <c r="A280" t="s">
        <v>306</v>
      </c>
      <c r="B280">
        <v>13906.837890999999</v>
      </c>
      <c r="C280">
        <v>13683.599609000001</v>
      </c>
      <c r="D280">
        <v>13674.664063</v>
      </c>
      <c r="E280">
        <v>13393.249023</v>
      </c>
      <c r="F280">
        <v>13683.599609000001</v>
      </c>
      <c r="G280">
        <v>13587.5</v>
      </c>
      <c r="H280">
        <v>14073.5</v>
      </c>
      <c r="I280">
        <v>12728.5</v>
      </c>
      <c r="J280">
        <v>13776.644531</v>
      </c>
      <c r="L280" t="str">
        <f>A280</f>
        <v>12MAR2023:16:00:00</v>
      </c>
      <c r="M280">
        <v>16</v>
      </c>
      <c r="N280">
        <f>C280-B280</f>
        <v>-223.23828199999843</v>
      </c>
      <c r="O280">
        <f t="shared" si="34"/>
        <v>-223.23828199999843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>ABS((B280-C280)/B280)*100</f>
        <v>1.6052411320942352</v>
      </c>
    </row>
    <row r="281" spans="1:19" x14ac:dyDescent="0.3">
      <c r="A281" t="s">
        <v>307</v>
      </c>
      <c r="B281">
        <v>13662.592773</v>
      </c>
      <c r="C281">
        <v>13634.799805000001</v>
      </c>
      <c r="D281">
        <v>13571.583008</v>
      </c>
      <c r="E281">
        <v>13286.895508</v>
      </c>
      <c r="F281">
        <v>13634.799805000001</v>
      </c>
      <c r="G281">
        <v>13606.299805000001</v>
      </c>
      <c r="H281">
        <v>14048.400390999999</v>
      </c>
      <c r="I281">
        <v>12677.299805000001</v>
      </c>
      <c r="J281">
        <v>13740.736328000001</v>
      </c>
      <c r="L281" t="str">
        <f>A281</f>
        <v>12MAR2023:17:00:00</v>
      </c>
      <c r="M281">
        <v>17</v>
      </c>
      <c r="N281">
        <f>C281-B281</f>
        <v>-27.792967999999746</v>
      </c>
      <c r="O281">
        <f t="shared" si="34"/>
        <v>-27.792967999999746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>ABS((B281-C281)/B281)*100</f>
        <v>0.20342381904936946</v>
      </c>
    </row>
    <row r="282" spans="1:19" x14ac:dyDescent="0.3">
      <c r="A282" t="s">
        <v>308</v>
      </c>
      <c r="B282">
        <v>12990.476563</v>
      </c>
      <c r="C282">
        <v>13367.700194999999</v>
      </c>
      <c r="D282">
        <v>13316.748046999999</v>
      </c>
      <c r="E282">
        <v>12912.719727</v>
      </c>
      <c r="F282">
        <v>13367.700194999999</v>
      </c>
      <c r="G282">
        <v>13422.5</v>
      </c>
      <c r="H282">
        <v>13778.900390999999</v>
      </c>
      <c r="I282">
        <v>12503.5</v>
      </c>
      <c r="J282">
        <v>13505.213867</v>
      </c>
      <c r="L282" t="str">
        <f>A282</f>
        <v>12MAR2023:18:00:00</v>
      </c>
      <c r="M282">
        <v>18</v>
      </c>
      <c r="N282">
        <f>C282-B282</f>
        <v>377.22363199999927</v>
      </c>
      <c r="O282" t="str">
        <f t="shared" si="34"/>
        <v/>
      </c>
      <c r="P282">
        <f t="shared" si="35"/>
        <v>377.22363199999927</v>
      </c>
      <c r="Q282" t="str">
        <f t="shared" si="36"/>
        <v/>
      </c>
      <c r="R282">
        <f t="shared" si="37"/>
        <v>1</v>
      </c>
      <c r="S282">
        <f>ABS((B282-C282)/B282)*100</f>
        <v>2.9038475237653931</v>
      </c>
    </row>
    <row r="283" spans="1:19" x14ac:dyDescent="0.3">
      <c r="A283" t="s">
        <v>309</v>
      </c>
      <c r="B283">
        <v>12217.193359000001</v>
      </c>
      <c r="C283">
        <v>13008.700194999999</v>
      </c>
      <c r="D283">
        <v>13242.715819999999</v>
      </c>
      <c r="E283">
        <v>12690.939453000001</v>
      </c>
      <c r="F283">
        <v>13008.700194999999</v>
      </c>
      <c r="G283">
        <v>13122.700194999999</v>
      </c>
      <c r="H283">
        <v>13385.400390999999</v>
      </c>
      <c r="I283">
        <v>12256.5</v>
      </c>
      <c r="J283">
        <v>13248.996094</v>
      </c>
      <c r="L283" t="str">
        <f>A283</f>
        <v>12MAR2023:19:00:00</v>
      </c>
      <c r="M283">
        <v>19</v>
      </c>
      <c r="N283">
        <f>C283-B283</f>
        <v>791.50683599999866</v>
      </c>
      <c r="O283" t="str">
        <f t="shared" si="34"/>
        <v/>
      </c>
      <c r="P283">
        <f t="shared" si="35"/>
        <v>791.50683599999866</v>
      </c>
      <c r="Q283" t="str">
        <f t="shared" si="36"/>
        <v/>
      </c>
      <c r="R283">
        <f t="shared" si="37"/>
        <v>1</v>
      </c>
      <c r="S283">
        <f>ABS((B283-C283)/B283)*100</f>
        <v>6.4786306702506415</v>
      </c>
    </row>
    <row r="284" spans="1:19" x14ac:dyDescent="0.3">
      <c r="A284" t="s">
        <v>310</v>
      </c>
      <c r="B284">
        <v>11853.881836</v>
      </c>
      <c r="C284">
        <v>12750.200194999999</v>
      </c>
      <c r="D284">
        <v>13073.475586</v>
      </c>
      <c r="E284">
        <v>12488.983398</v>
      </c>
      <c r="F284">
        <v>12750.200194999999</v>
      </c>
      <c r="G284">
        <v>12912.5</v>
      </c>
      <c r="H284">
        <v>13076.799805000001</v>
      </c>
      <c r="I284">
        <v>12074.299805000001</v>
      </c>
      <c r="J284">
        <v>13019.841796999999</v>
      </c>
      <c r="L284" t="str">
        <f>A284</f>
        <v>12MAR2023:20:00:00</v>
      </c>
      <c r="M284">
        <v>20</v>
      </c>
      <c r="N284">
        <f>C284-B284</f>
        <v>896.31835899999896</v>
      </c>
      <c r="O284" t="str">
        <f t="shared" si="34"/>
        <v/>
      </c>
      <c r="P284">
        <f t="shared" si="35"/>
        <v>896.31835899999896</v>
      </c>
      <c r="Q284" t="str">
        <f t="shared" si="36"/>
        <v/>
      </c>
      <c r="R284">
        <f t="shared" si="37"/>
        <v>1</v>
      </c>
      <c r="S284">
        <f>ABS((B284-C284)/B284)*100</f>
        <v>7.5613910396668382</v>
      </c>
    </row>
    <row r="285" spans="1:19" x14ac:dyDescent="0.3">
      <c r="A285" t="s">
        <v>311</v>
      </c>
      <c r="B285">
        <v>11666.015625</v>
      </c>
      <c r="C285">
        <v>12682.200194999999</v>
      </c>
      <c r="D285">
        <v>12486.989258</v>
      </c>
      <c r="E285">
        <v>12206.505859000001</v>
      </c>
      <c r="F285">
        <v>12682.200194999999</v>
      </c>
      <c r="G285">
        <v>12899.299805000001</v>
      </c>
      <c r="H285">
        <v>12980.799805000001</v>
      </c>
      <c r="I285">
        <v>12068.799805000001</v>
      </c>
      <c r="J285">
        <v>12790.132813</v>
      </c>
      <c r="L285" t="str">
        <f>A285</f>
        <v>12MAR2023:21:00:00</v>
      </c>
      <c r="M285">
        <v>21</v>
      </c>
      <c r="N285">
        <f>C285-B285</f>
        <v>1016.1845699999994</v>
      </c>
      <c r="O285" t="str">
        <f t="shared" si="34"/>
        <v/>
      </c>
      <c r="P285">
        <f t="shared" si="35"/>
        <v>1016.1845699999994</v>
      </c>
      <c r="Q285" t="str">
        <f t="shared" si="36"/>
        <v/>
      </c>
      <c r="R285">
        <f t="shared" si="37"/>
        <v>1</v>
      </c>
      <c r="S285">
        <f>ABS((B285-C285)/B285)*100</f>
        <v>8.7106395419387201</v>
      </c>
    </row>
    <row r="286" spans="1:19" x14ac:dyDescent="0.3">
      <c r="A286" t="s">
        <v>312</v>
      </c>
      <c r="B286">
        <v>11145.061523</v>
      </c>
      <c r="C286">
        <v>12331.599609000001</v>
      </c>
      <c r="D286">
        <v>11889.124023</v>
      </c>
      <c r="E286">
        <v>11816.207031</v>
      </c>
      <c r="F286">
        <v>12331.599609000001</v>
      </c>
      <c r="G286">
        <v>12584.299805000001</v>
      </c>
      <c r="H286">
        <v>12601.099609000001</v>
      </c>
      <c r="I286">
        <v>11754.400390999999</v>
      </c>
      <c r="J286">
        <v>12360.435546999999</v>
      </c>
      <c r="L286" t="str">
        <f>A286</f>
        <v>12MAR2023:22:00:00</v>
      </c>
      <c r="M286">
        <v>22</v>
      </c>
      <c r="N286">
        <f>C286-B286</f>
        <v>1186.5380860000005</v>
      </c>
      <c r="O286" t="str">
        <f t="shared" si="34"/>
        <v/>
      </c>
      <c r="P286">
        <f t="shared" si="35"/>
        <v>1186.5380860000005</v>
      </c>
      <c r="Q286" t="str">
        <f t="shared" si="36"/>
        <v/>
      </c>
      <c r="R286">
        <f t="shared" si="37"/>
        <v>1</v>
      </c>
      <c r="S286">
        <f>ABS((B286-C286)/B286)*100</f>
        <v>10.646312571279653</v>
      </c>
    </row>
    <row r="287" spans="1:19" x14ac:dyDescent="0.3">
      <c r="A287" t="s">
        <v>313</v>
      </c>
      <c r="B287">
        <v>10603.982421999999</v>
      </c>
      <c r="C287">
        <v>11719.200194999999</v>
      </c>
      <c r="D287">
        <v>11172.443359000001</v>
      </c>
      <c r="E287">
        <v>11282.922852</v>
      </c>
      <c r="F287">
        <v>11719.200194999999</v>
      </c>
      <c r="G287">
        <v>11887.599609000001</v>
      </c>
      <c r="H287">
        <v>11914.5</v>
      </c>
      <c r="I287">
        <v>11176.200194999999</v>
      </c>
      <c r="J287">
        <v>11660.475586</v>
      </c>
      <c r="L287" t="str">
        <f>A287</f>
        <v>12MAR2023:23:00:00</v>
      </c>
      <c r="M287">
        <v>23</v>
      </c>
      <c r="N287">
        <f>C287-B287</f>
        <v>1115.2177730000003</v>
      </c>
      <c r="O287" t="str">
        <f t="shared" si="34"/>
        <v/>
      </c>
      <c r="P287">
        <f t="shared" si="35"/>
        <v>1115.2177730000003</v>
      </c>
      <c r="Q287" t="str">
        <f t="shared" si="36"/>
        <v/>
      </c>
      <c r="R287">
        <f t="shared" si="37"/>
        <v>1</v>
      </c>
      <c r="S287">
        <f>ABS((B287-C287)/B287)*100</f>
        <v>10.516971158743782</v>
      </c>
    </row>
    <row r="288" spans="1:19" x14ac:dyDescent="0.3">
      <c r="A288" t="s">
        <v>314</v>
      </c>
      <c r="B288">
        <v>9976.7822266000003</v>
      </c>
      <c r="C288">
        <v>10998.5</v>
      </c>
      <c r="D288">
        <v>10438.1875</v>
      </c>
      <c r="E288">
        <v>10716.410156</v>
      </c>
      <c r="F288">
        <v>10998.5</v>
      </c>
      <c r="G288">
        <v>11070.099609000001</v>
      </c>
      <c r="H288">
        <v>11115.599609000001</v>
      </c>
      <c r="I288">
        <v>10506.799805000001</v>
      </c>
      <c r="J288">
        <v>10876.583984000001</v>
      </c>
      <c r="L288" t="str">
        <f>A288</f>
        <v>13MAR2023:00:00:00</v>
      </c>
      <c r="M288">
        <v>24</v>
      </c>
      <c r="N288">
        <f>C288-B288</f>
        <v>1021.7177733999997</v>
      </c>
      <c r="O288" t="str">
        <f t="shared" si="34"/>
        <v/>
      </c>
      <c r="P288">
        <f t="shared" si="35"/>
        <v>1021.7177733999997</v>
      </c>
      <c r="Q288" t="str">
        <f t="shared" si="36"/>
        <v/>
      </c>
      <c r="R288">
        <f t="shared" si="37"/>
        <v>1</v>
      </c>
      <c r="S288">
        <f>ABS((B288-C288)/B288)*100</f>
        <v>10.240954951145527</v>
      </c>
    </row>
    <row r="289" spans="1:19" x14ac:dyDescent="0.3">
      <c r="A289" t="s">
        <v>315</v>
      </c>
      <c r="B289">
        <v>9434.5458983999997</v>
      </c>
      <c r="C289">
        <v>10094.5</v>
      </c>
      <c r="D289">
        <v>9841.8134766000003</v>
      </c>
      <c r="E289">
        <v>10024.816406</v>
      </c>
      <c r="F289">
        <v>10094.5</v>
      </c>
      <c r="G289">
        <v>9837.6699219000002</v>
      </c>
      <c r="H289">
        <v>10071.700194999999</v>
      </c>
      <c r="I289">
        <v>9637.0703125</v>
      </c>
      <c r="J289">
        <v>9916.2675780999998</v>
      </c>
      <c r="L289" t="str">
        <f>A289</f>
        <v>13MAR2023:01:00:00</v>
      </c>
      <c r="M289">
        <v>1</v>
      </c>
      <c r="N289">
        <f>C289-B289</f>
        <v>659.95410160000029</v>
      </c>
      <c r="O289" t="str">
        <f t="shared" si="34"/>
        <v/>
      </c>
      <c r="P289">
        <f t="shared" si="35"/>
        <v>659.95410160000029</v>
      </c>
      <c r="Q289" t="str">
        <f t="shared" si="36"/>
        <v/>
      </c>
      <c r="R289">
        <f t="shared" si="37"/>
        <v>1</v>
      </c>
      <c r="S289">
        <f>ABS((B289-C289)/B289)*100</f>
        <v>6.9950807246793048</v>
      </c>
    </row>
    <row r="290" spans="1:19" x14ac:dyDescent="0.3">
      <c r="A290" t="s">
        <v>316</v>
      </c>
      <c r="B290">
        <v>9062.3271483999997</v>
      </c>
      <c r="C290">
        <v>9645.6796875</v>
      </c>
      <c r="D290">
        <v>9382.4794922000001</v>
      </c>
      <c r="E290">
        <v>9586.9423827999999</v>
      </c>
      <c r="F290">
        <v>9645.6796875</v>
      </c>
      <c r="G290">
        <v>9326.7802733999997</v>
      </c>
      <c r="H290">
        <v>9614.4199219000002</v>
      </c>
      <c r="I290">
        <v>9271.0800780999998</v>
      </c>
      <c r="J290">
        <v>9440.0820313000004</v>
      </c>
      <c r="L290" t="str">
        <f>A290</f>
        <v>13MAR2023:02:00:00</v>
      </c>
      <c r="M290">
        <v>2</v>
      </c>
      <c r="N290">
        <f>C290-B290</f>
        <v>583.35253910000029</v>
      </c>
      <c r="O290" t="str">
        <f t="shared" si="34"/>
        <v/>
      </c>
      <c r="P290">
        <f t="shared" si="35"/>
        <v>583.35253910000029</v>
      </c>
      <c r="Q290" t="str">
        <f t="shared" si="36"/>
        <v/>
      </c>
      <c r="R290">
        <f t="shared" si="37"/>
        <v>1</v>
      </c>
      <c r="S290">
        <f>ABS((B290-C290)/B290)*100</f>
        <v>6.4371163118183627</v>
      </c>
    </row>
    <row r="291" spans="1:19" x14ac:dyDescent="0.3">
      <c r="A291" t="s">
        <v>317</v>
      </c>
      <c r="B291">
        <v>8811.7880858999997</v>
      </c>
      <c r="C291">
        <v>9353.6601563000004</v>
      </c>
      <c r="D291">
        <v>9158.2080077999999</v>
      </c>
      <c r="E291">
        <v>9379.1660155999998</v>
      </c>
      <c r="F291">
        <v>9353.6601563000004</v>
      </c>
      <c r="G291">
        <v>8984.7197266000003</v>
      </c>
      <c r="H291">
        <v>9297.4599608999997</v>
      </c>
      <c r="I291">
        <v>9085.8496094000002</v>
      </c>
      <c r="J291">
        <v>9145.1757813000004</v>
      </c>
      <c r="L291" t="str">
        <f>A291</f>
        <v>13MAR2023:03:00:00</v>
      </c>
      <c r="M291">
        <v>3</v>
      </c>
      <c r="N291">
        <f>C291-B291</f>
        <v>541.87207040000067</v>
      </c>
      <c r="O291" t="str">
        <f t="shared" si="34"/>
        <v/>
      </c>
      <c r="P291">
        <f t="shared" si="35"/>
        <v>541.87207040000067</v>
      </c>
      <c r="Q291" t="str">
        <f t="shared" si="36"/>
        <v/>
      </c>
      <c r="R291">
        <f t="shared" si="37"/>
        <v>1</v>
      </c>
      <c r="S291">
        <f>ABS((B291-C291)/B291)*100</f>
        <v>6.1493997031892542</v>
      </c>
    </row>
    <row r="292" spans="1:19" x14ac:dyDescent="0.3">
      <c r="A292" t="s">
        <v>318</v>
      </c>
      <c r="B292">
        <v>8714.5087891000003</v>
      </c>
      <c r="C292">
        <v>9364.1601563000004</v>
      </c>
      <c r="D292">
        <v>9087.453125</v>
      </c>
      <c r="E292">
        <v>9367.4550780999998</v>
      </c>
      <c r="F292">
        <v>9364.1601563000004</v>
      </c>
      <c r="G292">
        <v>8993.7802733999997</v>
      </c>
      <c r="H292">
        <v>9307.2802733999997</v>
      </c>
      <c r="I292">
        <v>9135.9902344000002</v>
      </c>
      <c r="J292">
        <v>9128.1474608999997</v>
      </c>
      <c r="L292" t="str">
        <f>A292</f>
        <v>13MAR2023:04:00:00</v>
      </c>
      <c r="M292">
        <v>4</v>
      </c>
      <c r="N292">
        <f>C292-B292</f>
        <v>649.6513672000001</v>
      </c>
      <c r="O292" t="str">
        <f t="shared" si="34"/>
        <v/>
      </c>
      <c r="P292">
        <f t="shared" si="35"/>
        <v>649.6513672000001</v>
      </c>
      <c r="Q292" t="str">
        <f t="shared" si="36"/>
        <v/>
      </c>
      <c r="R292">
        <f t="shared" si="37"/>
        <v>1</v>
      </c>
      <c r="S292">
        <f>ABS((B292-C292)/B292)*100</f>
        <v>7.4548248549886829</v>
      </c>
    </row>
    <row r="293" spans="1:19" x14ac:dyDescent="0.3">
      <c r="A293" t="s">
        <v>319</v>
      </c>
      <c r="B293">
        <v>8830.2294922000001</v>
      </c>
      <c r="C293">
        <v>9562.0302733999997</v>
      </c>
      <c r="D293">
        <v>9199.2636719000002</v>
      </c>
      <c r="E293">
        <v>9439.2998047000001</v>
      </c>
      <c r="F293">
        <v>9562.0302733999997</v>
      </c>
      <c r="G293">
        <v>9212</v>
      </c>
      <c r="H293">
        <v>9498.5898438000004</v>
      </c>
      <c r="I293">
        <v>9367.0302733999997</v>
      </c>
      <c r="J293">
        <v>9302.3710938000004</v>
      </c>
      <c r="L293" t="str">
        <f>A293</f>
        <v>13MAR2023:05:00:00</v>
      </c>
      <c r="M293">
        <v>5</v>
      </c>
      <c r="N293">
        <f>C293-B293</f>
        <v>731.80078119999962</v>
      </c>
      <c r="O293" t="str">
        <f t="shared" si="34"/>
        <v/>
      </c>
      <c r="P293">
        <f t="shared" si="35"/>
        <v>731.80078119999962</v>
      </c>
      <c r="Q293" t="str">
        <f t="shared" si="36"/>
        <v/>
      </c>
      <c r="R293">
        <f t="shared" si="37"/>
        <v>1</v>
      </c>
      <c r="S293">
        <f>ABS((B293-C293)/B293)*100</f>
        <v>8.2874491749780752</v>
      </c>
    </row>
    <row r="294" spans="1:19" x14ac:dyDescent="0.3">
      <c r="A294" t="s">
        <v>320</v>
      </c>
      <c r="B294">
        <v>9104.4238280999998</v>
      </c>
      <c r="C294">
        <v>10074.700194999999</v>
      </c>
      <c r="D294">
        <v>9594.3339844000002</v>
      </c>
      <c r="E294">
        <v>9811.4414063000004</v>
      </c>
      <c r="F294">
        <v>10074.700194999999</v>
      </c>
      <c r="G294">
        <v>9711.9902344000002</v>
      </c>
      <c r="H294">
        <v>9973.9697266000003</v>
      </c>
      <c r="I294">
        <v>9924.1396483999997</v>
      </c>
      <c r="J294">
        <v>9759.6171875</v>
      </c>
      <c r="L294" t="str">
        <f>A294</f>
        <v>13MAR2023:06:00:00</v>
      </c>
      <c r="M294">
        <v>6</v>
      </c>
      <c r="N294">
        <f>C294-B294</f>
        <v>970.27636689999963</v>
      </c>
      <c r="O294" t="str">
        <f t="shared" si="34"/>
        <v/>
      </c>
      <c r="P294">
        <f t="shared" si="35"/>
        <v>970.27636689999963</v>
      </c>
      <c r="Q294" t="str">
        <f t="shared" si="36"/>
        <v/>
      </c>
      <c r="R294">
        <f t="shared" si="37"/>
        <v>1</v>
      </c>
      <c r="S294">
        <f>ABS((B294-C294)/B294)*100</f>
        <v>10.657196822332978</v>
      </c>
    </row>
    <row r="295" spans="1:19" x14ac:dyDescent="0.3">
      <c r="A295" t="s">
        <v>321</v>
      </c>
      <c r="B295">
        <v>9552.9619141000003</v>
      </c>
      <c r="C295">
        <v>10865.200194999999</v>
      </c>
      <c r="D295">
        <v>10154.011719</v>
      </c>
      <c r="E295">
        <v>10347.144531</v>
      </c>
      <c r="F295">
        <v>10865.200194999999</v>
      </c>
      <c r="G295">
        <v>10527.099609000001</v>
      </c>
      <c r="H295">
        <v>10716.799805000001</v>
      </c>
      <c r="I295">
        <v>10739.099609000001</v>
      </c>
      <c r="J295">
        <v>10466.582031</v>
      </c>
      <c r="L295" t="str">
        <f>A295</f>
        <v>13MAR2023:07:00:00</v>
      </c>
      <c r="M295">
        <v>7</v>
      </c>
      <c r="N295">
        <f>C295-B295</f>
        <v>1312.2382808999992</v>
      </c>
      <c r="O295" t="str">
        <f t="shared" si="34"/>
        <v/>
      </c>
      <c r="P295">
        <f t="shared" si="35"/>
        <v>1312.2382808999992</v>
      </c>
      <c r="Q295" t="str">
        <f t="shared" si="36"/>
        <v/>
      </c>
      <c r="R295">
        <f t="shared" si="37"/>
        <v>1</v>
      </c>
      <c r="S295">
        <f>ABS((B295-C295)/B295)*100</f>
        <v>13.736454648302942</v>
      </c>
    </row>
    <row r="296" spans="1:19" x14ac:dyDescent="0.3">
      <c r="A296" t="s">
        <v>322</v>
      </c>
      <c r="B296">
        <v>9983.0087891000003</v>
      </c>
      <c r="C296">
        <v>11342.099609000001</v>
      </c>
      <c r="D296">
        <v>10515.864258</v>
      </c>
      <c r="E296">
        <v>10542.032227</v>
      </c>
      <c r="F296">
        <v>11342.099609000001</v>
      </c>
      <c r="G296">
        <v>11017.799805000001</v>
      </c>
      <c r="H296">
        <v>11170.799805000001</v>
      </c>
      <c r="I296">
        <v>11216.5</v>
      </c>
      <c r="J296">
        <v>10902.651367</v>
      </c>
      <c r="L296" t="str">
        <f>A296</f>
        <v>13MAR2023:08:00:00</v>
      </c>
      <c r="M296">
        <v>8</v>
      </c>
      <c r="N296">
        <f>C296-B296</f>
        <v>1359.0908199000005</v>
      </c>
      <c r="O296" t="str">
        <f t="shared" si="34"/>
        <v/>
      </c>
      <c r="P296">
        <f t="shared" si="35"/>
        <v>1359.0908199000005</v>
      </c>
      <c r="Q296" t="str">
        <f t="shared" si="36"/>
        <v/>
      </c>
      <c r="R296">
        <f t="shared" si="37"/>
        <v>1</v>
      </c>
      <c r="S296">
        <f>ABS((B296-C296)/B296)*100</f>
        <v>13.614040101656835</v>
      </c>
    </row>
    <row r="297" spans="1:19" x14ac:dyDescent="0.3">
      <c r="A297" t="s">
        <v>323</v>
      </c>
      <c r="B297">
        <v>10214.683594</v>
      </c>
      <c r="C297">
        <v>11411.099609000001</v>
      </c>
      <c r="D297">
        <v>10782.936523</v>
      </c>
      <c r="E297">
        <v>10852.652344</v>
      </c>
      <c r="F297">
        <v>11411.099609000001</v>
      </c>
      <c r="G297">
        <v>11079.900390999999</v>
      </c>
      <c r="H297">
        <v>11237.099609000001</v>
      </c>
      <c r="I297">
        <v>11251.200194999999</v>
      </c>
      <c r="J297">
        <v>11033.778319999999</v>
      </c>
      <c r="L297" t="str">
        <f>A297</f>
        <v>13MAR2023:09:00:00</v>
      </c>
      <c r="M297">
        <v>9</v>
      </c>
      <c r="N297">
        <f>C297-B297</f>
        <v>1196.4160150000007</v>
      </c>
      <c r="O297" t="str">
        <f t="shared" si="34"/>
        <v/>
      </c>
      <c r="P297">
        <f t="shared" si="35"/>
        <v>1196.4160150000007</v>
      </c>
      <c r="Q297" t="str">
        <f t="shared" si="36"/>
        <v/>
      </c>
      <c r="R297">
        <f t="shared" si="37"/>
        <v>1</v>
      </c>
      <c r="S297">
        <f>ABS((B297-C297)/B297)*100</f>
        <v>11.712707535089613</v>
      </c>
    </row>
    <row r="298" spans="1:19" x14ac:dyDescent="0.3">
      <c r="A298" t="s">
        <v>324</v>
      </c>
      <c r="B298">
        <v>10471.055664</v>
      </c>
      <c r="C298">
        <v>11486.599609000001</v>
      </c>
      <c r="D298">
        <v>10927.081055000001</v>
      </c>
      <c r="E298">
        <v>11312.333984000001</v>
      </c>
      <c r="F298">
        <v>11486.599609000001</v>
      </c>
      <c r="G298">
        <v>11138.099609000001</v>
      </c>
      <c r="H298">
        <v>11307.799805000001</v>
      </c>
      <c r="I298">
        <v>11229.599609000001</v>
      </c>
      <c r="J298">
        <v>11124.464844</v>
      </c>
      <c r="L298" t="str">
        <f>A298</f>
        <v>13MAR2023:10:00:00</v>
      </c>
      <c r="M298">
        <v>10</v>
      </c>
      <c r="N298">
        <f>C298-B298</f>
        <v>1015.5439450000013</v>
      </c>
      <c r="O298" t="str">
        <f t="shared" si="34"/>
        <v/>
      </c>
      <c r="P298">
        <f t="shared" si="35"/>
        <v>1015.5439450000013</v>
      </c>
      <c r="Q298" t="str">
        <f t="shared" si="36"/>
        <v/>
      </c>
      <c r="R298">
        <f t="shared" si="37"/>
        <v>1</v>
      </c>
      <c r="S298">
        <f>ABS((B298-C298)/B298)*100</f>
        <v>9.6985822402939839</v>
      </c>
    </row>
    <row r="299" spans="1:19" x14ac:dyDescent="0.3">
      <c r="A299" t="s">
        <v>325</v>
      </c>
      <c r="B299">
        <v>10715.709961</v>
      </c>
      <c r="C299">
        <v>11521</v>
      </c>
      <c r="D299">
        <v>10976.222656</v>
      </c>
      <c r="E299">
        <v>11464.238281</v>
      </c>
      <c r="F299">
        <v>11521</v>
      </c>
      <c r="G299">
        <v>11142.200194999999</v>
      </c>
      <c r="H299">
        <v>11339</v>
      </c>
      <c r="I299">
        <v>11209.900390999999</v>
      </c>
      <c r="J299">
        <v>11152.372069999999</v>
      </c>
      <c r="L299" t="str">
        <f>A299</f>
        <v>13MAR2023:11:00:00</v>
      </c>
      <c r="M299">
        <v>11</v>
      </c>
      <c r="N299">
        <f>C299-B299</f>
        <v>805.29003899999952</v>
      </c>
      <c r="O299" t="str">
        <f t="shared" si="34"/>
        <v/>
      </c>
      <c r="P299">
        <f t="shared" si="35"/>
        <v>805.29003899999952</v>
      </c>
      <c r="Q299" t="str">
        <f t="shared" si="36"/>
        <v/>
      </c>
      <c r="R299">
        <f t="shared" si="37"/>
        <v>1</v>
      </c>
      <c r="S299">
        <f>ABS((B299-C299)/B299)*100</f>
        <v>7.5150413918523897</v>
      </c>
    </row>
    <row r="300" spans="1:19" x14ac:dyDescent="0.3">
      <c r="A300" t="s">
        <v>326</v>
      </c>
      <c r="B300">
        <v>10880.311523</v>
      </c>
      <c r="C300">
        <v>11528.599609000001</v>
      </c>
      <c r="D300">
        <v>11164.197265999999</v>
      </c>
      <c r="E300">
        <v>11703.368164</v>
      </c>
      <c r="F300">
        <v>11528.599609000001</v>
      </c>
      <c r="G300">
        <v>11149.200194999999</v>
      </c>
      <c r="H300">
        <v>11350</v>
      </c>
      <c r="I300">
        <v>11231.200194999999</v>
      </c>
      <c r="J300">
        <v>11220.413086</v>
      </c>
      <c r="L300" t="str">
        <f>A300</f>
        <v>13MAR2023:12:00:00</v>
      </c>
      <c r="M300">
        <v>12</v>
      </c>
      <c r="N300">
        <f>C300-B300</f>
        <v>648.28808600000048</v>
      </c>
      <c r="O300" t="str">
        <f t="shared" si="34"/>
        <v/>
      </c>
      <c r="P300">
        <f t="shared" si="35"/>
        <v>648.28808600000048</v>
      </c>
      <c r="Q300" t="str">
        <f t="shared" si="36"/>
        <v/>
      </c>
      <c r="R300">
        <f t="shared" si="37"/>
        <v>1</v>
      </c>
      <c r="S300">
        <f>ABS((B300-C300)/B300)*100</f>
        <v>5.9583595987079763</v>
      </c>
    </row>
    <row r="301" spans="1:19" x14ac:dyDescent="0.3">
      <c r="A301" t="s">
        <v>327</v>
      </c>
      <c r="B301">
        <v>10827.330078000001</v>
      </c>
      <c r="C301">
        <v>11515</v>
      </c>
      <c r="D301">
        <v>11307.534180000001</v>
      </c>
      <c r="E301">
        <v>11752.344727</v>
      </c>
      <c r="F301">
        <v>11515</v>
      </c>
      <c r="G301">
        <v>11193.900390999999</v>
      </c>
      <c r="H301">
        <v>11325.700194999999</v>
      </c>
      <c r="I301">
        <v>11284.700194999999</v>
      </c>
      <c r="J301">
        <v>11274.893555000001</v>
      </c>
      <c r="L301" t="str">
        <f>A301</f>
        <v>13MAR2023:13:00:00</v>
      </c>
      <c r="M301">
        <v>13</v>
      </c>
      <c r="N301">
        <f>C301-B301</f>
        <v>687.66992199999913</v>
      </c>
      <c r="O301" t="str">
        <f t="shared" si="34"/>
        <v/>
      </c>
      <c r="P301">
        <f t="shared" si="35"/>
        <v>687.66992199999913</v>
      </c>
      <c r="Q301" t="str">
        <f t="shared" si="36"/>
        <v/>
      </c>
      <c r="R301">
        <f t="shared" si="37"/>
        <v>1</v>
      </c>
      <c r="S301">
        <f>ABS((B301-C301)/B301)*100</f>
        <v>6.3512418763077365</v>
      </c>
    </row>
    <row r="302" spans="1:19" x14ac:dyDescent="0.3">
      <c r="A302" t="s">
        <v>328</v>
      </c>
      <c r="B302">
        <v>10798.162109000001</v>
      </c>
      <c r="C302">
        <v>11570.700194999999</v>
      </c>
      <c r="D302">
        <v>11539.565430000001</v>
      </c>
      <c r="E302">
        <v>11846.569336</v>
      </c>
      <c r="F302">
        <v>11570.700194999999</v>
      </c>
      <c r="G302">
        <v>11330</v>
      </c>
      <c r="H302">
        <v>11356.799805000001</v>
      </c>
      <c r="I302">
        <v>11380</v>
      </c>
      <c r="J302">
        <v>11408.000977</v>
      </c>
      <c r="L302" t="str">
        <f>A302</f>
        <v>13MAR2023:14:00:00</v>
      </c>
      <c r="M302">
        <v>14</v>
      </c>
      <c r="N302">
        <f>C302-B302</f>
        <v>772.53808599999866</v>
      </c>
      <c r="O302" t="str">
        <f t="shared" si="34"/>
        <v/>
      </c>
      <c r="P302">
        <f t="shared" si="35"/>
        <v>772.53808599999866</v>
      </c>
      <c r="Q302" t="str">
        <f t="shared" si="36"/>
        <v/>
      </c>
      <c r="R302">
        <f t="shared" si="37"/>
        <v>1</v>
      </c>
      <c r="S302">
        <f>ABS((B302-C302)/B302)*100</f>
        <v>7.1543479177452545</v>
      </c>
    </row>
    <row r="303" spans="1:19" x14ac:dyDescent="0.3">
      <c r="A303" t="s">
        <v>329</v>
      </c>
      <c r="B303">
        <v>10785.908203000001</v>
      </c>
      <c r="C303">
        <v>11669.700194999999</v>
      </c>
      <c r="D303">
        <v>11779.242188</v>
      </c>
      <c r="E303">
        <v>11847.758789</v>
      </c>
      <c r="F303">
        <v>11669.700194999999</v>
      </c>
      <c r="G303">
        <v>11428.299805000001</v>
      </c>
      <c r="H303">
        <v>11413.5</v>
      </c>
      <c r="I303">
        <v>11320.200194999999</v>
      </c>
      <c r="J303">
        <v>11539.227539</v>
      </c>
      <c r="L303" t="str">
        <f>A303</f>
        <v>13MAR2023:15:00:00</v>
      </c>
      <c r="M303">
        <v>15</v>
      </c>
      <c r="N303">
        <f>C303-B303</f>
        <v>883.79199199999857</v>
      </c>
      <c r="O303" t="str">
        <f t="shared" si="34"/>
        <v/>
      </c>
      <c r="P303">
        <f t="shared" si="35"/>
        <v>883.79199199999857</v>
      </c>
      <c r="Q303" t="str">
        <f t="shared" si="36"/>
        <v/>
      </c>
      <c r="R303">
        <f t="shared" si="37"/>
        <v>1</v>
      </c>
      <c r="S303">
        <f>ABS((B303-C303)/B303)*100</f>
        <v>8.1939506193292093</v>
      </c>
    </row>
    <row r="304" spans="1:19" x14ac:dyDescent="0.3">
      <c r="A304" t="s">
        <v>330</v>
      </c>
      <c r="B304">
        <v>10837.333008</v>
      </c>
      <c r="C304">
        <v>11827.200194999999</v>
      </c>
      <c r="D304">
        <v>11930.551758</v>
      </c>
      <c r="E304">
        <v>11897.199219</v>
      </c>
      <c r="F304">
        <v>11827.200194999999</v>
      </c>
      <c r="G304">
        <v>11564.700194999999</v>
      </c>
      <c r="H304">
        <v>11527.700194999999</v>
      </c>
      <c r="I304">
        <v>11395.799805000001</v>
      </c>
      <c r="J304">
        <v>11673.220703000001</v>
      </c>
      <c r="L304" t="str">
        <f>A304</f>
        <v>13MAR2023:16:00:00</v>
      </c>
      <c r="M304">
        <v>16</v>
      </c>
      <c r="N304">
        <f>C304-B304</f>
        <v>989.86718699999983</v>
      </c>
      <c r="O304" t="str">
        <f t="shared" si="34"/>
        <v/>
      </c>
      <c r="P304">
        <f t="shared" si="35"/>
        <v>989.86718699999983</v>
      </c>
      <c r="Q304" t="str">
        <f t="shared" si="36"/>
        <v/>
      </c>
      <c r="R304">
        <f t="shared" si="37"/>
        <v>1</v>
      </c>
      <c r="S304">
        <f>ABS((B304-C304)/B304)*100</f>
        <v>9.1338633432163689</v>
      </c>
    </row>
    <row r="305" spans="1:19" x14ac:dyDescent="0.3">
      <c r="A305" t="s">
        <v>331</v>
      </c>
      <c r="B305">
        <v>10934.931640999999</v>
      </c>
      <c r="C305">
        <v>11983.900390999999</v>
      </c>
      <c r="D305">
        <v>11944.425781</v>
      </c>
      <c r="E305">
        <v>11825.787109000001</v>
      </c>
      <c r="F305">
        <v>11983.900390999999</v>
      </c>
      <c r="G305">
        <v>11679.400390999999</v>
      </c>
      <c r="H305">
        <v>11649.599609000001</v>
      </c>
      <c r="I305">
        <v>11515.099609000001</v>
      </c>
      <c r="J305">
        <v>11757.024414</v>
      </c>
      <c r="L305" t="str">
        <f>A305</f>
        <v>13MAR2023:17:00:00</v>
      </c>
      <c r="M305">
        <v>17</v>
      </c>
      <c r="N305">
        <f>C305-B305</f>
        <v>1048.96875</v>
      </c>
      <c r="O305" t="str">
        <f t="shared" si="34"/>
        <v/>
      </c>
      <c r="P305">
        <f t="shared" si="35"/>
        <v>1048.96875</v>
      </c>
      <c r="Q305" t="str">
        <f t="shared" si="36"/>
        <v/>
      </c>
      <c r="R305">
        <f t="shared" si="37"/>
        <v>1</v>
      </c>
      <c r="S305">
        <f>ABS((B305-C305)/B305)*100</f>
        <v>9.5928240288850297</v>
      </c>
    </row>
    <row r="306" spans="1:19" x14ac:dyDescent="0.3">
      <c r="A306" t="s">
        <v>332</v>
      </c>
      <c r="B306">
        <v>11121.505859000001</v>
      </c>
      <c r="C306">
        <v>12028.900390999999</v>
      </c>
      <c r="D306">
        <v>11767.523438</v>
      </c>
      <c r="E306">
        <v>11579.744140999999</v>
      </c>
      <c r="F306">
        <v>12028.900390999999</v>
      </c>
      <c r="G306">
        <v>11735.099609000001</v>
      </c>
      <c r="H306">
        <v>11700.200194999999</v>
      </c>
      <c r="I306">
        <v>11572.599609000001</v>
      </c>
      <c r="J306">
        <v>11734.283203000001</v>
      </c>
      <c r="L306" t="str">
        <f>A306</f>
        <v>13MAR2023:18:00:00</v>
      </c>
      <c r="M306">
        <v>18</v>
      </c>
      <c r="N306">
        <f>C306-B306</f>
        <v>907.39453199999843</v>
      </c>
      <c r="O306" t="str">
        <f t="shared" si="34"/>
        <v/>
      </c>
      <c r="P306">
        <f t="shared" si="35"/>
        <v>907.39453199999843</v>
      </c>
      <c r="Q306" t="str">
        <f t="shared" si="36"/>
        <v/>
      </c>
      <c r="R306">
        <f t="shared" si="37"/>
        <v>1</v>
      </c>
      <c r="S306">
        <f>ABS((B306-C306)/B306)*100</f>
        <v>8.1589178974868393</v>
      </c>
    </row>
    <row r="307" spans="1:19" x14ac:dyDescent="0.3">
      <c r="A307" t="s">
        <v>333</v>
      </c>
      <c r="B307">
        <v>11008.497069999999</v>
      </c>
      <c r="C307">
        <v>11852.099609000001</v>
      </c>
      <c r="D307">
        <v>11666.694336</v>
      </c>
      <c r="E307">
        <v>11483.457031</v>
      </c>
      <c r="F307">
        <v>11852.099609000001</v>
      </c>
      <c r="G307">
        <v>11577.299805000001</v>
      </c>
      <c r="H307">
        <v>11555.099609000001</v>
      </c>
      <c r="I307">
        <v>11408.099609000001</v>
      </c>
      <c r="J307">
        <v>11599.474609000001</v>
      </c>
      <c r="L307" t="str">
        <f>A307</f>
        <v>13MAR2023:19:00:00</v>
      </c>
      <c r="M307">
        <v>19</v>
      </c>
      <c r="N307">
        <f>C307-B307</f>
        <v>843.60253900000134</v>
      </c>
      <c r="O307" t="str">
        <f t="shared" si="34"/>
        <v/>
      </c>
      <c r="P307">
        <f t="shared" si="35"/>
        <v>843.60253900000134</v>
      </c>
      <c r="Q307" t="str">
        <f t="shared" si="36"/>
        <v/>
      </c>
      <c r="R307">
        <f t="shared" si="37"/>
        <v>1</v>
      </c>
      <c r="S307">
        <f>ABS((B307-C307)/B307)*100</f>
        <v>7.6631944727401509</v>
      </c>
    </row>
    <row r="308" spans="1:19" x14ac:dyDescent="0.3">
      <c r="A308" t="s">
        <v>334</v>
      </c>
      <c r="B308">
        <v>11032.542969</v>
      </c>
      <c r="C308">
        <v>11720.900390999999</v>
      </c>
      <c r="D308">
        <v>11675.367188</v>
      </c>
      <c r="E308">
        <v>11578.576171999999</v>
      </c>
      <c r="F308">
        <v>11720.900390999999</v>
      </c>
      <c r="G308">
        <v>11473.200194999999</v>
      </c>
      <c r="H308">
        <v>11464.700194999999</v>
      </c>
      <c r="I308">
        <v>11304.400390999999</v>
      </c>
      <c r="J308">
        <v>11537.111328000001</v>
      </c>
      <c r="L308" t="str">
        <f>A308</f>
        <v>13MAR2023:20:00:00</v>
      </c>
      <c r="M308">
        <v>20</v>
      </c>
      <c r="N308">
        <f>C308-B308</f>
        <v>688.35742199999913</v>
      </c>
      <c r="O308" t="str">
        <f t="shared" si="34"/>
        <v/>
      </c>
      <c r="P308">
        <f t="shared" si="35"/>
        <v>688.35742199999913</v>
      </c>
      <c r="Q308" t="str">
        <f t="shared" si="36"/>
        <v/>
      </c>
      <c r="R308">
        <f t="shared" si="37"/>
        <v>1</v>
      </c>
      <c r="S308">
        <f>ABS((B308-C308)/B308)*100</f>
        <v>6.2393359711735839</v>
      </c>
    </row>
    <row r="309" spans="1:19" x14ac:dyDescent="0.3">
      <c r="A309" t="s">
        <v>335</v>
      </c>
      <c r="B309">
        <v>11065.289063</v>
      </c>
      <c r="C309">
        <v>11758.299805000001</v>
      </c>
      <c r="D309">
        <v>11494.802734000001</v>
      </c>
      <c r="E309">
        <v>11491.340819999999</v>
      </c>
      <c r="F309">
        <v>11758.299805000001</v>
      </c>
      <c r="G309">
        <v>11535.900390999999</v>
      </c>
      <c r="H309">
        <v>11520.799805000001</v>
      </c>
      <c r="I309">
        <v>11345.599609000001</v>
      </c>
      <c r="J309">
        <v>11517.355469</v>
      </c>
      <c r="L309" t="str">
        <f>A309</f>
        <v>13MAR2023:21:00:00</v>
      </c>
      <c r="M309">
        <v>21</v>
      </c>
      <c r="N309">
        <f>C309-B309</f>
        <v>693.01074200000039</v>
      </c>
      <c r="O309" t="str">
        <f t="shared" si="34"/>
        <v/>
      </c>
      <c r="P309">
        <f t="shared" si="35"/>
        <v>693.01074200000039</v>
      </c>
      <c r="Q309" t="str">
        <f t="shared" si="36"/>
        <v/>
      </c>
      <c r="R309">
        <f t="shared" si="37"/>
        <v>1</v>
      </c>
      <c r="S309">
        <f>ABS((B309-C309)/B309)*100</f>
        <v>6.2629248820736425</v>
      </c>
    </row>
    <row r="310" spans="1:19" x14ac:dyDescent="0.3">
      <c r="A310" t="s">
        <v>336</v>
      </c>
      <c r="B310">
        <v>10783.859375</v>
      </c>
      <c r="C310">
        <v>11407.400390999999</v>
      </c>
      <c r="D310">
        <v>11127.706055000001</v>
      </c>
      <c r="E310">
        <v>11270.979492</v>
      </c>
      <c r="F310">
        <v>11407.400390999999</v>
      </c>
      <c r="G310">
        <v>11193.700194999999</v>
      </c>
      <c r="H310">
        <v>11202.200194999999</v>
      </c>
      <c r="I310">
        <v>10975.900390999999</v>
      </c>
      <c r="J310">
        <v>11174.727539</v>
      </c>
      <c r="L310" t="str">
        <f>A310</f>
        <v>13MAR2023:22:00:00</v>
      </c>
      <c r="M310">
        <v>22</v>
      </c>
      <c r="N310">
        <f>C310-B310</f>
        <v>623.54101599999922</v>
      </c>
      <c r="O310" t="str">
        <f t="shared" si="34"/>
        <v/>
      </c>
      <c r="P310">
        <f t="shared" si="35"/>
        <v>623.54101599999922</v>
      </c>
      <c r="Q310" t="str">
        <f t="shared" si="36"/>
        <v/>
      </c>
      <c r="R310">
        <f t="shared" si="37"/>
        <v>1</v>
      </c>
      <c r="S310">
        <f>ABS((B310-C310)/B310)*100</f>
        <v>5.7821693914661161</v>
      </c>
    </row>
    <row r="311" spans="1:19" x14ac:dyDescent="0.3">
      <c r="A311" t="s">
        <v>337</v>
      </c>
      <c r="B311">
        <v>10375.677734000001</v>
      </c>
      <c r="C311">
        <v>10848.900390999999</v>
      </c>
      <c r="D311">
        <v>10586.699219</v>
      </c>
      <c r="E311">
        <v>10776.753906</v>
      </c>
      <c r="F311">
        <v>10848.900390999999</v>
      </c>
      <c r="G311">
        <v>10595.5</v>
      </c>
      <c r="H311">
        <v>10660.799805000001</v>
      </c>
      <c r="I311">
        <v>10427.599609000001</v>
      </c>
      <c r="J311">
        <v>10614.144531</v>
      </c>
      <c r="L311" t="str">
        <f>A311</f>
        <v>13MAR2023:23:00:00</v>
      </c>
      <c r="M311">
        <v>23</v>
      </c>
      <c r="N311">
        <f>C311-B311</f>
        <v>473.22265699999843</v>
      </c>
      <c r="O311" t="str">
        <f t="shared" si="34"/>
        <v/>
      </c>
      <c r="P311">
        <f t="shared" si="35"/>
        <v>473.22265699999843</v>
      </c>
      <c r="Q311" t="str">
        <f t="shared" si="36"/>
        <v/>
      </c>
      <c r="R311">
        <f t="shared" si="37"/>
        <v>1</v>
      </c>
      <c r="S311">
        <f>ABS((B311-C311)/B311)*100</f>
        <v>4.560884302037425</v>
      </c>
    </row>
    <row r="312" spans="1:19" x14ac:dyDescent="0.3">
      <c r="A312" t="s">
        <v>338</v>
      </c>
      <c r="B312">
        <v>9867.5019530999998</v>
      </c>
      <c r="C312">
        <v>10234</v>
      </c>
      <c r="D312">
        <v>10001.024414</v>
      </c>
      <c r="E312">
        <v>10271.308594</v>
      </c>
      <c r="F312">
        <v>10234</v>
      </c>
      <c r="G312">
        <v>9909.8603516000003</v>
      </c>
      <c r="H312">
        <v>10071.099609000001</v>
      </c>
      <c r="I312">
        <v>9836.3798827999999</v>
      </c>
      <c r="J312">
        <v>9993.1533202999999</v>
      </c>
      <c r="L312" t="str">
        <f>A312</f>
        <v>14MAR2023:00:00:00</v>
      </c>
      <c r="M312">
        <v>24</v>
      </c>
      <c r="N312">
        <f>C312-B312</f>
        <v>366.49804690000019</v>
      </c>
      <c r="O312" t="str">
        <f t="shared" si="34"/>
        <v/>
      </c>
      <c r="P312">
        <f t="shared" si="35"/>
        <v>366.49804690000019</v>
      </c>
      <c r="Q312" t="str">
        <f t="shared" si="36"/>
        <v/>
      </c>
      <c r="R312">
        <f t="shared" si="37"/>
        <v>1</v>
      </c>
      <c r="S312">
        <f>ABS((B312-C312)/B312)*100</f>
        <v>3.7141927981565814</v>
      </c>
    </row>
    <row r="313" spans="1:19" x14ac:dyDescent="0.3">
      <c r="A313" t="s">
        <v>339</v>
      </c>
      <c r="B313">
        <v>9464.8085938000004</v>
      </c>
      <c r="C313">
        <v>9556.4199219000002</v>
      </c>
      <c r="D313">
        <v>9603.1015625</v>
      </c>
      <c r="E313">
        <v>9884.6064452999999</v>
      </c>
      <c r="F313">
        <v>9585.4199219000002</v>
      </c>
      <c r="G313">
        <v>9293.4296875</v>
      </c>
      <c r="H313">
        <v>9556.4199219000002</v>
      </c>
      <c r="I313">
        <v>9462.2802733999997</v>
      </c>
      <c r="J313">
        <v>9482.4082030999998</v>
      </c>
      <c r="L313" t="str">
        <f>A313</f>
        <v>14MAR2023:01:00:00</v>
      </c>
      <c r="M313">
        <v>1</v>
      </c>
      <c r="N313">
        <f>C313-B313</f>
        <v>91.61132809999981</v>
      </c>
      <c r="O313" t="str">
        <f t="shared" si="34"/>
        <v/>
      </c>
      <c r="P313">
        <f t="shared" si="35"/>
        <v>91.61132809999981</v>
      </c>
      <c r="Q313" t="str">
        <f t="shared" si="36"/>
        <v/>
      </c>
      <c r="R313">
        <f t="shared" si="37"/>
        <v>1</v>
      </c>
      <c r="S313">
        <f>ABS((B313-C313)/B313)*100</f>
        <v>0.96791527469462568</v>
      </c>
    </row>
    <row r="314" spans="1:19" x14ac:dyDescent="0.3">
      <c r="A314" t="s">
        <v>340</v>
      </c>
      <c r="B314">
        <v>9187.5136719000002</v>
      </c>
      <c r="C314">
        <v>9220.7695313000004</v>
      </c>
      <c r="D314">
        <v>9271.7460938000004</v>
      </c>
      <c r="E314">
        <v>9547.0166016000003</v>
      </c>
      <c r="F314">
        <v>9252.5703125</v>
      </c>
      <c r="G314">
        <v>8981.7402344000002</v>
      </c>
      <c r="H314">
        <v>9220.7695313000004</v>
      </c>
      <c r="I314">
        <v>9158.0800780999998</v>
      </c>
      <c r="J314">
        <v>9156.3222655999998</v>
      </c>
      <c r="L314" t="str">
        <f>A314</f>
        <v>14MAR2023:02:00:00</v>
      </c>
      <c r="M314">
        <v>2</v>
      </c>
      <c r="N314">
        <f>C314-B314</f>
        <v>33.25585940000019</v>
      </c>
      <c r="O314" t="str">
        <f t="shared" si="34"/>
        <v/>
      </c>
      <c r="P314">
        <f t="shared" si="35"/>
        <v>33.25585940000019</v>
      </c>
      <c r="Q314" t="str">
        <f t="shared" si="36"/>
        <v/>
      </c>
      <c r="R314">
        <f t="shared" si="37"/>
        <v>1</v>
      </c>
      <c r="S314">
        <f>ABS((B314-C314)/B314)*100</f>
        <v>0.36196799904323623</v>
      </c>
    </row>
    <row r="315" spans="1:19" x14ac:dyDescent="0.3">
      <c r="A315" t="s">
        <v>341</v>
      </c>
      <c r="B315">
        <v>9023.4052733999997</v>
      </c>
      <c r="C315">
        <v>9024.5595702999999</v>
      </c>
      <c r="D315">
        <v>9147.1376952999999</v>
      </c>
      <c r="E315">
        <v>9419.5361327999999</v>
      </c>
      <c r="F315">
        <v>9064.1298827999999</v>
      </c>
      <c r="G315">
        <v>8807.7001952999999</v>
      </c>
      <c r="H315">
        <v>9024.5595702999999</v>
      </c>
      <c r="I315">
        <v>9018.4599608999997</v>
      </c>
      <c r="J315">
        <v>8991.2783202999999</v>
      </c>
      <c r="L315" t="str">
        <f>A315</f>
        <v>14MAR2023:03:00:00</v>
      </c>
      <c r="M315">
        <v>3</v>
      </c>
      <c r="N315">
        <f>C315-B315</f>
        <v>1.1542969000001904</v>
      </c>
      <c r="O315" t="str">
        <f t="shared" si="34"/>
        <v/>
      </c>
      <c r="P315">
        <f t="shared" si="35"/>
        <v>1.1542969000001904</v>
      </c>
      <c r="Q315" t="str">
        <f t="shared" si="36"/>
        <v/>
      </c>
      <c r="R315">
        <f t="shared" si="37"/>
        <v>1</v>
      </c>
      <c r="S315">
        <f>ABS((B315-C315)/B315)*100</f>
        <v>1.2792253755939899E-2</v>
      </c>
    </row>
    <row r="316" spans="1:19" x14ac:dyDescent="0.3">
      <c r="A316" t="s">
        <v>342</v>
      </c>
      <c r="B316">
        <v>8984.2119141000003</v>
      </c>
      <c r="C316">
        <v>9027.0097655999998</v>
      </c>
      <c r="D316">
        <v>9162.6748047000001</v>
      </c>
      <c r="E316">
        <v>9425.7773438000004</v>
      </c>
      <c r="F316">
        <v>9061.7998047000001</v>
      </c>
      <c r="G316">
        <v>8810.7597655999998</v>
      </c>
      <c r="H316">
        <v>9027.0097655999998</v>
      </c>
      <c r="I316">
        <v>9041.2900391000003</v>
      </c>
      <c r="J316">
        <v>8998.2548827999999</v>
      </c>
      <c r="L316" t="str">
        <f>A316</f>
        <v>14MAR2023:04:00:00</v>
      </c>
      <c r="M316">
        <v>4</v>
      </c>
      <c r="N316">
        <f>C316-B316</f>
        <v>42.797851499999524</v>
      </c>
      <c r="O316" t="str">
        <f t="shared" si="34"/>
        <v/>
      </c>
      <c r="P316">
        <f t="shared" si="35"/>
        <v>42.797851499999524</v>
      </c>
      <c r="Q316" t="str">
        <f t="shared" si="36"/>
        <v/>
      </c>
      <c r="R316">
        <f t="shared" si="37"/>
        <v>1</v>
      </c>
      <c r="S316">
        <f>ABS((B316-C316)/B316)*100</f>
        <v>0.47636734205736764</v>
      </c>
    </row>
    <row r="317" spans="1:19" x14ac:dyDescent="0.3">
      <c r="A317" t="s">
        <v>343</v>
      </c>
      <c r="B317">
        <v>9082.921875</v>
      </c>
      <c r="C317">
        <v>9211.3300780999998</v>
      </c>
      <c r="D317">
        <v>9274.3798827999999</v>
      </c>
      <c r="E317">
        <v>9526.8544922000001</v>
      </c>
      <c r="F317">
        <v>9249.4101563000004</v>
      </c>
      <c r="G317">
        <v>9010.0195313000004</v>
      </c>
      <c r="H317">
        <v>9211.3300780999998</v>
      </c>
      <c r="I317">
        <v>9248.2802733999997</v>
      </c>
      <c r="J317">
        <v>9163.6914063000004</v>
      </c>
      <c r="L317" t="str">
        <f>A317</f>
        <v>14MAR2023:05:00:00</v>
      </c>
      <c r="M317">
        <v>5</v>
      </c>
      <c r="N317">
        <f>C317-B317</f>
        <v>128.40820309999981</v>
      </c>
      <c r="O317" t="str">
        <f t="shared" si="34"/>
        <v/>
      </c>
      <c r="P317">
        <f t="shared" si="35"/>
        <v>128.40820309999981</v>
      </c>
      <c r="Q317" t="str">
        <f t="shared" si="36"/>
        <v/>
      </c>
      <c r="R317">
        <f t="shared" si="37"/>
        <v>1</v>
      </c>
      <c r="S317">
        <f>ABS((B317-C317)/B317)*100</f>
        <v>1.4137323304897391</v>
      </c>
    </row>
    <row r="318" spans="1:19" x14ac:dyDescent="0.3">
      <c r="A318" t="s">
        <v>344</v>
      </c>
      <c r="B318">
        <v>9423.6572266000003</v>
      </c>
      <c r="C318">
        <v>9695.5498047000001</v>
      </c>
      <c r="D318">
        <v>9751.59375</v>
      </c>
      <c r="E318">
        <v>9985.7753905999998</v>
      </c>
      <c r="F318">
        <v>9745.9501952999999</v>
      </c>
      <c r="G318">
        <v>9479.3603516000003</v>
      </c>
      <c r="H318">
        <v>9695.5498047000001</v>
      </c>
      <c r="I318">
        <v>9778.7998047000001</v>
      </c>
      <c r="J318">
        <v>9640.5400391000003</v>
      </c>
      <c r="L318" t="str">
        <f>A318</f>
        <v>14MAR2023:06:00:00</v>
      </c>
      <c r="M318">
        <v>6</v>
      </c>
      <c r="N318">
        <f>C318-B318</f>
        <v>271.89257809999981</v>
      </c>
      <c r="O318" t="str">
        <f t="shared" si="34"/>
        <v/>
      </c>
      <c r="P318">
        <f t="shared" si="35"/>
        <v>271.89257809999981</v>
      </c>
      <c r="Q318" t="str">
        <f t="shared" si="36"/>
        <v/>
      </c>
      <c r="R318">
        <f t="shared" si="37"/>
        <v>1</v>
      </c>
      <c r="S318">
        <f>ABS((B318-C318)/B318)*100</f>
        <v>2.8852129439994183</v>
      </c>
    </row>
    <row r="319" spans="1:19" x14ac:dyDescent="0.3">
      <c r="A319" t="s">
        <v>345</v>
      </c>
      <c r="B319">
        <v>9921.7597655999998</v>
      </c>
      <c r="C319">
        <v>10438.400390999999</v>
      </c>
      <c r="D319">
        <v>10392.433594</v>
      </c>
      <c r="E319">
        <v>10601.479492</v>
      </c>
      <c r="F319">
        <v>10508.5</v>
      </c>
      <c r="G319">
        <v>10173.799805000001</v>
      </c>
      <c r="H319">
        <v>10438.400390999999</v>
      </c>
      <c r="I319">
        <v>10549.299805000001</v>
      </c>
      <c r="J319">
        <v>10333.267578000001</v>
      </c>
      <c r="L319" t="str">
        <f>A319</f>
        <v>14MAR2023:07:00:00</v>
      </c>
      <c r="M319">
        <v>7</v>
      </c>
      <c r="N319">
        <f>C319-B319</f>
        <v>516.64062539999941</v>
      </c>
      <c r="O319" t="str">
        <f t="shared" si="34"/>
        <v/>
      </c>
      <c r="P319">
        <f t="shared" si="35"/>
        <v>516.64062539999941</v>
      </c>
      <c r="Q319" t="str">
        <f t="shared" si="36"/>
        <v/>
      </c>
      <c r="R319">
        <f t="shared" si="37"/>
        <v>1</v>
      </c>
      <c r="S319">
        <f>ABS((B319-C319)/B319)*100</f>
        <v>5.2071470949262251</v>
      </c>
    </row>
    <row r="320" spans="1:19" x14ac:dyDescent="0.3">
      <c r="A320" t="s">
        <v>346</v>
      </c>
      <c r="B320">
        <v>10359.271484000001</v>
      </c>
      <c r="C320">
        <v>10844</v>
      </c>
      <c r="D320">
        <v>10624.052734000001</v>
      </c>
      <c r="E320">
        <v>10829.758789</v>
      </c>
      <c r="F320">
        <v>10918.599609000001</v>
      </c>
      <c r="G320">
        <v>10588</v>
      </c>
      <c r="H320">
        <v>10844</v>
      </c>
      <c r="I320">
        <v>10963.200194999999</v>
      </c>
      <c r="J320">
        <v>10684.377930000001</v>
      </c>
      <c r="L320" t="str">
        <f>A320</f>
        <v>14MAR2023:08:00:00</v>
      </c>
      <c r="M320">
        <v>8</v>
      </c>
      <c r="N320">
        <f>C320-B320</f>
        <v>484.72851599999922</v>
      </c>
      <c r="O320" t="str">
        <f t="shared" si="34"/>
        <v/>
      </c>
      <c r="P320">
        <f t="shared" si="35"/>
        <v>484.72851599999922</v>
      </c>
      <c r="Q320" t="str">
        <f t="shared" si="36"/>
        <v/>
      </c>
      <c r="R320">
        <f t="shared" si="37"/>
        <v>1</v>
      </c>
      <c r="S320">
        <f>ABS((B320-C320)/B320)*100</f>
        <v>4.6791757195345962</v>
      </c>
    </row>
    <row r="321" spans="1:19" x14ac:dyDescent="0.3">
      <c r="A321" t="s">
        <v>347</v>
      </c>
      <c r="B321">
        <v>10523.305664</v>
      </c>
      <c r="C321">
        <v>10885.900390999999</v>
      </c>
      <c r="D321">
        <v>10900.223633</v>
      </c>
      <c r="E321">
        <v>11169.231444999999</v>
      </c>
      <c r="F321">
        <v>10942.700194999999</v>
      </c>
      <c r="G321">
        <v>10615</v>
      </c>
      <c r="H321">
        <v>10885.900390999999</v>
      </c>
      <c r="I321">
        <v>10862.799805000001</v>
      </c>
      <c r="J321">
        <v>10798.521484000001</v>
      </c>
      <c r="L321" t="str">
        <f>A321</f>
        <v>14MAR2023:09:00:00</v>
      </c>
      <c r="M321">
        <v>9</v>
      </c>
      <c r="N321">
        <f>C321-B321</f>
        <v>362.59472699999969</v>
      </c>
      <c r="O321" t="str">
        <f t="shared" si="34"/>
        <v/>
      </c>
      <c r="P321">
        <f t="shared" si="35"/>
        <v>362.59472699999969</v>
      </c>
      <c r="Q321" t="str">
        <f t="shared" si="36"/>
        <v/>
      </c>
      <c r="R321">
        <f t="shared" si="37"/>
        <v>1</v>
      </c>
      <c r="S321">
        <f>ABS((B321-C321)/B321)*100</f>
        <v>3.4456352269651198</v>
      </c>
    </row>
    <row r="322" spans="1:19" x14ac:dyDescent="0.3">
      <c r="A322" t="s">
        <v>348</v>
      </c>
      <c r="B322">
        <v>10748.335938</v>
      </c>
      <c r="C322">
        <v>10942.799805000001</v>
      </c>
      <c r="D322">
        <v>11016.973633</v>
      </c>
      <c r="E322">
        <v>11384.027344</v>
      </c>
      <c r="F322">
        <v>10983.799805000001</v>
      </c>
      <c r="G322">
        <v>10654.099609000001</v>
      </c>
      <c r="H322">
        <v>10942.799805000001</v>
      </c>
      <c r="I322">
        <v>10995.799805000001</v>
      </c>
      <c r="J322">
        <v>10869.119140999999</v>
      </c>
      <c r="L322" t="str">
        <f>A322</f>
        <v>14MAR2023:10:00:00</v>
      </c>
      <c r="M322">
        <v>10</v>
      </c>
      <c r="N322">
        <f>C322-B322</f>
        <v>194.46386700000039</v>
      </c>
      <c r="O322" t="str">
        <f t="shared" si="34"/>
        <v/>
      </c>
      <c r="P322">
        <f t="shared" si="35"/>
        <v>194.46386700000039</v>
      </c>
      <c r="Q322" t="str">
        <f t="shared" si="36"/>
        <v/>
      </c>
      <c r="R322">
        <f t="shared" si="37"/>
        <v>1</v>
      </c>
      <c r="S322">
        <f>ABS((B322-C322)/B322)*100</f>
        <v>1.8092462695782221</v>
      </c>
    </row>
    <row r="323" spans="1:19" x14ac:dyDescent="0.3">
      <c r="A323" t="s">
        <v>349</v>
      </c>
      <c r="B323">
        <v>10843.677734000001</v>
      </c>
      <c r="C323">
        <v>10929.900390999999</v>
      </c>
      <c r="D323">
        <v>11026.021484000001</v>
      </c>
      <c r="E323">
        <v>11525.166015999999</v>
      </c>
      <c r="F323">
        <v>10953.799805000001</v>
      </c>
      <c r="G323">
        <v>10625.299805000001</v>
      </c>
      <c r="H323">
        <v>10929.900390999999</v>
      </c>
      <c r="I323">
        <v>10999.400390999999</v>
      </c>
      <c r="J323">
        <v>10858.056640999999</v>
      </c>
      <c r="L323" t="str">
        <f>A323</f>
        <v>14MAR2023:11:00:00</v>
      </c>
      <c r="M323">
        <v>11</v>
      </c>
      <c r="N323">
        <f>C323-B323</f>
        <v>86.222656999998435</v>
      </c>
      <c r="O323" t="str">
        <f t="shared" ref="O323:O386" si="39">IF(N323&lt;0,N323,"")</f>
        <v/>
      </c>
      <c r="P323">
        <f t="shared" ref="P323:P386" si="40">IF(N323&gt;0,N323,"")</f>
        <v>86.222656999998435</v>
      </c>
      <c r="Q323" t="str">
        <f t="shared" ref="Q323:Q386" si="41">IF(O323&lt;0,1,"")</f>
        <v/>
      </c>
      <c r="R323">
        <f t="shared" ref="R323:R386" si="42">IF(AND(P323&gt;0,P323&lt;&gt;""),1,"")</f>
        <v>1</v>
      </c>
      <c r="S323">
        <f>ABS((B323-C323)/B323)*100</f>
        <v>0.79514219359037275</v>
      </c>
    </row>
    <row r="324" spans="1:19" x14ac:dyDescent="0.3">
      <c r="A324" t="s">
        <v>350</v>
      </c>
      <c r="B324">
        <v>10931.485352</v>
      </c>
      <c r="C324">
        <v>10864.299805000001</v>
      </c>
      <c r="D324">
        <v>11167.25</v>
      </c>
      <c r="E324">
        <v>11733.795898</v>
      </c>
      <c r="F324">
        <v>10869.299805000001</v>
      </c>
      <c r="G324">
        <v>10556</v>
      </c>
      <c r="H324">
        <v>10864.299805000001</v>
      </c>
      <c r="I324">
        <v>10942</v>
      </c>
      <c r="J324">
        <v>10859.451171999999</v>
      </c>
      <c r="L324" t="str">
        <f>A324</f>
        <v>14MAR2023:12:00:00</v>
      </c>
      <c r="M324">
        <v>12</v>
      </c>
      <c r="N324">
        <f>C324-B324</f>
        <v>-67.185546999999133</v>
      </c>
      <c r="O324">
        <f t="shared" si="39"/>
        <v>-67.185546999999133</v>
      </c>
      <c r="P324" t="str">
        <f t="shared" si="40"/>
        <v/>
      </c>
      <c r="Q324">
        <f t="shared" si="41"/>
        <v>1</v>
      </c>
      <c r="R324" t="str">
        <f t="shared" si="42"/>
        <v/>
      </c>
      <c r="S324">
        <f>ABS((B324-C324)/B324)*100</f>
        <v>0.61460583659572865</v>
      </c>
    </row>
    <row r="325" spans="1:19" x14ac:dyDescent="0.3">
      <c r="A325" t="s">
        <v>351</v>
      </c>
      <c r="B325">
        <v>10856.359375</v>
      </c>
      <c r="C325">
        <v>10756.400390999999</v>
      </c>
      <c r="D325">
        <v>11265.3125</v>
      </c>
      <c r="E325">
        <v>11709.960938</v>
      </c>
      <c r="F325">
        <v>10745.200194999999</v>
      </c>
      <c r="G325">
        <v>10431</v>
      </c>
      <c r="H325">
        <v>10756.400390999999</v>
      </c>
      <c r="I325">
        <v>10858.099609000001</v>
      </c>
      <c r="J325">
        <v>10813.705078000001</v>
      </c>
      <c r="L325" t="str">
        <f>A325</f>
        <v>14MAR2023:13:00:00</v>
      </c>
      <c r="M325">
        <v>13</v>
      </c>
      <c r="N325">
        <f>C325-B325</f>
        <v>-99.958984000000783</v>
      </c>
      <c r="O325">
        <f t="shared" si="39"/>
        <v>-99.958984000000783</v>
      </c>
      <c r="P325" t="str">
        <f t="shared" si="40"/>
        <v/>
      </c>
      <c r="Q325">
        <f t="shared" si="41"/>
        <v>1</v>
      </c>
      <c r="R325" t="str">
        <f t="shared" si="42"/>
        <v/>
      </c>
      <c r="S325">
        <f>ABS((B325-C325)/B325)*100</f>
        <v>0.92074129592822906</v>
      </c>
    </row>
    <row r="326" spans="1:19" x14ac:dyDescent="0.3">
      <c r="A326" t="s">
        <v>352</v>
      </c>
      <c r="B326">
        <v>10804.077148</v>
      </c>
      <c r="C326">
        <v>10753.200194999999</v>
      </c>
      <c r="D326">
        <v>11396.069336</v>
      </c>
      <c r="E326">
        <v>11724.928711</v>
      </c>
      <c r="F326">
        <v>10720.099609000001</v>
      </c>
      <c r="G326">
        <v>10410</v>
      </c>
      <c r="H326">
        <v>10753.200194999999</v>
      </c>
      <c r="I326">
        <v>10875.900390999999</v>
      </c>
      <c r="J326">
        <v>10848.660156</v>
      </c>
      <c r="L326" t="str">
        <f>A326</f>
        <v>14MAR2023:14:00:00</v>
      </c>
      <c r="M326">
        <v>14</v>
      </c>
      <c r="N326">
        <f>C326-B326</f>
        <v>-50.876953000000867</v>
      </c>
      <c r="O326">
        <f t="shared" si="39"/>
        <v>-50.876953000000867</v>
      </c>
      <c r="P326" t="str">
        <f t="shared" si="40"/>
        <v/>
      </c>
      <c r="Q326">
        <f t="shared" si="41"/>
        <v>1</v>
      </c>
      <c r="R326" t="str">
        <f t="shared" si="42"/>
        <v/>
      </c>
      <c r="S326">
        <f>ABS((B326-C326)/B326)*100</f>
        <v>0.47090512501032045</v>
      </c>
    </row>
    <row r="327" spans="1:19" x14ac:dyDescent="0.3">
      <c r="A327" t="s">
        <v>353</v>
      </c>
      <c r="B327">
        <v>10871.881836</v>
      </c>
      <c r="C327">
        <v>10801.700194999999</v>
      </c>
      <c r="D327">
        <v>11463.200194999999</v>
      </c>
      <c r="E327">
        <v>11592.903319999999</v>
      </c>
      <c r="F327">
        <v>10754.799805000001</v>
      </c>
      <c r="G327">
        <v>10422.700194999999</v>
      </c>
      <c r="H327">
        <v>10801.700194999999</v>
      </c>
      <c r="I327">
        <v>10893.900390999999</v>
      </c>
      <c r="J327">
        <v>10891.135742</v>
      </c>
      <c r="L327" t="str">
        <f>A327</f>
        <v>14MAR2023:15:00:00</v>
      </c>
      <c r="M327">
        <v>15</v>
      </c>
      <c r="N327">
        <f>C327-B327</f>
        <v>-70.181641000001036</v>
      </c>
      <c r="O327">
        <f t="shared" si="39"/>
        <v>-70.181641000001036</v>
      </c>
      <c r="P327" t="str">
        <f t="shared" si="40"/>
        <v/>
      </c>
      <c r="Q327">
        <f t="shared" si="41"/>
        <v>1</v>
      </c>
      <c r="R327" t="str">
        <f t="shared" si="42"/>
        <v/>
      </c>
      <c r="S327">
        <f>ABS((B327-C327)/B327)*100</f>
        <v>0.64553351534422465</v>
      </c>
    </row>
    <row r="328" spans="1:19" x14ac:dyDescent="0.3">
      <c r="A328" t="s">
        <v>354</v>
      </c>
      <c r="B328">
        <v>10840.586914</v>
      </c>
      <c r="C328">
        <v>10902.400390999999</v>
      </c>
      <c r="D328">
        <v>11547.883789</v>
      </c>
      <c r="E328">
        <v>11565.451171999999</v>
      </c>
      <c r="F328">
        <v>10863.799805000001</v>
      </c>
      <c r="G328">
        <v>10510.700194999999</v>
      </c>
      <c r="H328">
        <v>10902.400390999999</v>
      </c>
      <c r="I328">
        <v>10950</v>
      </c>
      <c r="J328">
        <v>10982.232421999999</v>
      </c>
      <c r="L328" t="str">
        <f>A328</f>
        <v>14MAR2023:16:00:00</v>
      </c>
      <c r="M328">
        <v>16</v>
      </c>
      <c r="N328">
        <f>C328-B328</f>
        <v>61.813476999999693</v>
      </c>
      <c r="O328" t="str">
        <f t="shared" si="39"/>
        <v/>
      </c>
      <c r="P328">
        <f t="shared" si="40"/>
        <v>61.813476999999693</v>
      </c>
      <c r="Q328" t="str">
        <f t="shared" si="41"/>
        <v/>
      </c>
      <c r="R328">
        <f t="shared" si="42"/>
        <v>1</v>
      </c>
      <c r="S328">
        <f>ABS((B328-C328)/B328)*100</f>
        <v>0.57020415490761955</v>
      </c>
    </row>
    <row r="329" spans="1:19" x14ac:dyDescent="0.3">
      <c r="A329" t="s">
        <v>355</v>
      </c>
      <c r="B329">
        <v>10827.564453000001</v>
      </c>
      <c r="C329">
        <v>11032.599609000001</v>
      </c>
      <c r="D329">
        <v>11519.894531</v>
      </c>
      <c r="E329">
        <v>11420.471680000001</v>
      </c>
      <c r="F329">
        <v>11017.5</v>
      </c>
      <c r="G329">
        <v>10623.200194999999</v>
      </c>
      <c r="H329">
        <v>11032.599609000001</v>
      </c>
      <c r="I329">
        <v>11049.900390999999</v>
      </c>
      <c r="J329">
        <v>11054.211914</v>
      </c>
      <c r="L329" t="str">
        <f>A329</f>
        <v>14MAR2023:17:00:00</v>
      </c>
      <c r="M329">
        <v>17</v>
      </c>
      <c r="N329">
        <f>C329-B329</f>
        <v>205.03515599999992</v>
      </c>
      <c r="O329" t="str">
        <f t="shared" si="39"/>
        <v/>
      </c>
      <c r="P329">
        <f t="shared" si="40"/>
        <v>205.03515599999992</v>
      </c>
      <c r="Q329" t="str">
        <f t="shared" si="41"/>
        <v/>
      </c>
      <c r="R329">
        <f t="shared" si="42"/>
        <v>1</v>
      </c>
      <c r="S329">
        <f>ABS((B329-C329)/B329)*100</f>
        <v>1.8936405956298943</v>
      </c>
    </row>
    <row r="330" spans="1:19" x14ac:dyDescent="0.3">
      <c r="A330" t="s">
        <v>356</v>
      </c>
      <c r="B330">
        <v>10922.353515999999</v>
      </c>
      <c r="C330">
        <v>11097.200194999999</v>
      </c>
      <c r="D330">
        <v>11306.523438</v>
      </c>
      <c r="E330">
        <v>11103.826171999999</v>
      </c>
      <c r="F330">
        <v>11101.200194999999</v>
      </c>
      <c r="G330">
        <v>10699</v>
      </c>
      <c r="H330">
        <v>11097.200194999999</v>
      </c>
      <c r="I330">
        <v>11124.5</v>
      </c>
      <c r="J330">
        <v>11030.888671999999</v>
      </c>
      <c r="L330" t="str">
        <f>A330</f>
        <v>14MAR2023:18:00:00</v>
      </c>
      <c r="M330">
        <v>18</v>
      </c>
      <c r="N330">
        <f>C330-B330</f>
        <v>174.84667900000022</v>
      </c>
      <c r="O330" t="str">
        <f t="shared" si="39"/>
        <v/>
      </c>
      <c r="P330">
        <f t="shared" si="40"/>
        <v>174.84667900000022</v>
      </c>
      <c r="Q330" t="str">
        <f t="shared" si="41"/>
        <v/>
      </c>
      <c r="R330">
        <f t="shared" si="42"/>
        <v>1</v>
      </c>
      <c r="S330">
        <f>ABS((B330-C330)/B330)*100</f>
        <v>1.6008150509308257</v>
      </c>
    </row>
    <row r="331" spans="1:19" x14ac:dyDescent="0.3">
      <c r="A331" t="s">
        <v>357</v>
      </c>
      <c r="B331">
        <v>10848.994140999999</v>
      </c>
      <c r="C331">
        <v>10952.599609000001</v>
      </c>
      <c r="D331">
        <v>11191.563477</v>
      </c>
      <c r="E331">
        <v>10962.458008</v>
      </c>
      <c r="F331">
        <v>10966.400390999999</v>
      </c>
      <c r="G331">
        <v>10565.400390999999</v>
      </c>
      <c r="H331">
        <v>10952.599609000001</v>
      </c>
      <c r="I331">
        <v>10968.799805000001</v>
      </c>
      <c r="J331">
        <v>10899.810546999999</v>
      </c>
      <c r="L331" t="str">
        <f>A331</f>
        <v>14MAR2023:19:00:00</v>
      </c>
      <c r="M331">
        <v>19</v>
      </c>
      <c r="N331">
        <f>C331-B331</f>
        <v>103.60546800000157</v>
      </c>
      <c r="O331" t="str">
        <f t="shared" si="39"/>
        <v/>
      </c>
      <c r="P331">
        <f t="shared" si="40"/>
        <v>103.60546800000157</v>
      </c>
      <c r="Q331" t="str">
        <f t="shared" si="41"/>
        <v/>
      </c>
      <c r="R331">
        <f t="shared" si="42"/>
        <v>1</v>
      </c>
      <c r="S331">
        <f>ABS((B331-C331)/B331)*100</f>
        <v>0.95497763805089309</v>
      </c>
    </row>
    <row r="332" spans="1:19" x14ac:dyDescent="0.3">
      <c r="A332" t="s">
        <v>358</v>
      </c>
      <c r="B332">
        <v>10976.296875</v>
      </c>
      <c r="C332">
        <v>10940.700194999999</v>
      </c>
      <c r="D332">
        <v>11198.506836</v>
      </c>
      <c r="E332">
        <v>11095.855469</v>
      </c>
      <c r="F332">
        <v>10957.400390999999</v>
      </c>
      <c r="G332">
        <v>10574.099609000001</v>
      </c>
      <c r="H332">
        <v>10940.700194999999</v>
      </c>
      <c r="I332">
        <v>10931.799805000001</v>
      </c>
      <c r="J332">
        <v>10901.132813</v>
      </c>
      <c r="L332" t="str">
        <f>A332</f>
        <v>14MAR2023:20:00:00</v>
      </c>
      <c r="M332">
        <v>20</v>
      </c>
      <c r="N332">
        <f>C332-B332</f>
        <v>-35.596680000000561</v>
      </c>
      <c r="O332">
        <f t="shared" si="39"/>
        <v>-35.596680000000561</v>
      </c>
      <c r="P332" t="str">
        <f t="shared" si="40"/>
        <v/>
      </c>
      <c r="Q332">
        <f t="shared" si="41"/>
        <v>1</v>
      </c>
      <c r="R332" t="str">
        <f t="shared" si="42"/>
        <v/>
      </c>
      <c r="S332">
        <f>ABS((B332-C332)/B332)*100</f>
        <v>0.32430500382216165</v>
      </c>
    </row>
    <row r="333" spans="1:19" x14ac:dyDescent="0.3">
      <c r="A333" t="s">
        <v>359</v>
      </c>
      <c r="B333">
        <v>11004.092773</v>
      </c>
      <c r="C333">
        <v>11013.900390999999</v>
      </c>
      <c r="D333">
        <v>11132.65625</v>
      </c>
      <c r="E333">
        <v>11153.934569999999</v>
      </c>
      <c r="F333">
        <v>11033.400390999999</v>
      </c>
      <c r="G333">
        <v>10677.400390999999</v>
      </c>
      <c r="H333">
        <v>11013.900390999999</v>
      </c>
      <c r="I333">
        <v>10994.099609000001</v>
      </c>
      <c r="J333">
        <v>10938.679688</v>
      </c>
      <c r="L333" t="str">
        <f>A333</f>
        <v>14MAR2023:21:00:00</v>
      </c>
      <c r="M333">
        <v>21</v>
      </c>
      <c r="N333">
        <f>C333-B333</f>
        <v>9.8076179999989108</v>
      </c>
      <c r="O333" t="str">
        <f t="shared" si="39"/>
        <v/>
      </c>
      <c r="P333">
        <f t="shared" si="40"/>
        <v>9.8076179999989108</v>
      </c>
      <c r="Q333" t="str">
        <f t="shared" si="41"/>
        <v/>
      </c>
      <c r="R333">
        <f t="shared" si="42"/>
        <v>1</v>
      </c>
      <c r="S333">
        <f>ABS((B333-C333)/B333)*100</f>
        <v>8.9127002128364469E-2</v>
      </c>
    </row>
    <row r="334" spans="1:19" x14ac:dyDescent="0.3">
      <c r="A334" t="s">
        <v>360</v>
      </c>
      <c r="B334">
        <v>10810.220703000001</v>
      </c>
      <c r="C334">
        <v>10714.400390999999</v>
      </c>
      <c r="D334">
        <v>10893.160156</v>
      </c>
      <c r="E334">
        <v>11046.274414</v>
      </c>
      <c r="F334">
        <v>10716.599609000001</v>
      </c>
      <c r="G334">
        <v>10409.099609000001</v>
      </c>
      <c r="H334">
        <v>10714.400390999999</v>
      </c>
      <c r="I334">
        <v>10733.099609000001</v>
      </c>
      <c r="J334">
        <v>10669.588867</v>
      </c>
      <c r="L334" t="str">
        <f>A334</f>
        <v>14MAR2023:22:00:00</v>
      </c>
      <c r="M334">
        <v>22</v>
      </c>
      <c r="N334">
        <f>C334-B334</f>
        <v>-95.82031200000165</v>
      </c>
      <c r="O334">
        <f t="shared" si="39"/>
        <v>-95.82031200000165</v>
      </c>
      <c r="P334" t="str">
        <f t="shared" si="40"/>
        <v/>
      </c>
      <c r="Q334">
        <f t="shared" si="41"/>
        <v>1</v>
      </c>
      <c r="R334" t="str">
        <f t="shared" si="42"/>
        <v/>
      </c>
      <c r="S334">
        <f>ABS((B334-C334)/B334)*100</f>
        <v>0.88638626937015319</v>
      </c>
    </row>
    <row r="335" spans="1:19" x14ac:dyDescent="0.3">
      <c r="A335" t="s">
        <v>361</v>
      </c>
      <c r="B335">
        <v>10424.771484000001</v>
      </c>
      <c r="C335">
        <v>10224.599609000001</v>
      </c>
      <c r="D335">
        <v>10447.387694999999</v>
      </c>
      <c r="E335">
        <v>10619.769531</v>
      </c>
      <c r="F335">
        <v>10232.900390999999</v>
      </c>
      <c r="G335">
        <v>9969.0703125</v>
      </c>
      <c r="H335">
        <v>10224.599609000001</v>
      </c>
      <c r="I335">
        <v>10244.799805000001</v>
      </c>
      <c r="J335">
        <v>10211.240234000001</v>
      </c>
      <c r="L335" t="str">
        <f>A335</f>
        <v>14MAR2023:23:00:00</v>
      </c>
      <c r="M335">
        <v>23</v>
      </c>
      <c r="N335">
        <f>C335-B335</f>
        <v>-200.171875</v>
      </c>
      <c r="O335">
        <f t="shared" si="39"/>
        <v>-200.171875</v>
      </c>
      <c r="P335" t="str">
        <f t="shared" si="40"/>
        <v/>
      </c>
      <c r="Q335">
        <f t="shared" si="41"/>
        <v>1</v>
      </c>
      <c r="R335" t="str">
        <f t="shared" si="42"/>
        <v/>
      </c>
      <c r="S335">
        <f>ABS((B335-C335)/B335)*100</f>
        <v>1.9201559986923928</v>
      </c>
    </row>
    <row r="336" spans="1:19" x14ac:dyDescent="0.3">
      <c r="A336" t="s">
        <v>362</v>
      </c>
      <c r="B336">
        <v>9805.8115233999997</v>
      </c>
      <c r="C336">
        <v>9728.2802733999997</v>
      </c>
      <c r="D336">
        <v>9941.4472655999998</v>
      </c>
      <c r="E336">
        <v>10162.118164</v>
      </c>
      <c r="F336">
        <v>9748.7402344000002</v>
      </c>
      <c r="G336">
        <v>9523.4296875</v>
      </c>
      <c r="H336">
        <v>9728.2802733999997</v>
      </c>
      <c r="I336">
        <v>9748.7001952999999</v>
      </c>
      <c r="J336">
        <v>9728.9765625</v>
      </c>
      <c r="L336" t="str">
        <f>A336</f>
        <v>15MAR2023:00:00:00</v>
      </c>
      <c r="M336">
        <v>24</v>
      </c>
      <c r="N336">
        <f>C336-B336</f>
        <v>-77.53125</v>
      </c>
      <c r="O336">
        <f t="shared" si="39"/>
        <v>-77.53125</v>
      </c>
      <c r="P336" t="str">
        <f t="shared" si="40"/>
        <v/>
      </c>
      <c r="Q336">
        <f t="shared" si="41"/>
        <v>1</v>
      </c>
      <c r="R336" t="str">
        <f t="shared" si="42"/>
        <v/>
      </c>
      <c r="S336">
        <f>ABS((B336-C336)/B336)*100</f>
        <v>0.7906663289925987</v>
      </c>
    </row>
    <row r="337" spans="1:19" x14ac:dyDescent="0.3">
      <c r="A337" t="s">
        <v>363</v>
      </c>
      <c r="B337">
        <v>9588.0869141000003</v>
      </c>
      <c r="C337">
        <v>9211.4199219000002</v>
      </c>
      <c r="D337">
        <v>9486.0917969000002</v>
      </c>
      <c r="E337">
        <v>9624.5546875</v>
      </c>
      <c r="F337">
        <v>9328.5800780999998</v>
      </c>
      <c r="G337">
        <v>9240.3398438000004</v>
      </c>
      <c r="H337">
        <v>9211.4199219000002</v>
      </c>
      <c r="I337">
        <v>9256.4902344000002</v>
      </c>
      <c r="J337">
        <v>9311.8945313000004</v>
      </c>
      <c r="L337" t="str">
        <f>A337</f>
        <v>15MAR2023:01:00:00</v>
      </c>
      <c r="M337">
        <v>1</v>
      </c>
      <c r="N337">
        <f>C337-B337</f>
        <v>-376.6669922000001</v>
      </c>
      <c r="O337">
        <f t="shared" si="39"/>
        <v>-376.6669922000001</v>
      </c>
      <c r="P337" t="str">
        <f t="shared" si="40"/>
        <v/>
      </c>
      <c r="Q337">
        <f t="shared" si="41"/>
        <v>1</v>
      </c>
      <c r="R337" t="str">
        <f t="shared" si="42"/>
        <v/>
      </c>
      <c r="S337">
        <f>ABS((B337-C337)/B337)*100</f>
        <v>3.9284895472326506</v>
      </c>
    </row>
    <row r="338" spans="1:19" x14ac:dyDescent="0.3">
      <c r="A338" t="s">
        <v>364</v>
      </c>
      <c r="B338">
        <v>9363.5078125</v>
      </c>
      <c r="C338">
        <v>8963.2197266000003</v>
      </c>
      <c r="D338">
        <v>9166.2666016000003</v>
      </c>
      <c r="E338">
        <v>9293.5908202999999</v>
      </c>
      <c r="F338">
        <v>9103.2197266000003</v>
      </c>
      <c r="G338">
        <v>9017.8896483999997</v>
      </c>
      <c r="H338">
        <v>8963.2197266000003</v>
      </c>
      <c r="I338">
        <v>9013.4296875</v>
      </c>
      <c r="J338">
        <v>9048.8134766000003</v>
      </c>
      <c r="L338" t="str">
        <f>A338</f>
        <v>15MAR2023:02:00:00</v>
      </c>
      <c r="M338">
        <v>2</v>
      </c>
      <c r="N338">
        <f>C338-B338</f>
        <v>-400.28808589999971</v>
      </c>
      <c r="O338">
        <f t="shared" si="39"/>
        <v>-400.28808589999971</v>
      </c>
      <c r="P338" t="str">
        <f t="shared" si="40"/>
        <v/>
      </c>
      <c r="Q338">
        <f t="shared" si="41"/>
        <v>1</v>
      </c>
      <c r="R338" t="str">
        <f t="shared" si="42"/>
        <v/>
      </c>
      <c r="S338">
        <f>ABS((B338-C338)/B338)*100</f>
        <v>4.2749799959116519</v>
      </c>
    </row>
    <row r="339" spans="1:19" x14ac:dyDescent="0.3">
      <c r="A339" t="s">
        <v>365</v>
      </c>
      <c r="B339">
        <v>9239.4912108999997</v>
      </c>
      <c r="C339">
        <v>8819.8798827999999</v>
      </c>
      <c r="D339">
        <v>9037.3466797000001</v>
      </c>
      <c r="E339">
        <v>9138.8632813000004</v>
      </c>
      <c r="F339">
        <v>8979.5195313000004</v>
      </c>
      <c r="G339">
        <v>8897.7099608999997</v>
      </c>
      <c r="H339">
        <v>8819.8798827999999</v>
      </c>
      <c r="I339">
        <v>8878.8603516000003</v>
      </c>
      <c r="J339">
        <v>8918.1064452999999</v>
      </c>
      <c r="L339" t="str">
        <f>A339</f>
        <v>15MAR2023:03:00:00</v>
      </c>
      <c r="M339">
        <v>3</v>
      </c>
      <c r="N339">
        <f>C339-B339</f>
        <v>-419.61132809999981</v>
      </c>
      <c r="O339">
        <f t="shared" si="39"/>
        <v>-419.61132809999981</v>
      </c>
      <c r="P339" t="str">
        <f t="shared" si="40"/>
        <v/>
      </c>
      <c r="Q339">
        <f t="shared" si="41"/>
        <v>1</v>
      </c>
      <c r="R339" t="str">
        <f t="shared" si="42"/>
        <v/>
      </c>
      <c r="S339">
        <f>ABS((B339-C339)/B339)*100</f>
        <v>4.5414982115571094</v>
      </c>
    </row>
    <row r="340" spans="1:19" x14ac:dyDescent="0.3">
      <c r="A340" t="s">
        <v>366</v>
      </c>
      <c r="B340">
        <v>9213.5058594000002</v>
      </c>
      <c r="C340">
        <v>8798.4101563000004</v>
      </c>
      <c r="D340">
        <v>9040.796875</v>
      </c>
      <c r="E340">
        <v>9105.8535155999998</v>
      </c>
      <c r="F340">
        <v>8950.6396483999997</v>
      </c>
      <c r="G340">
        <v>8867.4101563000004</v>
      </c>
      <c r="H340">
        <v>8798.4101563000004</v>
      </c>
      <c r="I340">
        <v>8865.8603516000003</v>
      </c>
      <c r="J340">
        <v>8901.8583983999997</v>
      </c>
      <c r="L340" t="str">
        <f>A340</f>
        <v>15MAR2023:04:00:00</v>
      </c>
      <c r="M340">
        <v>4</v>
      </c>
      <c r="N340">
        <f>C340-B340</f>
        <v>-415.09570309999981</v>
      </c>
      <c r="O340">
        <f t="shared" si="39"/>
        <v>-415.09570309999981</v>
      </c>
      <c r="P340" t="str">
        <f t="shared" si="40"/>
        <v/>
      </c>
      <c r="Q340">
        <f t="shared" si="41"/>
        <v>1</v>
      </c>
      <c r="R340" t="str">
        <f t="shared" si="42"/>
        <v/>
      </c>
      <c r="S340">
        <f>ABS((B340-C340)/B340)*100</f>
        <v>4.5052959148715574</v>
      </c>
    </row>
    <row r="341" spans="1:19" x14ac:dyDescent="0.3">
      <c r="A341" t="s">
        <v>367</v>
      </c>
      <c r="B341">
        <v>9385.1015625</v>
      </c>
      <c r="C341">
        <v>8951.2197266000003</v>
      </c>
      <c r="D341">
        <v>9159.0419922000001</v>
      </c>
      <c r="E341">
        <v>9209.5546875</v>
      </c>
      <c r="F341">
        <v>9084.0302733999997</v>
      </c>
      <c r="G341">
        <v>8992.7001952999999</v>
      </c>
      <c r="H341">
        <v>8951.2197266000003</v>
      </c>
      <c r="I341">
        <v>9028.5996094000002</v>
      </c>
      <c r="J341">
        <v>9033.9042969000002</v>
      </c>
      <c r="L341" t="str">
        <f>A341</f>
        <v>15MAR2023:05:00:00</v>
      </c>
      <c r="M341">
        <v>5</v>
      </c>
      <c r="N341">
        <f>C341-B341</f>
        <v>-433.88183589999971</v>
      </c>
      <c r="O341">
        <f t="shared" si="39"/>
        <v>-433.88183589999971</v>
      </c>
      <c r="P341" t="str">
        <f t="shared" si="40"/>
        <v/>
      </c>
      <c r="Q341">
        <f t="shared" si="41"/>
        <v>1</v>
      </c>
      <c r="R341" t="str">
        <f t="shared" si="42"/>
        <v/>
      </c>
      <c r="S341">
        <f>ABS((B341-C341)/B341)*100</f>
        <v>4.6230915351375534</v>
      </c>
    </row>
    <row r="342" spans="1:19" x14ac:dyDescent="0.3">
      <c r="A342" t="s">
        <v>368</v>
      </c>
      <c r="B342">
        <v>9768.0664063000004</v>
      </c>
      <c r="C342">
        <v>9342.3798827999999</v>
      </c>
      <c r="D342">
        <v>9606.0244141000003</v>
      </c>
      <c r="E342">
        <v>9663.1904297000001</v>
      </c>
      <c r="F342">
        <v>9440.7597655999998</v>
      </c>
      <c r="G342">
        <v>9335.8095702999999</v>
      </c>
      <c r="H342">
        <v>9342.3798827999999</v>
      </c>
      <c r="I342">
        <v>9451.2001952999999</v>
      </c>
      <c r="J342">
        <v>9427.1494141000003</v>
      </c>
      <c r="L342" t="str">
        <f>A342</f>
        <v>15MAR2023:06:00:00</v>
      </c>
      <c r="M342">
        <v>6</v>
      </c>
      <c r="N342">
        <f>C342-B342</f>
        <v>-425.68652350000048</v>
      </c>
      <c r="O342">
        <f t="shared" si="39"/>
        <v>-425.68652350000048</v>
      </c>
      <c r="P342" t="str">
        <f t="shared" si="40"/>
        <v/>
      </c>
      <c r="Q342">
        <f t="shared" si="41"/>
        <v>1</v>
      </c>
      <c r="R342" t="str">
        <f t="shared" si="42"/>
        <v/>
      </c>
      <c r="S342">
        <f>ABS((B342-C342)/B342)*100</f>
        <v>4.3579405154888198</v>
      </c>
    </row>
    <row r="343" spans="1:19" x14ac:dyDescent="0.3">
      <c r="A343" t="s">
        <v>369</v>
      </c>
      <c r="B343">
        <v>10326.988281</v>
      </c>
      <c r="C343">
        <v>9962.25</v>
      </c>
      <c r="D343">
        <v>10210.106444999999</v>
      </c>
      <c r="E343">
        <v>10298.933594</v>
      </c>
      <c r="F343">
        <v>10017.099609000001</v>
      </c>
      <c r="G343">
        <v>9882.6201172000001</v>
      </c>
      <c r="H343">
        <v>9962.25</v>
      </c>
      <c r="I343">
        <v>10101.900390999999</v>
      </c>
      <c r="J343">
        <v>10016.96875</v>
      </c>
      <c r="L343" t="str">
        <f>A343</f>
        <v>15MAR2023:07:00:00</v>
      </c>
      <c r="M343">
        <v>7</v>
      </c>
      <c r="N343">
        <f>C343-B343</f>
        <v>-364.73828099999992</v>
      </c>
      <c r="O343">
        <f t="shared" si="39"/>
        <v>-364.73828099999992</v>
      </c>
      <c r="P343" t="str">
        <f t="shared" si="40"/>
        <v/>
      </c>
      <c r="Q343">
        <f t="shared" si="41"/>
        <v>1</v>
      </c>
      <c r="R343" t="str">
        <f t="shared" si="42"/>
        <v/>
      </c>
      <c r="S343">
        <f>ABS((B343-C343)/B343)*100</f>
        <v>3.5318940147444513</v>
      </c>
    </row>
    <row r="344" spans="1:19" x14ac:dyDescent="0.3">
      <c r="A344" t="s">
        <v>370</v>
      </c>
      <c r="B344">
        <v>10753.553711</v>
      </c>
      <c r="C344">
        <v>10325</v>
      </c>
      <c r="D344">
        <v>10408.708984000001</v>
      </c>
      <c r="E344">
        <v>10677.214844</v>
      </c>
      <c r="F344">
        <v>10348.900390999999</v>
      </c>
      <c r="G344">
        <v>10207.799805000001</v>
      </c>
      <c r="H344">
        <v>10325</v>
      </c>
      <c r="I344">
        <v>10479.700194999999</v>
      </c>
      <c r="J344">
        <v>10312.776367</v>
      </c>
      <c r="L344" t="str">
        <f>A344</f>
        <v>15MAR2023:08:00:00</v>
      </c>
      <c r="M344">
        <v>8</v>
      </c>
      <c r="N344">
        <f>C344-B344</f>
        <v>-428.55371100000048</v>
      </c>
      <c r="O344">
        <f t="shared" si="39"/>
        <v>-428.55371100000048</v>
      </c>
      <c r="P344" t="str">
        <f t="shared" si="40"/>
        <v/>
      </c>
      <c r="Q344">
        <f t="shared" si="41"/>
        <v>1</v>
      </c>
      <c r="R344" t="str">
        <f t="shared" si="42"/>
        <v/>
      </c>
      <c r="S344">
        <f>ABS((B344-C344)/B344)*100</f>
        <v>3.9852287208239385</v>
      </c>
    </row>
    <row r="345" spans="1:19" x14ac:dyDescent="0.3">
      <c r="A345" t="s">
        <v>371</v>
      </c>
      <c r="B345">
        <v>10885.584961</v>
      </c>
      <c r="C345">
        <v>10447.200194999999</v>
      </c>
      <c r="D345">
        <v>10647.708984000001</v>
      </c>
      <c r="E345">
        <v>10936.964844</v>
      </c>
      <c r="F345">
        <v>10442.799805000001</v>
      </c>
      <c r="G345">
        <v>10293.200194999999</v>
      </c>
      <c r="H345">
        <v>10447.200194999999</v>
      </c>
      <c r="I345">
        <v>10590.200194999999</v>
      </c>
      <c r="J345">
        <v>10461.007813</v>
      </c>
      <c r="L345" t="str">
        <f>A345</f>
        <v>15MAR2023:09:00:00</v>
      </c>
      <c r="M345">
        <v>9</v>
      </c>
      <c r="N345">
        <f>C345-B345</f>
        <v>-438.38476600000104</v>
      </c>
      <c r="O345">
        <f t="shared" si="39"/>
        <v>-438.38476600000104</v>
      </c>
      <c r="P345" t="str">
        <f t="shared" si="40"/>
        <v/>
      </c>
      <c r="Q345">
        <f t="shared" si="41"/>
        <v>1</v>
      </c>
      <c r="R345" t="str">
        <f t="shared" si="42"/>
        <v/>
      </c>
      <c r="S345">
        <f>ABS((B345-C345)/B345)*100</f>
        <v>4.0272044871323933</v>
      </c>
    </row>
    <row r="346" spans="1:19" x14ac:dyDescent="0.3">
      <c r="A346" t="s">
        <v>372</v>
      </c>
      <c r="B346">
        <v>11007.749023</v>
      </c>
      <c r="C346">
        <v>10561.099609000001</v>
      </c>
      <c r="D346">
        <v>10772.721680000001</v>
      </c>
      <c r="E346">
        <v>10967.671875</v>
      </c>
      <c r="F346">
        <v>10529</v>
      </c>
      <c r="G346">
        <v>10383.799805000001</v>
      </c>
      <c r="H346">
        <v>10561.099609000001</v>
      </c>
      <c r="I346">
        <v>10683.099609000001</v>
      </c>
      <c r="J346">
        <v>10570.653319999999</v>
      </c>
      <c r="L346" t="str">
        <f>A346</f>
        <v>15MAR2023:10:00:00</v>
      </c>
      <c r="M346">
        <v>10</v>
      </c>
      <c r="N346">
        <f>C346-B346</f>
        <v>-446.64941399999952</v>
      </c>
      <c r="O346">
        <f t="shared" si="39"/>
        <v>-446.64941399999952</v>
      </c>
      <c r="P346" t="str">
        <f t="shared" si="40"/>
        <v/>
      </c>
      <c r="Q346">
        <f t="shared" si="41"/>
        <v>1</v>
      </c>
      <c r="R346" t="str">
        <f t="shared" si="42"/>
        <v/>
      </c>
      <c r="S346">
        <f>ABS((B346-C346)/B346)*100</f>
        <v>4.05759082140003</v>
      </c>
    </row>
    <row r="347" spans="1:19" x14ac:dyDescent="0.3">
      <c r="A347" t="s">
        <v>373</v>
      </c>
      <c r="B347">
        <v>11066.609375</v>
      </c>
      <c r="C347">
        <v>10630.299805000001</v>
      </c>
      <c r="D347">
        <v>10838.375</v>
      </c>
      <c r="E347">
        <v>11096.523438</v>
      </c>
      <c r="F347">
        <v>10573.5</v>
      </c>
      <c r="G347">
        <v>10423.599609000001</v>
      </c>
      <c r="H347">
        <v>10630.299805000001</v>
      </c>
      <c r="I347">
        <v>10729.700194999999</v>
      </c>
      <c r="J347">
        <v>10628.686523</v>
      </c>
      <c r="L347" t="str">
        <f>A347</f>
        <v>15MAR2023:11:00:00</v>
      </c>
      <c r="M347">
        <v>11</v>
      </c>
      <c r="N347">
        <f>C347-B347</f>
        <v>-436.30956999999944</v>
      </c>
      <c r="O347">
        <f t="shared" si="39"/>
        <v>-436.30956999999944</v>
      </c>
      <c r="P347" t="str">
        <f t="shared" si="40"/>
        <v/>
      </c>
      <c r="Q347">
        <f t="shared" si="41"/>
        <v>1</v>
      </c>
      <c r="R347" t="str">
        <f t="shared" si="42"/>
        <v/>
      </c>
      <c r="S347">
        <f>ABS((B347-C347)/B347)*100</f>
        <v>3.9425767659753461</v>
      </c>
    </row>
    <row r="348" spans="1:19" x14ac:dyDescent="0.3">
      <c r="A348" t="s">
        <v>374</v>
      </c>
      <c r="B348">
        <v>11039.65625</v>
      </c>
      <c r="C348">
        <v>10643.200194999999</v>
      </c>
      <c r="D348">
        <v>11055.990234000001</v>
      </c>
      <c r="E348">
        <v>11340.784180000001</v>
      </c>
      <c r="F348">
        <v>10560.599609000001</v>
      </c>
      <c r="G348">
        <v>10422.599609000001</v>
      </c>
      <c r="H348">
        <v>10643.200194999999</v>
      </c>
      <c r="I348">
        <v>10719</v>
      </c>
      <c r="J348">
        <v>10704.416992</v>
      </c>
      <c r="L348" t="str">
        <f>A348</f>
        <v>15MAR2023:12:00:00</v>
      </c>
      <c r="M348">
        <v>12</v>
      </c>
      <c r="N348">
        <f>C348-B348</f>
        <v>-396.45605500000056</v>
      </c>
      <c r="O348">
        <f t="shared" si="39"/>
        <v>-396.45605500000056</v>
      </c>
      <c r="P348" t="str">
        <f t="shared" si="40"/>
        <v/>
      </c>
      <c r="Q348">
        <f t="shared" si="41"/>
        <v>1</v>
      </c>
      <c r="R348" t="str">
        <f t="shared" si="42"/>
        <v/>
      </c>
      <c r="S348">
        <f>ABS((B348-C348)/B348)*100</f>
        <v>3.5911992730751972</v>
      </c>
    </row>
    <row r="349" spans="1:19" x14ac:dyDescent="0.3">
      <c r="A349" t="s">
        <v>375</v>
      </c>
      <c r="B349">
        <v>11067.419921999999</v>
      </c>
      <c r="C349">
        <v>10613.900390999999</v>
      </c>
      <c r="D349">
        <v>11312.446289</v>
      </c>
      <c r="E349">
        <v>11441.503906</v>
      </c>
      <c r="F349">
        <v>10501.599609000001</v>
      </c>
      <c r="G349">
        <v>10383.200194999999</v>
      </c>
      <c r="H349">
        <v>10613.900390999999</v>
      </c>
      <c r="I349">
        <v>10665.099609000001</v>
      </c>
      <c r="J349">
        <v>10765.982421999999</v>
      </c>
      <c r="L349" t="str">
        <f>A349</f>
        <v>15MAR2023:13:00:00</v>
      </c>
      <c r="M349">
        <v>13</v>
      </c>
      <c r="N349">
        <f>C349-B349</f>
        <v>-453.51953099999992</v>
      </c>
      <c r="O349">
        <f t="shared" si="39"/>
        <v>-453.51953099999992</v>
      </c>
      <c r="P349" t="str">
        <f t="shared" si="40"/>
        <v/>
      </c>
      <c r="Q349">
        <f t="shared" si="41"/>
        <v>1</v>
      </c>
      <c r="R349" t="str">
        <f t="shared" si="42"/>
        <v/>
      </c>
      <c r="S349">
        <f>ABS((B349-C349)/B349)*100</f>
        <v>4.0977891341999806</v>
      </c>
    </row>
    <row r="350" spans="1:19" x14ac:dyDescent="0.3">
      <c r="A350" t="s">
        <v>376</v>
      </c>
      <c r="B350">
        <v>11175.921875</v>
      </c>
      <c r="C350">
        <v>10679.700194999999</v>
      </c>
      <c r="D350">
        <v>11684.489258</v>
      </c>
      <c r="E350">
        <v>11670.793944999999</v>
      </c>
      <c r="F350">
        <v>10525.599609000001</v>
      </c>
      <c r="G350">
        <v>10437.400390999999</v>
      </c>
      <c r="H350">
        <v>10679.700194999999</v>
      </c>
      <c r="I350">
        <v>10718.799805000001</v>
      </c>
      <c r="J350">
        <v>10928.898438</v>
      </c>
      <c r="L350" t="str">
        <f>A350</f>
        <v>15MAR2023:14:00:00</v>
      </c>
      <c r="M350">
        <v>14</v>
      </c>
      <c r="N350">
        <f>C350-B350</f>
        <v>-496.22168000000056</v>
      </c>
      <c r="O350">
        <f t="shared" si="39"/>
        <v>-496.22168000000056</v>
      </c>
      <c r="P350" t="str">
        <f t="shared" si="40"/>
        <v/>
      </c>
      <c r="Q350">
        <f t="shared" si="41"/>
        <v>1</v>
      </c>
      <c r="R350" t="str">
        <f t="shared" si="42"/>
        <v/>
      </c>
      <c r="S350">
        <f>ABS((B350-C350)/B350)*100</f>
        <v>4.4400961777482051</v>
      </c>
    </row>
    <row r="351" spans="1:19" x14ac:dyDescent="0.3">
      <c r="A351" t="s">
        <v>377</v>
      </c>
      <c r="B351">
        <v>11276.962890999999</v>
      </c>
      <c r="C351">
        <v>10786.299805000001</v>
      </c>
      <c r="D351">
        <v>11909.958008</v>
      </c>
      <c r="E351">
        <v>11772.306640999999</v>
      </c>
      <c r="F351">
        <v>10592.200194999999</v>
      </c>
      <c r="G351">
        <v>10528.099609000001</v>
      </c>
      <c r="H351">
        <v>10786.299805000001</v>
      </c>
      <c r="I351">
        <v>10827.400390999999</v>
      </c>
      <c r="J351">
        <v>11069.319336</v>
      </c>
      <c r="L351" t="str">
        <f>A351</f>
        <v>15MAR2023:15:00:00</v>
      </c>
      <c r="M351">
        <v>15</v>
      </c>
      <c r="N351">
        <f>C351-B351</f>
        <v>-490.66308599999866</v>
      </c>
      <c r="O351">
        <f t="shared" si="39"/>
        <v>-490.66308599999866</v>
      </c>
      <c r="P351" t="str">
        <f t="shared" si="40"/>
        <v/>
      </c>
      <c r="Q351">
        <f t="shared" si="41"/>
        <v>1</v>
      </c>
      <c r="R351" t="str">
        <f t="shared" si="42"/>
        <v/>
      </c>
      <c r="S351">
        <f>ABS((B351-C351)/B351)*100</f>
        <v>4.3510215537872403</v>
      </c>
    </row>
    <row r="352" spans="1:19" x14ac:dyDescent="0.3">
      <c r="A352" t="s">
        <v>378</v>
      </c>
      <c r="B352">
        <v>11348.913086</v>
      </c>
      <c r="C352">
        <v>10943.799805000001</v>
      </c>
      <c r="D352">
        <v>12020.708008</v>
      </c>
      <c r="E352">
        <v>11905.635742</v>
      </c>
      <c r="F352">
        <v>10733.200194999999</v>
      </c>
      <c r="G352">
        <v>10685.799805000001</v>
      </c>
      <c r="H352">
        <v>10943.799805000001</v>
      </c>
      <c r="I352">
        <v>10948.400390999999</v>
      </c>
      <c r="J352">
        <v>11211.459961</v>
      </c>
      <c r="L352" t="str">
        <f>A352</f>
        <v>15MAR2023:16:00:00</v>
      </c>
      <c r="M352">
        <v>16</v>
      </c>
      <c r="N352">
        <f>C352-B352</f>
        <v>-405.11328099999992</v>
      </c>
      <c r="O352">
        <f t="shared" si="39"/>
        <v>-405.11328099999992</v>
      </c>
      <c r="P352" t="str">
        <f t="shared" si="40"/>
        <v/>
      </c>
      <c r="Q352">
        <f t="shared" si="41"/>
        <v>1</v>
      </c>
      <c r="R352" t="str">
        <f t="shared" si="42"/>
        <v/>
      </c>
      <c r="S352">
        <f>ABS((B352-C352)/B352)*100</f>
        <v>3.5696218477498687</v>
      </c>
    </row>
    <row r="353" spans="1:19" x14ac:dyDescent="0.3">
      <c r="A353" t="s">
        <v>379</v>
      </c>
      <c r="B353">
        <v>11420.818359000001</v>
      </c>
      <c r="C353">
        <v>11096.5</v>
      </c>
      <c r="D353">
        <v>12120.767578000001</v>
      </c>
      <c r="E353">
        <v>11945.070313</v>
      </c>
      <c r="F353">
        <v>10878.599609000001</v>
      </c>
      <c r="G353">
        <v>10839.799805000001</v>
      </c>
      <c r="H353">
        <v>11096.5</v>
      </c>
      <c r="I353">
        <v>11052.900390999999</v>
      </c>
      <c r="J353">
        <v>11347.230469</v>
      </c>
      <c r="L353" t="str">
        <f>A353</f>
        <v>15MAR2023:17:00:00</v>
      </c>
      <c r="M353">
        <v>17</v>
      </c>
      <c r="N353">
        <f>C353-B353</f>
        <v>-324.31835900000078</v>
      </c>
      <c r="O353">
        <f t="shared" si="39"/>
        <v>-324.31835900000078</v>
      </c>
      <c r="P353" t="str">
        <f t="shared" si="40"/>
        <v/>
      </c>
      <c r="Q353">
        <f t="shared" si="41"/>
        <v>1</v>
      </c>
      <c r="R353" t="str">
        <f t="shared" si="42"/>
        <v/>
      </c>
      <c r="S353">
        <f>ABS((B353-C353)/B353)*100</f>
        <v>2.8397120837179473</v>
      </c>
    </row>
    <row r="354" spans="1:19" x14ac:dyDescent="0.3">
      <c r="A354" t="s">
        <v>380</v>
      </c>
      <c r="B354">
        <v>11436.022461</v>
      </c>
      <c r="C354">
        <v>11179.200194999999</v>
      </c>
      <c r="D354">
        <v>12013.770508</v>
      </c>
      <c r="E354">
        <v>11790.589844</v>
      </c>
      <c r="F354">
        <v>10973.299805000001</v>
      </c>
      <c r="G354">
        <v>10947.400390999999</v>
      </c>
      <c r="H354">
        <v>11179.200194999999</v>
      </c>
      <c r="I354">
        <v>11140.200194999999</v>
      </c>
      <c r="J354">
        <v>11375.796875</v>
      </c>
      <c r="L354" t="str">
        <f>A354</f>
        <v>15MAR2023:18:00:00</v>
      </c>
      <c r="M354">
        <v>18</v>
      </c>
      <c r="N354">
        <f>C354-B354</f>
        <v>-256.82226600000104</v>
      </c>
      <c r="O354">
        <f t="shared" si="39"/>
        <v>-256.82226600000104</v>
      </c>
      <c r="P354" t="str">
        <f t="shared" si="40"/>
        <v/>
      </c>
      <c r="Q354">
        <f t="shared" si="41"/>
        <v>1</v>
      </c>
      <c r="R354" t="str">
        <f t="shared" si="42"/>
        <v/>
      </c>
      <c r="S354">
        <f>ABS((B354-C354)/B354)*100</f>
        <v>2.2457306889334645</v>
      </c>
    </row>
    <row r="355" spans="1:19" x14ac:dyDescent="0.3">
      <c r="A355" t="s">
        <v>381</v>
      </c>
      <c r="B355">
        <v>11264.469727</v>
      </c>
      <c r="C355">
        <v>11053.5</v>
      </c>
      <c r="D355">
        <v>11776.429688</v>
      </c>
      <c r="E355">
        <v>11568.469727</v>
      </c>
      <c r="F355">
        <v>10875.5</v>
      </c>
      <c r="G355">
        <v>10844.299805000001</v>
      </c>
      <c r="H355">
        <v>11053.5</v>
      </c>
      <c r="I355">
        <v>11045.400390999999</v>
      </c>
      <c r="J355">
        <v>11220.939453000001</v>
      </c>
      <c r="L355" t="str">
        <f>A355</f>
        <v>15MAR2023:19:00:00</v>
      </c>
      <c r="M355">
        <v>19</v>
      </c>
      <c r="N355">
        <f>C355-B355</f>
        <v>-210.96972699999969</v>
      </c>
      <c r="O355">
        <f t="shared" si="39"/>
        <v>-210.96972699999969</v>
      </c>
      <c r="P355" t="str">
        <f t="shared" si="40"/>
        <v/>
      </c>
      <c r="Q355">
        <f t="shared" si="41"/>
        <v>1</v>
      </c>
      <c r="R355" t="str">
        <f t="shared" si="42"/>
        <v/>
      </c>
      <c r="S355">
        <f>ABS((B355-C355)/B355)*100</f>
        <v>1.8728775709194969</v>
      </c>
    </row>
    <row r="356" spans="1:19" x14ac:dyDescent="0.3">
      <c r="A356" t="s">
        <v>382</v>
      </c>
      <c r="B356">
        <v>11253.417969</v>
      </c>
      <c r="C356">
        <v>10954.299805000001</v>
      </c>
      <c r="D356">
        <v>11736.065430000001</v>
      </c>
      <c r="E356">
        <v>11581.359375</v>
      </c>
      <c r="F356">
        <v>10800.799805000001</v>
      </c>
      <c r="G356">
        <v>10768.799805000001</v>
      </c>
      <c r="H356">
        <v>10954.299805000001</v>
      </c>
      <c r="I356">
        <v>10964.299805000001</v>
      </c>
      <c r="J356">
        <v>11149.212890999999</v>
      </c>
      <c r="L356" t="str">
        <f>A356</f>
        <v>15MAR2023:20:00:00</v>
      </c>
      <c r="M356">
        <v>20</v>
      </c>
      <c r="N356">
        <f>C356-B356</f>
        <v>-299.11816399999952</v>
      </c>
      <c r="O356">
        <f t="shared" si="39"/>
        <v>-299.11816399999952</v>
      </c>
      <c r="P356" t="str">
        <f t="shared" si="40"/>
        <v/>
      </c>
      <c r="Q356">
        <f t="shared" si="41"/>
        <v>1</v>
      </c>
      <c r="R356" t="str">
        <f t="shared" si="42"/>
        <v/>
      </c>
      <c r="S356">
        <f>ABS((B356-C356)/B356)*100</f>
        <v>2.6580205660536729</v>
      </c>
    </row>
    <row r="357" spans="1:19" x14ac:dyDescent="0.3">
      <c r="A357" t="s">
        <v>383</v>
      </c>
      <c r="B357">
        <v>11362.772461</v>
      </c>
      <c r="C357">
        <v>10989.5</v>
      </c>
      <c r="D357">
        <v>11642.623046999999</v>
      </c>
      <c r="E357">
        <v>11584.389648</v>
      </c>
      <c r="F357">
        <v>10847.299805000001</v>
      </c>
      <c r="G357">
        <v>10818.799805000001</v>
      </c>
      <c r="H357">
        <v>10989.5</v>
      </c>
      <c r="I357">
        <v>11001.099609000001</v>
      </c>
      <c r="J357">
        <v>11146.993164</v>
      </c>
      <c r="L357" t="str">
        <f>A357</f>
        <v>15MAR2023:21:00:00</v>
      </c>
      <c r="M357">
        <v>21</v>
      </c>
      <c r="N357">
        <f>C357-B357</f>
        <v>-373.27246100000048</v>
      </c>
      <c r="O357">
        <f t="shared" si="39"/>
        <v>-373.27246100000048</v>
      </c>
      <c r="P357" t="str">
        <f t="shared" si="40"/>
        <v/>
      </c>
      <c r="Q357">
        <f t="shared" si="41"/>
        <v>1</v>
      </c>
      <c r="R357" t="str">
        <f t="shared" si="42"/>
        <v/>
      </c>
      <c r="S357">
        <f>ABS((B357-C357)/B357)*100</f>
        <v>3.285047397377435</v>
      </c>
    </row>
    <row r="358" spans="1:19" x14ac:dyDescent="0.3">
      <c r="A358" t="s">
        <v>384</v>
      </c>
      <c r="B358">
        <v>11153.050781</v>
      </c>
      <c r="C358">
        <v>10717.299805000001</v>
      </c>
      <c r="D358">
        <v>11368.798828000001</v>
      </c>
      <c r="E358">
        <v>11385.625</v>
      </c>
      <c r="F358">
        <v>10591.200194999999</v>
      </c>
      <c r="G358">
        <v>10579.5</v>
      </c>
      <c r="H358">
        <v>10717.299805000001</v>
      </c>
      <c r="I358">
        <v>10714.5</v>
      </c>
      <c r="J358">
        <v>10885.443359000001</v>
      </c>
      <c r="L358" t="str">
        <f>A358</f>
        <v>15MAR2023:22:00:00</v>
      </c>
      <c r="M358">
        <v>22</v>
      </c>
      <c r="N358">
        <f>C358-B358</f>
        <v>-435.75097599999935</v>
      </c>
      <c r="O358">
        <f t="shared" si="39"/>
        <v>-435.75097599999935</v>
      </c>
      <c r="P358" t="str">
        <f t="shared" si="40"/>
        <v/>
      </c>
      <c r="Q358">
        <f t="shared" si="41"/>
        <v>1</v>
      </c>
      <c r="R358" t="str">
        <f t="shared" si="42"/>
        <v/>
      </c>
      <c r="S358">
        <f>ABS((B358-C358)/B358)*100</f>
        <v>3.9070114944902028</v>
      </c>
    </row>
    <row r="359" spans="1:19" x14ac:dyDescent="0.3">
      <c r="A359" t="s">
        <v>385</v>
      </c>
      <c r="B359">
        <v>10768.746094</v>
      </c>
      <c r="C359">
        <v>10319.200194999999</v>
      </c>
      <c r="D359">
        <v>10912.825194999999</v>
      </c>
      <c r="E359">
        <v>10893.255859000001</v>
      </c>
      <c r="F359">
        <v>10218.599609000001</v>
      </c>
      <c r="G359">
        <v>10205.700194999999</v>
      </c>
      <c r="H359">
        <v>10319.200194999999</v>
      </c>
      <c r="I359">
        <v>10300.900390999999</v>
      </c>
      <c r="J359">
        <v>10476.506836</v>
      </c>
      <c r="L359" t="str">
        <f>A359</f>
        <v>15MAR2023:23:00:00</v>
      </c>
      <c r="M359">
        <v>23</v>
      </c>
      <c r="N359">
        <f>C359-B359</f>
        <v>-449.54589900000065</v>
      </c>
      <c r="O359">
        <f t="shared" si="39"/>
        <v>-449.54589900000065</v>
      </c>
      <c r="P359" t="str">
        <f t="shared" si="40"/>
        <v/>
      </c>
      <c r="Q359">
        <f t="shared" si="41"/>
        <v>1</v>
      </c>
      <c r="R359" t="str">
        <f t="shared" si="42"/>
        <v/>
      </c>
      <c r="S359">
        <f>ABS((B359-C359)/B359)*100</f>
        <v>4.1745426540465393</v>
      </c>
    </row>
    <row r="360" spans="1:19" x14ac:dyDescent="0.3">
      <c r="A360" t="s">
        <v>386</v>
      </c>
      <c r="B360">
        <v>10298.454102</v>
      </c>
      <c r="C360">
        <v>9870.2695313000004</v>
      </c>
      <c r="D360">
        <v>10397.785156</v>
      </c>
      <c r="E360">
        <v>10400.149414</v>
      </c>
      <c r="F360">
        <v>9800.1503905999998</v>
      </c>
      <c r="G360">
        <v>9789.7304688000004</v>
      </c>
      <c r="H360">
        <v>9870.2695313000004</v>
      </c>
      <c r="I360">
        <v>9877.2304688000004</v>
      </c>
      <c r="J360">
        <v>10016.966796999999</v>
      </c>
      <c r="L360" t="str">
        <f>A360</f>
        <v>16MAR2023:00:00:00</v>
      </c>
      <c r="M360">
        <v>24</v>
      </c>
      <c r="N360">
        <f>C360-B360</f>
        <v>-428.18457069999931</v>
      </c>
      <c r="O360">
        <f t="shared" si="39"/>
        <v>-428.18457069999931</v>
      </c>
      <c r="P360" t="str">
        <f t="shared" si="40"/>
        <v/>
      </c>
      <c r="Q360">
        <f t="shared" si="41"/>
        <v>1</v>
      </c>
      <c r="R360" t="str">
        <f t="shared" si="42"/>
        <v/>
      </c>
      <c r="S360">
        <f>ABS((B360-C360)/B360)*100</f>
        <v>4.157755780227677</v>
      </c>
    </row>
    <row r="361" spans="1:19" x14ac:dyDescent="0.3">
      <c r="A361" t="s">
        <v>387</v>
      </c>
      <c r="B361">
        <v>9908.2275391000003</v>
      </c>
      <c r="C361">
        <v>9690.2001952999999</v>
      </c>
      <c r="D361">
        <v>9887.5576172000001</v>
      </c>
      <c r="E361">
        <v>9843.3310547000001</v>
      </c>
      <c r="F361">
        <v>9554.5195313000004</v>
      </c>
      <c r="G361">
        <v>9690.2001952999999</v>
      </c>
      <c r="H361">
        <v>9448.4003905999998</v>
      </c>
      <c r="I361">
        <v>9581.5800780999998</v>
      </c>
      <c r="J361">
        <v>9675.5351563000004</v>
      </c>
      <c r="L361" t="str">
        <f>A361</f>
        <v>16MAR2023:01:00:00</v>
      </c>
      <c r="M361">
        <v>1</v>
      </c>
      <c r="N361">
        <f>C361-B361</f>
        <v>-218.02734380000038</v>
      </c>
      <c r="O361">
        <f t="shared" si="39"/>
        <v>-218.02734380000038</v>
      </c>
      <c r="P361" t="str">
        <f t="shared" si="40"/>
        <v/>
      </c>
      <c r="Q361">
        <f t="shared" si="41"/>
        <v>1</v>
      </c>
      <c r="R361" t="str">
        <f t="shared" si="42"/>
        <v/>
      </c>
      <c r="S361">
        <f>ABS((B361-C361)/B361)*100</f>
        <v>2.2004676713329152</v>
      </c>
    </row>
    <row r="362" spans="1:19" x14ac:dyDescent="0.3">
      <c r="A362" t="s">
        <v>388</v>
      </c>
      <c r="B362">
        <v>9645.0068358999997</v>
      </c>
      <c r="C362">
        <v>9406.1699219000002</v>
      </c>
      <c r="D362">
        <v>9573.6513672000001</v>
      </c>
      <c r="E362">
        <v>9533.6259766000003</v>
      </c>
      <c r="F362">
        <v>9249.6298827999999</v>
      </c>
      <c r="G362">
        <v>9406.1699219000002</v>
      </c>
      <c r="H362">
        <v>9165.7802733999997</v>
      </c>
      <c r="I362">
        <v>9302.3798827999999</v>
      </c>
      <c r="J362">
        <v>9382.1113280999998</v>
      </c>
      <c r="L362" t="str">
        <f>A362</f>
        <v>16MAR2023:02:00:00</v>
      </c>
      <c r="M362">
        <v>2</v>
      </c>
      <c r="N362">
        <f>C362-B362</f>
        <v>-238.83691399999952</v>
      </c>
      <c r="O362">
        <f t="shared" si="39"/>
        <v>-238.83691399999952</v>
      </c>
      <c r="P362" t="str">
        <f t="shared" si="40"/>
        <v/>
      </c>
      <c r="Q362">
        <f t="shared" si="41"/>
        <v>1</v>
      </c>
      <c r="R362" t="str">
        <f t="shared" si="42"/>
        <v/>
      </c>
      <c r="S362">
        <f>ABS((B362-C362)/B362)*100</f>
        <v>2.4762752174629541</v>
      </c>
    </row>
    <row r="363" spans="1:19" x14ac:dyDescent="0.3">
      <c r="A363" t="s">
        <v>389</v>
      </c>
      <c r="B363">
        <v>9500.0869141000003</v>
      </c>
      <c r="C363">
        <v>9242.3300780999998</v>
      </c>
      <c r="D363">
        <v>9479.9257813000004</v>
      </c>
      <c r="E363">
        <v>9420.3115233999997</v>
      </c>
      <c r="F363">
        <v>9084.1699219000002</v>
      </c>
      <c r="G363">
        <v>9242.3300780999998</v>
      </c>
      <c r="H363">
        <v>9032</v>
      </c>
      <c r="I363">
        <v>9160.9804688000004</v>
      </c>
      <c r="J363">
        <v>9251.328125</v>
      </c>
      <c r="L363" t="str">
        <f>A363</f>
        <v>16MAR2023:03:00:00</v>
      </c>
      <c r="M363">
        <v>3</v>
      </c>
      <c r="N363">
        <f>C363-B363</f>
        <v>-257.75683600000048</v>
      </c>
      <c r="O363">
        <f t="shared" si="39"/>
        <v>-257.75683600000048</v>
      </c>
      <c r="P363" t="str">
        <f t="shared" si="40"/>
        <v/>
      </c>
      <c r="Q363">
        <f t="shared" si="41"/>
        <v>1</v>
      </c>
      <c r="R363" t="str">
        <f t="shared" si="42"/>
        <v/>
      </c>
      <c r="S363">
        <f>ABS((B363-C363)/B363)*100</f>
        <v>2.7132050299186061</v>
      </c>
    </row>
    <row r="364" spans="1:19" x14ac:dyDescent="0.3">
      <c r="A364" t="s">
        <v>390</v>
      </c>
      <c r="B364">
        <v>9457.3876952999999</v>
      </c>
      <c r="C364">
        <v>9172.1601563000004</v>
      </c>
      <c r="D364">
        <v>9484.3662108999997</v>
      </c>
      <c r="E364">
        <v>9397.7001952999999</v>
      </c>
      <c r="F364">
        <v>9040.3896483999997</v>
      </c>
      <c r="G364">
        <v>9172.1601563000004</v>
      </c>
      <c r="H364">
        <v>8971.8701172000001</v>
      </c>
      <c r="I364">
        <v>9101.6298827999999</v>
      </c>
      <c r="J364">
        <v>9209.0927733999997</v>
      </c>
      <c r="L364" t="str">
        <f>A364</f>
        <v>16MAR2023:04:00:00</v>
      </c>
      <c r="M364">
        <v>4</v>
      </c>
      <c r="N364">
        <f>C364-B364</f>
        <v>-285.22753899999952</v>
      </c>
      <c r="O364">
        <f t="shared" si="39"/>
        <v>-285.22753899999952</v>
      </c>
      <c r="P364" t="str">
        <f t="shared" si="40"/>
        <v/>
      </c>
      <c r="Q364">
        <f t="shared" si="41"/>
        <v>1</v>
      </c>
      <c r="R364" t="str">
        <f t="shared" si="42"/>
        <v/>
      </c>
      <c r="S364">
        <f>ABS((B364-C364)/B364)*100</f>
        <v>3.0159230877438588</v>
      </c>
    </row>
    <row r="365" spans="1:19" x14ac:dyDescent="0.3">
      <c r="A365" t="s">
        <v>391</v>
      </c>
      <c r="B365">
        <v>9570.8632813000004</v>
      </c>
      <c r="C365">
        <v>9289.9599608999997</v>
      </c>
      <c r="D365">
        <v>9620.2363280999998</v>
      </c>
      <c r="E365">
        <v>9551.1259766000003</v>
      </c>
      <c r="F365">
        <v>9181.0302733999997</v>
      </c>
      <c r="G365">
        <v>9289.9599608999997</v>
      </c>
      <c r="H365">
        <v>9097.7998047000001</v>
      </c>
      <c r="I365">
        <v>9228.4501952999999</v>
      </c>
      <c r="J365">
        <v>9335.5390625</v>
      </c>
      <c r="L365" t="str">
        <f>A365</f>
        <v>16MAR2023:05:00:00</v>
      </c>
      <c r="M365">
        <v>5</v>
      </c>
      <c r="N365">
        <f>C365-B365</f>
        <v>-280.90332040000067</v>
      </c>
      <c r="O365">
        <f t="shared" si="39"/>
        <v>-280.90332040000067</v>
      </c>
      <c r="P365" t="str">
        <f t="shared" si="40"/>
        <v/>
      </c>
      <c r="Q365">
        <f t="shared" si="41"/>
        <v>1</v>
      </c>
      <c r="R365" t="str">
        <f t="shared" si="42"/>
        <v/>
      </c>
      <c r="S365">
        <f>ABS((B365-C365)/B365)*100</f>
        <v>2.9349841507906889</v>
      </c>
    </row>
    <row r="366" spans="1:19" x14ac:dyDescent="0.3">
      <c r="A366" t="s">
        <v>392</v>
      </c>
      <c r="B366">
        <v>9875.9414063000004</v>
      </c>
      <c r="C366">
        <v>9661.25</v>
      </c>
      <c r="D366">
        <v>10082.994140999999</v>
      </c>
      <c r="E366">
        <v>10017.466796999999</v>
      </c>
      <c r="F366">
        <v>9623.1298827999999</v>
      </c>
      <c r="G366">
        <v>9661.25</v>
      </c>
      <c r="H366">
        <v>9482.8398438000004</v>
      </c>
      <c r="I366">
        <v>9589.0898438000004</v>
      </c>
      <c r="J366">
        <v>9741.5498047000001</v>
      </c>
      <c r="L366" t="str">
        <f>A366</f>
        <v>16MAR2023:06:00:00</v>
      </c>
      <c r="M366">
        <v>6</v>
      </c>
      <c r="N366">
        <f>C366-B366</f>
        <v>-214.69140630000038</v>
      </c>
      <c r="O366">
        <f t="shared" si="39"/>
        <v>-214.69140630000038</v>
      </c>
      <c r="P366" t="str">
        <f t="shared" si="40"/>
        <v/>
      </c>
      <c r="Q366">
        <f t="shared" si="41"/>
        <v>1</v>
      </c>
      <c r="R366" t="str">
        <f t="shared" si="42"/>
        <v/>
      </c>
      <c r="S366">
        <f>ABS((B366-C366)/B366)*100</f>
        <v>2.1738829491540499</v>
      </c>
    </row>
    <row r="367" spans="1:19" x14ac:dyDescent="0.3">
      <c r="A367" t="s">
        <v>393</v>
      </c>
      <c r="B367">
        <v>10330.154296999999</v>
      </c>
      <c r="C367">
        <v>10255.599609000001</v>
      </c>
      <c r="D367">
        <v>10695.588867</v>
      </c>
      <c r="E367">
        <v>10629.829102</v>
      </c>
      <c r="F367">
        <v>10308.900390999999</v>
      </c>
      <c r="G367">
        <v>10255.599609000001</v>
      </c>
      <c r="H367">
        <v>10098.900390999999</v>
      </c>
      <c r="I367">
        <v>10147</v>
      </c>
      <c r="J367">
        <v>10349.085938</v>
      </c>
      <c r="L367" t="str">
        <f>A367</f>
        <v>16MAR2023:07:00:00</v>
      </c>
      <c r="M367">
        <v>7</v>
      </c>
      <c r="N367">
        <f>C367-B367</f>
        <v>-74.55468799999835</v>
      </c>
      <c r="O367">
        <f t="shared" si="39"/>
        <v>-74.55468799999835</v>
      </c>
      <c r="P367" t="str">
        <f t="shared" si="40"/>
        <v/>
      </c>
      <c r="Q367">
        <f t="shared" si="41"/>
        <v>1</v>
      </c>
      <c r="R367" t="str">
        <f t="shared" si="42"/>
        <v/>
      </c>
      <c r="S367">
        <f>ABS((B367-C367)/B367)*100</f>
        <v>0.72171901654605419</v>
      </c>
    </row>
    <row r="368" spans="1:19" x14ac:dyDescent="0.3">
      <c r="A368" t="s">
        <v>394</v>
      </c>
      <c r="B368">
        <v>10779.526367</v>
      </c>
      <c r="C368">
        <v>10600.5</v>
      </c>
      <c r="D368">
        <v>11003.481444999999</v>
      </c>
      <c r="E368">
        <v>11041.367188</v>
      </c>
      <c r="F368">
        <v>10700.299805000001</v>
      </c>
      <c r="G368">
        <v>10600.5</v>
      </c>
      <c r="H368">
        <v>10462.200194999999</v>
      </c>
      <c r="I368">
        <v>10476.299805000001</v>
      </c>
      <c r="J368">
        <v>10687.844727</v>
      </c>
      <c r="L368" t="str">
        <f>A368</f>
        <v>16MAR2023:08:00:00</v>
      </c>
      <c r="M368">
        <v>8</v>
      </c>
      <c r="N368">
        <f>C368-B368</f>
        <v>-179.02636700000039</v>
      </c>
      <c r="O368">
        <f t="shared" si="39"/>
        <v>-179.02636700000039</v>
      </c>
      <c r="P368" t="str">
        <f t="shared" si="40"/>
        <v/>
      </c>
      <c r="Q368">
        <f t="shared" si="41"/>
        <v>1</v>
      </c>
      <c r="R368" t="str">
        <f t="shared" si="42"/>
        <v/>
      </c>
      <c r="S368">
        <f>ABS((B368-C368)/B368)*100</f>
        <v>1.660799935960678</v>
      </c>
    </row>
    <row r="369" spans="1:19" x14ac:dyDescent="0.3">
      <c r="A369" t="s">
        <v>395</v>
      </c>
      <c r="B369">
        <v>10988.249023</v>
      </c>
      <c r="C369">
        <v>10737.099609000001</v>
      </c>
      <c r="D369">
        <v>11315.327148</v>
      </c>
      <c r="E369">
        <v>11349.292969</v>
      </c>
      <c r="F369">
        <v>10817.799805000001</v>
      </c>
      <c r="G369">
        <v>10737.099609000001</v>
      </c>
      <c r="H369">
        <v>10581.700194999999</v>
      </c>
      <c r="I369">
        <v>10665.200194999999</v>
      </c>
      <c r="J369">
        <v>10876.632813</v>
      </c>
      <c r="L369" t="str">
        <f>A369</f>
        <v>16MAR2023:09:00:00</v>
      </c>
      <c r="M369">
        <v>9</v>
      </c>
      <c r="N369">
        <f>C369-B369</f>
        <v>-251.14941399999952</v>
      </c>
      <c r="O369">
        <f t="shared" si="39"/>
        <v>-251.14941399999952</v>
      </c>
      <c r="P369" t="str">
        <f t="shared" si="40"/>
        <v/>
      </c>
      <c r="Q369">
        <f t="shared" si="41"/>
        <v>1</v>
      </c>
      <c r="R369" t="str">
        <f t="shared" si="42"/>
        <v/>
      </c>
      <c r="S369">
        <f>ABS((B369-C369)/B369)*100</f>
        <v>2.2856181496643124</v>
      </c>
    </row>
    <row r="370" spans="1:19" x14ac:dyDescent="0.3">
      <c r="A370" t="s">
        <v>396</v>
      </c>
      <c r="B370">
        <v>11368.474609000001</v>
      </c>
      <c r="C370">
        <v>10962.200194999999</v>
      </c>
      <c r="D370">
        <v>11924.026367</v>
      </c>
      <c r="E370">
        <v>11866.786133</v>
      </c>
      <c r="F370">
        <v>10983</v>
      </c>
      <c r="G370">
        <v>10962.200194999999</v>
      </c>
      <c r="H370">
        <v>10733</v>
      </c>
      <c r="I370">
        <v>10910</v>
      </c>
      <c r="J370">
        <v>11203.966796999999</v>
      </c>
      <c r="L370" t="str">
        <f>A370</f>
        <v>16MAR2023:10:00:00</v>
      </c>
      <c r="M370">
        <v>10</v>
      </c>
      <c r="N370">
        <f>C370-B370</f>
        <v>-406.27441400000134</v>
      </c>
      <c r="O370">
        <f t="shared" si="39"/>
        <v>-406.27441400000134</v>
      </c>
      <c r="P370" t="str">
        <f t="shared" si="40"/>
        <v/>
      </c>
      <c r="Q370">
        <f t="shared" si="41"/>
        <v>1</v>
      </c>
      <c r="R370" t="str">
        <f t="shared" si="42"/>
        <v/>
      </c>
      <c r="S370">
        <f>ABS((B370-C370)/B370)*100</f>
        <v>3.5736932875618064</v>
      </c>
    </row>
    <row r="371" spans="1:19" x14ac:dyDescent="0.3">
      <c r="A371" t="s">
        <v>397</v>
      </c>
      <c r="B371">
        <v>11672.107421999999</v>
      </c>
      <c r="C371">
        <v>11212.900390999999</v>
      </c>
      <c r="D371">
        <v>12400.802734000001</v>
      </c>
      <c r="E371">
        <v>12351.551758</v>
      </c>
      <c r="F371">
        <v>11211.200194999999</v>
      </c>
      <c r="G371">
        <v>11212.900390999999</v>
      </c>
      <c r="H371">
        <v>10921.5</v>
      </c>
      <c r="I371">
        <v>11142.299805000001</v>
      </c>
      <c r="J371">
        <v>11508.746094</v>
      </c>
      <c r="L371" t="str">
        <f>A371</f>
        <v>16MAR2023:11:00:00</v>
      </c>
      <c r="M371">
        <v>11</v>
      </c>
      <c r="N371">
        <f>C371-B371</f>
        <v>-459.20703099999992</v>
      </c>
      <c r="O371">
        <f t="shared" si="39"/>
        <v>-459.20703099999992</v>
      </c>
      <c r="P371" t="str">
        <f t="shared" si="40"/>
        <v/>
      </c>
      <c r="Q371">
        <f t="shared" si="41"/>
        <v>1</v>
      </c>
      <c r="R371" t="str">
        <f t="shared" si="42"/>
        <v/>
      </c>
      <c r="S371">
        <f>ABS((B371-C371)/B371)*100</f>
        <v>3.9342255378362125</v>
      </c>
    </row>
    <row r="372" spans="1:19" x14ac:dyDescent="0.3">
      <c r="A372" t="s">
        <v>398</v>
      </c>
      <c r="B372">
        <v>11854.945313</v>
      </c>
      <c r="C372">
        <v>11440.700194999999</v>
      </c>
      <c r="D372">
        <v>12838.326171999999</v>
      </c>
      <c r="E372">
        <v>12780.256836</v>
      </c>
      <c r="F372">
        <v>11449.900390999999</v>
      </c>
      <c r="G372">
        <v>11440.700194999999</v>
      </c>
      <c r="H372">
        <v>11091.799805000001</v>
      </c>
      <c r="I372">
        <v>11328</v>
      </c>
      <c r="J372">
        <v>11786.780273</v>
      </c>
      <c r="L372" t="str">
        <f>A372</f>
        <v>16MAR2023:12:00:00</v>
      </c>
      <c r="M372">
        <v>12</v>
      </c>
      <c r="N372">
        <f>C372-B372</f>
        <v>-414.24511800000073</v>
      </c>
      <c r="O372">
        <f t="shared" si="39"/>
        <v>-414.24511800000073</v>
      </c>
      <c r="P372" t="str">
        <f t="shared" si="40"/>
        <v/>
      </c>
      <c r="Q372">
        <f t="shared" si="41"/>
        <v>1</v>
      </c>
      <c r="R372" t="str">
        <f t="shared" si="42"/>
        <v/>
      </c>
      <c r="S372">
        <f>ABS((B372-C372)/B372)*100</f>
        <v>3.4942811380643333</v>
      </c>
    </row>
    <row r="373" spans="1:19" x14ac:dyDescent="0.3">
      <c r="A373" t="s">
        <v>399</v>
      </c>
      <c r="B373">
        <v>11999.326171999999</v>
      </c>
      <c r="C373">
        <v>11605.799805000001</v>
      </c>
      <c r="D373">
        <v>13141.845703000001</v>
      </c>
      <c r="E373">
        <v>12976.792969</v>
      </c>
      <c r="F373">
        <v>11667</v>
      </c>
      <c r="G373">
        <v>11605.799805000001</v>
      </c>
      <c r="H373">
        <v>11202.099609000001</v>
      </c>
      <c r="I373">
        <v>11465</v>
      </c>
      <c r="J373">
        <v>11979.474609000001</v>
      </c>
      <c r="L373" t="str">
        <f>A373</f>
        <v>16MAR2023:13:00:00</v>
      </c>
      <c r="M373">
        <v>13</v>
      </c>
      <c r="N373">
        <f>C373-B373</f>
        <v>-393.52636699999857</v>
      </c>
      <c r="O373">
        <f t="shared" si="39"/>
        <v>-393.52636699999857</v>
      </c>
      <c r="P373" t="str">
        <f t="shared" si="40"/>
        <v/>
      </c>
      <c r="Q373">
        <f t="shared" si="41"/>
        <v>1</v>
      </c>
      <c r="R373" t="str">
        <f t="shared" si="42"/>
        <v/>
      </c>
      <c r="S373">
        <f>ABS((B373-C373)/B373)*100</f>
        <v>3.2795705472052119</v>
      </c>
    </row>
    <row r="374" spans="1:19" x14ac:dyDescent="0.3">
      <c r="A374" t="s">
        <v>400</v>
      </c>
      <c r="B374">
        <v>12101.151367</v>
      </c>
      <c r="C374">
        <v>11768.900390999999</v>
      </c>
      <c r="D374">
        <v>13454.177734000001</v>
      </c>
      <c r="E374">
        <v>13155.119140999999</v>
      </c>
      <c r="F374">
        <v>11894.099609000001</v>
      </c>
      <c r="G374">
        <v>11768.900390999999</v>
      </c>
      <c r="H374">
        <v>11306.400390999999</v>
      </c>
      <c r="I374">
        <v>11600.700194999999</v>
      </c>
      <c r="J374">
        <v>12172.416992</v>
      </c>
      <c r="L374" t="str">
        <f>A374</f>
        <v>16MAR2023:14:00:00</v>
      </c>
      <c r="M374">
        <v>14</v>
      </c>
      <c r="N374">
        <f>C374-B374</f>
        <v>-332.25097600000117</v>
      </c>
      <c r="O374">
        <f t="shared" si="39"/>
        <v>-332.25097600000117</v>
      </c>
      <c r="P374" t="str">
        <f t="shared" si="40"/>
        <v/>
      </c>
      <c r="Q374">
        <f t="shared" si="41"/>
        <v>1</v>
      </c>
      <c r="R374" t="str">
        <f t="shared" si="42"/>
        <v/>
      </c>
      <c r="S374">
        <f>ABS((B374-C374)/B374)*100</f>
        <v>2.7456145776843512</v>
      </c>
    </row>
    <row r="375" spans="1:19" x14ac:dyDescent="0.3">
      <c r="A375" t="s">
        <v>401</v>
      </c>
      <c r="B375">
        <v>12062.008789</v>
      </c>
      <c r="C375">
        <v>11830.700194999999</v>
      </c>
      <c r="D375">
        <v>13623.522461</v>
      </c>
      <c r="E375">
        <v>13149.105469</v>
      </c>
      <c r="F375">
        <v>11988.400390999999</v>
      </c>
      <c r="G375">
        <v>11830.700194999999</v>
      </c>
      <c r="H375">
        <v>11290.900390999999</v>
      </c>
      <c r="I375">
        <v>11625.700194999999</v>
      </c>
      <c r="J375">
        <v>12244.198242</v>
      </c>
      <c r="L375" t="str">
        <f>A375</f>
        <v>16MAR2023:15:00:00</v>
      </c>
      <c r="M375">
        <v>15</v>
      </c>
      <c r="N375">
        <f>C375-B375</f>
        <v>-231.30859400000008</v>
      </c>
      <c r="O375">
        <f t="shared" si="39"/>
        <v>-231.30859400000008</v>
      </c>
      <c r="P375" t="str">
        <f t="shared" si="40"/>
        <v/>
      </c>
      <c r="Q375">
        <f t="shared" si="41"/>
        <v>1</v>
      </c>
      <c r="R375" t="str">
        <f t="shared" si="42"/>
        <v/>
      </c>
      <c r="S375">
        <f>ABS((B375-C375)/B375)*100</f>
        <v>1.9176622903055995</v>
      </c>
    </row>
    <row r="376" spans="1:19" x14ac:dyDescent="0.3">
      <c r="A376" t="s">
        <v>402</v>
      </c>
      <c r="B376">
        <v>12002.097656</v>
      </c>
      <c r="C376">
        <v>11849.5</v>
      </c>
      <c r="D376">
        <v>13664.138671999999</v>
      </c>
      <c r="E376">
        <v>13101.390625</v>
      </c>
      <c r="F376">
        <v>11999.099609000001</v>
      </c>
      <c r="G376">
        <v>11849.5</v>
      </c>
      <c r="H376">
        <v>11252.5</v>
      </c>
      <c r="I376">
        <v>11626.299805000001</v>
      </c>
      <c r="J376">
        <v>12251.321289</v>
      </c>
      <c r="L376" t="str">
        <f>A376</f>
        <v>16MAR2023:16:00:00</v>
      </c>
      <c r="M376">
        <v>16</v>
      </c>
      <c r="N376">
        <f>C376-B376</f>
        <v>-152.59765599999992</v>
      </c>
      <c r="O376">
        <f t="shared" si="39"/>
        <v>-152.59765599999992</v>
      </c>
      <c r="P376" t="str">
        <f t="shared" si="40"/>
        <v/>
      </c>
      <c r="Q376">
        <f t="shared" si="41"/>
        <v>1</v>
      </c>
      <c r="R376" t="str">
        <f t="shared" si="42"/>
        <v/>
      </c>
      <c r="S376">
        <f>ABS((B376-C376)/B376)*100</f>
        <v>1.2714248823305851</v>
      </c>
    </row>
    <row r="377" spans="1:19" x14ac:dyDescent="0.3">
      <c r="A377" t="s">
        <v>403</v>
      </c>
      <c r="B377">
        <v>11942.041992</v>
      </c>
      <c r="C377">
        <v>11789.900390999999</v>
      </c>
      <c r="D377">
        <v>13480.090819999999</v>
      </c>
      <c r="E377">
        <v>12878.965819999999</v>
      </c>
      <c r="F377">
        <v>11942.799805000001</v>
      </c>
      <c r="G377">
        <v>11789.900390999999</v>
      </c>
      <c r="H377">
        <v>11175.299805000001</v>
      </c>
      <c r="I377">
        <v>11584.400390999999</v>
      </c>
      <c r="J377">
        <v>12144.845703000001</v>
      </c>
      <c r="L377" t="str">
        <f>A377</f>
        <v>16MAR2023:17:00:00</v>
      </c>
      <c r="M377">
        <v>17</v>
      </c>
      <c r="N377">
        <f>C377-B377</f>
        <v>-152.14160100000117</v>
      </c>
      <c r="O377">
        <f t="shared" si="39"/>
        <v>-152.14160100000117</v>
      </c>
      <c r="P377" t="str">
        <f t="shared" si="40"/>
        <v/>
      </c>
      <c r="Q377">
        <f t="shared" si="41"/>
        <v>1</v>
      </c>
      <c r="R377" t="str">
        <f t="shared" si="42"/>
        <v/>
      </c>
      <c r="S377">
        <f>ABS((B377-C377)/B377)*100</f>
        <v>1.2739998829506809</v>
      </c>
    </row>
    <row r="378" spans="1:19" x14ac:dyDescent="0.3">
      <c r="A378" t="s">
        <v>404</v>
      </c>
      <c r="B378">
        <v>11865.832031</v>
      </c>
      <c r="C378">
        <v>11685.799805000001</v>
      </c>
      <c r="D378">
        <v>13378.341796999999</v>
      </c>
      <c r="E378">
        <v>12753.414063</v>
      </c>
      <c r="F378">
        <v>11813.299805000001</v>
      </c>
      <c r="G378">
        <v>11685.799805000001</v>
      </c>
      <c r="H378">
        <v>11069.299805000001</v>
      </c>
      <c r="I378">
        <v>11495.5</v>
      </c>
      <c r="J378">
        <v>12040.894531</v>
      </c>
      <c r="L378" t="str">
        <f>A378</f>
        <v>16MAR2023:18:00:00</v>
      </c>
      <c r="M378">
        <v>18</v>
      </c>
      <c r="N378">
        <f>C378-B378</f>
        <v>-180.03222599999935</v>
      </c>
      <c r="O378">
        <f t="shared" si="39"/>
        <v>-180.03222599999935</v>
      </c>
      <c r="P378" t="str">
        <f t="shared" si="40"/>
        <v/>
      </c>
      <c r="Q378">
        <f t="shared" si="41"/>
        <v>1</v>
      </c>
      <c r="R378" t="str">
        <f t="shared" si="42"/>
        <v/>
      </c>
      <c r="S378">
        <f>ABS((B378-C378)/B378)*100</f>
        <v>1.5172322137179877</v>
      </c>
    </row>
    <row r="379" spans="1:19" x14ac:dyDescent="0.3">
      <c r="A379" t="s">
        <v>405</v>
      </c>
      <c r="B379">
        <v>11734.473633</v>
      </c>
      <c r="C379">
        <v>11541.5</v>
      </c>
      <c r="D379">
        <v>13284.140625</v>
      </c>
      <c r="E379">
        <v>12679.517578000001</v>
      </c>
      <c r="F379">
        <v>11654.200194999999</v>
      </c>
      <c r="G379">
        <v>11541.5</v>
      </c>
      <c r="H379">
        <v>10944.099609000001</v>
      </c>
      <c r="I379">
        <v>11383.900390999999</v>
      </c>
      <c r="J379">
        <v>11919.429688</v>
      </c>
      <c r="L379" t="str">
        <f>A379</f>
        <v>16MAR2023:19:00:00</v>
      </c>
      <c r="M379">
        <v>19</v>
      </c>
      <c r="N379">
        <f>C379-B379</f>
        <v>-192.97363299999961</v>
      </c>
      <c r="O379">
        <f t="shared" si="39"/>
        <v>-192.97363299999961</v>
      </c>
      <c r="P379" t="str">
        <f t="shared" si="40"/>
        <v/>
      </c>
      <c r="Q379">
        <f t="shared" si="41"/>
        <v>1</v>
      </c>
      <c r="R379" t="str">
        <f t="shared" si="42"/>
        <v/>
      </c>
      <c r="S379">
        <f>ABS((B379-C379)/B379)*100</f>
        <v>1.6445018245838827</v>
      </c>
    </row>
    <row r="380" spans="1:19" x14ac:dyDescent="0.3">
      <c r="A380" t="s">
        <v>406</v>
      </c>
      <c r="B380">
        <v>11913.816406</v>
      </c>
      <c r="C380">
        <v>11573</v>
      </c>
      <c r="D380">
        <v>13374.043944999999</v>
      </c>
      <c r="E380">
        <v>12864.861328000001</v>
      </c>
      <c r="F380">
        <v>11664.5</v>
      </c>
      <c r="G380">
        <v>11573</v>
      </c>
      <c r="H380">
        <v>10981.799805000001</v>
      </c>
      <c r="I380">
        <v>11435</v>
      </c>
      <c r="J380">
        <v>11972.249023</v>
      </c>
      <c r="L380" t="str">
        <f>A380</f>
        <v>16MAR2023:20:00:00</v>
      </c>
      <c r="M380">
        <v>20</v>
      </c>
      <c r="N380">
        <f>C380-B380</f>
        <v>-340.81640599999992</v>
      </c>
      <c r="O380">
        <f t="shared" si="39"/>
        <v>-340.81640599999992</v>
      </c>
      <c r="P380" t="str">
        <f t="shared" si="40"/>
        <v/>
      </c>
      <c r="Q380">
        <f t="shared" si="41"/>
        <v>1</v>
      </c>
      <c r="R380" t="str">
        <f t="shared" si="42"/>
        <v/>
      </c>
      <c r="S380">
        <f>ABS((B380-C380)/B380)*100</f>
        <v>2.8606820382791782</v>
      </c>
    </row>
    <row r="381" spans="1:19" x14ac:dyDescent="0.3">
      <c r="A381" t="s">
        <v>407</v>
      </c>
      <c r="B381">
        <v>12013.621094</v>
      </c>
      <c r="C381">
        <v>11696.5</v>
      </c>
      <c r="D381">
        <v>13238.619140999999</v>
      </c>
      <c r="E381">
        <v>12874.260742</v>
      </c>
      <c r="F381">
        <v>11771.200194999999</v>
      </c>
      <c r="G381">
        <v>11696.5</v>
      </c>
      <c r="H381">
        <v>11109</v>
      </c>
      <c r="I381">
        <v>11573.599609000001</v>
      </c>
      <c r="J381">
        <v>12011.525390999999</v>
      </c>
      <c r="L381" t="str">
        <f>A381</f>
        <v>16MAR2023:21:00:00</v>
      </c>
      <c r="M381">
        <v>21</v>
      </c>
      <c r="N381">
        <f>C381-B381</f>
        <v>-317.12109400000008</v>
      </c>
      <c r="O381">
        <f t="shared" si="39"/>
        <v>-317.12109400000008</v>
      </c>
      <c r="P381" t="str">
        <f t="shared" si="40"/>
        <v/>
      </c>
      <c r="Q381">
        <f t="shared" si="41"/>
        <v>1</v>
      </c>
      <c r="R381" t="str">
        <f t="shared" si="42"/>
        <v/>
      </c>
      <c r="S381">
        <f>ABS((B381-C381)/B381)*100</f>
        <v>2.6396795064427399</v>
      </c>
    </row>
    <row r="382" spans="1:19" x14ac:dyDescent="0.3">
      <c r="A382" t="s">
        <v>408</v>
      </c>
      <c r="B382">
        <v>11875.074219</v>
      </c>
      <c r="C382">
        <v>11498.799805000001</v>
      </c>
      <c r="D382">
        <v>12886.831055000001</v>
      </c>
      <c r="E382">
        <v>12640.701171999999</v>
      </c>
      <c r="F382">
        <v>11557</v>
      </c>
      <c r="G382">
        <v>11498.799805000001</v>
      </c>
      <c r="H382">
        <v>10904.200194999999</v>
      </c>
      <c r="I382">
        <v>11370.700194999999</v>
      </c>
      <c r="J382">
        <v>11760.632813</v>
      </c>
      <c r="L382" t="str">
        <f>A382</f>
        <v>16MAR2023:22:00:00</v>
      </c>
      <c r="M382">
        <v>22</v>
      </c>
      <c r="N382">
        <f>C382-B382</f>
        <v>-376.27441399999952</v>
      </c>
      <c r="O382">
        <f t="shared" si="39"/>
        <v>-376.27441399999952</v>
      </c>
      <c r="P382" t="str">
        <f t="shared" si="40"/>
        <v/>
      </c>
      <c r="Q382">
        <f t="shared" si="41"/>
        <v>1</v>
      </c>
      <c r="R382" t="str">
        <f t="shared" si="42"/>
        <v/>
      </c>
      <c r="S382">
        <f>ABS((B382-C382)/B382)*100</f>
        <v>3.1686068403510625</v>
      </c>
    </row>
    <row r="383" spans="1:19" x14ac:dyDescent="0.3">
      <c r="A383" t="s">
        <v>409</v>
      </c>
      <c r="B383">
        <v>11511.479492</v>
      </c>
      <c r="C383">
        <v>11003</v>
      </c>
      <c r="D383">
        <v>12274.648438</v>
      </c>
      <c r="E383">
        <v>12049.129883</v>
      </c>
      <c r="F383">
        <v>11025.599609000001</v>
      </c>
      <c r="G383">
        <v>11003</v>
      </c>
      <c r="H383">
        <v>10397.700194999999</v>
      </c>
      <c r="I383">
        <v>10907.5</v>
      </c>
      <c r="J383">
        <v>11222.895508</v>
      </c>
      <c r="L383" t="str">
        <f>A383</f>
        <v>16MAR2023:23:00:00</v>
      </c>
      <c r="M383">
        <v>23</v>
      </c>
      <c r="N383">
        <f>C383-B383</f>
        <v>-508.47949200000039</v>
      </c>
      <c r="O383">
        <f t="shared" si="39"/>
        <v>-508.47949200000039</v>
      </c>
      <c r="P383" t="str">
        <f t="shared" si="40"/>
        <v/>
      </c>
      <c r="Q383">
        <f t="shared" si="41"/>
        <v>1</v>
      </c>
      <c r="R383" t="str">
        <f t="shared" si="42"/>
        <v/>
      </c>
      <c r="S383">
        <f>ABS((B383-C383)/B383)*100</f>
        <v>4.4171515255999241</v>
      </c>
    </row>
    <row r="384" spans="1:19" x14ac:dyDescent="0.3">
      <c r="A384" t="s">
        <v>410</v>
      </c>
      <c r="B384">
        <v>11058.746094</v>
      </c>
      <c r="C384">
        <v>10406.299805000001</v>
      </c>
      <c r="D384">
        <v>11548.494140999999</v>
      </c>
      <c r="E384">
        <v>11355.866211</v>
      </c>
      <c r="F384">
        <v>10395.5</v>
      </c>
      <c r="G384">
        <v>10406.299805000001</v>
      </c>
      <c r="H384">
        <v>9811.5996094000002</v>
      </c>
      <c r="I384">
        <v>10328</v>
      </c>
      <c r="J384">
        <v>10586.973633</v>
      </c>
      <c r="L384" t="str">
        <f>A384</f>
        <v>17MAR2023:00:00:00</v>
      </c>
      <c r="M384">
        <v>24</v>
      </c>
      <c r="N384">
        <f>C384-B384</f>
        <v>-652.44628899999952</v>
      </c>
      <c r="O384">
        <f t="shared" si="39"/>
        <v>-652.44628899999952</v>
      </c>
      <c r="P384" t="str">
        <f t="shared" si="40"/>
        <v/>
      </c>
      <c r="Q384">
        <f t="shared" si="41"/>
        <v>1</v>
      </c>
      <c r="R384" t="str">
        <f t="shared" si="42"/>
        <v/>
      </c>
      <c r="S384">
        <f>ABS((B384-C384)/B384)*100</f>
        <v>5.8998215842390023</v>
      </c>
    </row>
    <row r="385" spans="1:19" x14ac:dyDescent="0.3">
      <c r="A385" t="s">
        <v>411</v>
      </c>
      <c r="B385">
        <v>10637.151367</v>
      </c>
      <c r="C385">
        <v>9432.5996094000002</v>
      </c>
      <c r="D385">
        <v>11023.817383</v>
      </c>
      <c r="E385">
        <v>10938.456055000001</v>
      </c>
      <c r="F385">
        <v>9802.4003905999998</v>
      </c>
      <c r="G385">
        <v>9884.6103516000003</v>
      </c>
      <c r="H385">
        <v>9432.5996094000002</v>
      </c>
      <c r="I385">
        <v>9872.4697266000003</v>
      </c>
      <c r="J385">
        <v>10111.385742</v>
      </c>
      <c r="L385" t="str">
        <f>A385</f>
        <v>17MAR2023:01:00:00</v>
      </c>
      <c r="M385">
        <v>1</v>
      </c>
      <c r="N385">
        <f>C385-B385</f>
        <v>-1204.5517576000002</v>
      </c>
      <c r="O385">
        <f t="shared" si="39"/>
        <v>-1204.5517576000002</v>
      </c>
      <c r="P385" t="str">
        <f t="shared" si="40"/>
        <v/>
      </c>
      <c r="Q385">
        <f t="shared" si="41"/>
        <v>1</v>
      </c>
      <c r="R385" t="str">
        <f t="shared" si="42"/>
        <v/>
      </c>
      <c r="S385">
        <f>ABS((B385-C385)/B385)*100</f>
        <v>11.324006926675148</v>
      </c>
    </row>
    <row r="386" spans="1:19" x14ac:dyDescent="0.3">
      <c r="A386" t="s">
        <v>412</v>
      </c>
      <c r="B386">
        <v>10204.746094</v>
      </c>
      <c r="C386">
        <v>9027.6298827999999</v>
      </c>
      <c r="D386">
        <v>10563.372069999999</v>
      </c>
      <c r="E386">
        <v>10530.957031</v>
      </c>
      <c r="F386">
        <v>9499.1796875</v>
      </c>
      <c r="G386">
        <v>9505.1396483999997</v>
      </c>
      <c r="H386">
        <v>9027.6298827999999</v>
      </c>
      <c r="I386">
        <v>9562.5595702999999</v>
      </c>
      <c r="J386">
        <v>9696.7783202999999</v>
      </c>
      <c r="L386" t="str">
        <f>A386</f>
        <v>17MAR2023:02:00:00</v>
      </c>
      <c r="M386">
        <v>2</v>
      </c>
      <c r="N386">
        <f>C386-B386</f>
        <v>-1177.1162112000002</v>
      </c>
      <c r="O386">
        <f t="shared" si="39"/>
        <v>-1177.1162112000002</v>
      </c>
      <c r="P386" t="str">
        <f t="shared" si="40"/>
        <v/>
      </c>
      <c r="Q386">
        <f t="shared" si="41"/>
        <v>1</v>
      </c>
      <c r="R386" t="str">
        <f t="shared" si="42"/>
        <v/>
      </c>
      <c r="S386">
        <f>ABS((B386-C386)/B386)*100</f>
        <v>11.534987743517689</v>
      </c>
    </row>
    <row r="387" spans="1:19" x14ac:dyDescent="0.3">
      <c r="A387" t="s">
        <v>413</v>
      </c>
      <c r="B387">
        <v>9614.5976563000004</v>
      </c>
      <c r="C387">
        <v>8725.4902344000002</v>
      </c>
      <c r="D387">
        <v>10230.454102</v>
      </c>
      <c r="E387">
        <v>10169.606444999999</v>
      </c>
      <c r="F387">
        <v>9290.6904297000001</v>
      </c>
      <c r="G387">
        <v>9256.25</v>
      </c>
      <c r="H387">
        <v>8725.4902344000002</v>
      </c>
      <c r="I387">
        <v>9354.5302733999997</v>
      </c>
      <c r="J387">
        <v>9402.5869141000003</v>
      </c>
      <c r="L387" t="str">
        <f>A387</f>
        <v>17MAR2023:03:00:00</v>
      </c>
      <c r="M387">
        <v>3</v>
      </c>
      <c r="N387">
        <f>C387-B387</f>
        <v>-889.10742190000019</v>
      </c>
      <c r="O387">
        <f t="shared" ref="O387:O450" si="43">IF(N387&lt;0,N387,"")</f>
        <v>-889.10742190000019</v>
      </c>
      <c r="P387" t="str">
        <f t="shared" ref="P387:P450" si="44">IF(N387&gt;0,N387,"")</f>
        <v/>
      </c>
      <c r="Q387">
        <f t="shared" ref="Q387:Q450" si="45">IF(O387&lt;0,1,"")</f>
        <v>1</v>
      </c>
      <c r="R387" t="str">
        <f t="shared" ref="R387:R450" si="46">IF(AND(P387&gt;0,P387&lt;&gt;""),1,"")</f>
        <v/>
      </c>
      <c r="S387">
        <f>ABS((B387-C387)/B387)*100</f>
        <v>9.2474740356650216</v>
      </c>
    </row>
    <row r="388" spans="1:19" x14ac:dyDescent="0.3">
      <c r="A388" t="s">
        <v>414</v>
      </c>
      <c r="B388">
        <v>9199.6601563000004</v>
      </c>
      <c r="C388">
        <v>8728.5703125</v>
      </c>
      <c r="D388">
        <v>9833.2216797000001</v>
      </c>
      <c r="E388">
        <v>9846.078125</v>
      </c>
      <c r="F388">
        <v>9289.6796875</v>
      </c>
      <c r="G388">
        <v>9234.2802733999997</v>
      </c>
      <c r="H388">
        <v>8728.5703125</v>
      </c>
      <c r="I388">
        <v>9358.7304688000004</v>
      </c>
      <c r="J388">
        <v>9265.046875</v>
      </c>
      <c r="L388" t="str">
        <f>A388</f>
        <v>17MAR2023:04:00:00</v>
      </c>
      <c r="M388">
        <v>4</v>
      </c>
      <c r="N388">
        <f>C388-B388</f>
        <v>-471.08984380000038</v>
      </c>
      <c r="O388">
        <f t="shared" si="43"/>
        <v>-471.08984380000038</v>
      </c>
      <c r="P388" t="str">
        <f t="shared" si="44"/>
        <v/>
      </c>
      <c r="Q388">
        <f t="shared" si="45"/>
        <v>1</v>
      </c>
      <c r="R388" t="str">
        <f t="shared" si="46"/>
        <v/>
      </c>
      <c r="S388">
        <f>ABS((B388-C388)/B388)*100</f>
        <v>5.1207309378422456</v>
      </c>
    </row>
    <row r="389" spans="1:19" x14ac:dyDescent="0.3">
      <c r="A389" t="s">
        <v>415</v>
      </c>
      <c r="B389">
        <v>9118.8457030999998</v>
      </c>
      <c r="C389">
        <v>8862.2900391000003</v>
      </c>
      <c r="D389">
        <v>9551.0996094000002</v>
      </c>
      <c r="E389">
        <v>9497.3994141000003</v>
      </c>
      <c r="F389">
        <v>9405.1699219000002</v>
      </c>
      <c r="G389">
        <v>9377.3896483999997</v>
      </c>
      <c r="H389">
        <v>8862.2900391000003</v>
      </c>
      <c r="I389">
        <v>9479.3603516000003</v>
      </c>
      <c r="J389">
        <v>9264.7314452999999</v>
      </c>
      <c r="L389" t="str">
        <f>A389</f>
        <v>17MAR2023:05:00:00</v>
      </c>
      <c r="M389">
        <v>5</v>
      </c>
      <c r="N389">
        <f>C389-B389</f>
        <v>-256.55566399999952</v>
      </c>
      <c r="O389">
        <f t="shared" si="43"/>
        <v>-256.55566399999952</v>
      </c>
      <c r="P389" t="str">
        <f t="shared" si="44"/>
        <v/>
      </c>
      <c r="Q389">
        <f t="shared" si="45"/>
        <v>1</v>
      </c>
      <c r="R389" t="str">
        <f t="shared" si="46"/>
        <v/>
      </c>
      <c r="S389">
        <f>ABS((B389-C389)/B389)*100</f>
        <v>2.8134664446924686</v>
      </c>
    </row>
    <row r="390" spans="1:19" x14ac:dyDescent="0.3">
      <c r="A390" t="s">
        <v>416</v>
      </c>
      <c r="B390">
        <v>9378.9658202999999</v>
      </c>
      <c r="C390">
        <v>9210.9902344000002</v>
      </c>
      <c r="D390">
        <v>9599.1816405999998</v>
      </c>
      <c r="E390">
        <v>9570.3251952999999</v>
      </c>
      <c r="F390">
        <v>9718.7001952999999</v>
      </c>
      <c r="G390">
        <v>9798.7197266000003</v>
      </c>
      <c r="H390">
        <v>9210.9902344000002</v>
      </c>
      <c r="I390">
        <v>9838.8398438000004</v>
      </c>
      <c r="J390">
        <v>9538.921875</v>
      </c>
      <c r="L390" t="str">
        <f>A390</f>
        <v>17MAR2023:06:00:00</v>
      </c>
      <c r="M390">
        <v>6</v>
      </c>
      <c r="N390">
        <f>C390-B390</f>
        <v>-167.97558589999971</v>
      </c>
      <c r="O390">
        <f t="shared" si="43"/>
        <v>-167.97558589999971</v>
      </c>
      <c r="P390" t="str">
        <f t="shared" si="44"/>
        <v/>
      </c>
      <c r="Q390">
        <f t="shared" si="45"/>
        <v>1</v>
      </c>
      <c r="R390" t="str">
        <f t="shared" si="46"/>
        <v/>
      </c>
      <c r="S390">
        <f>ABS((B390-C390)/B390)*100</f>
        <v>1.7909819602544064</v>
      </c>
    </row>
    <row r="391" spans="1:19" x14ac:dyDescent="0.3">
      <c r="A391" t="s">
        <v>417</v>
      </c>
      <c r="B391">
        <v>9891.6650391000003</v>
      </c>
      <c r="C391">
        <v>9732.7802733999997</v>
      </c>
      <c r="D391">
        <v>10016.605469</v>
      </c>
      <c r="E391">
        <v>9884.4345702999999</v>
      </c>
      <c r="F391">
        <v>10189.400390999999</v>
      </c>
      <c r="G391">
        <v>10437.299805000001</v>
      </c>
      <c r="H391">
        <v>9732.7802733999997</v>
      </c>
      <c r="I391">
        <v>10368.299805000001</v>
      </c>
      <c r="J391">
        <v>10065.979492</v>
      </c>
      <c r="L391" t="str">
        <f>A391</f>
        <v>17MAR2023:07:00:00</v>
      </c>
      <c r="M391">
        <v>7</v>
      </c>
      <c r="N391">
        <f>C391-B391</f>
        <v>-158.88476570000057</v>
      </c>
      <c r="O391">
        <f t="shared" si="43"/>
        <v>-158.88476570000057</v>
      </c>
      <c r="P391" t="str">
        <f t="shared" si="44"/>
        <v/>
      </c>
      <c r="Q391">
        <f t="shared" si="45"/>
        <v>1</v>
      </c>
      <c r="R391" t="str">
        <f t="shared" si="46"/>
        <v/>
      </c>
      <c r="S391">
        <f>ABS((B391-C391)/B391)*100</f>
        <v>1.6062489487053719</v>
      </c>
    </row>
    <row r="392" spans="1:19" x14ac:dyDescent="0.3">
      <c r="A392" t="s">
        <v>418</v>
      </c>
      <c r="B392">
        <v>10392.373046999999</v>
      </c>
      <c r="C392">
        <v>10165.5</v>
      </c>
      <c r="D392">
        <v>10281.023438</v>
      </c>
      <c r="E392">
        <v>10124.957031</v>
      </c>
      <c r="F392">
        <v>10547.299805000001</v>
      </c>
      <c r="G392">
        <v>10917.900390999999</v>
      </c>
      <c r="H392">
        <v>10165.5</v>
      </c>
      <c r="I392">
        <v>10740.799805000001</v>
      </c>
      <c r="J392">
        <v>10459.439453000001</v>
      </c>
      <c r="L392" t="str">
        <f>A392</f>
        <v>17MAR2023:08:00:00</v>
      </c>
      <c r="M392">
        <v>8</v>
      </c>
      <c r="N392">
        <f>C392-B392</f>
        <v>-226.87304699999913</v>
      </c>
      <c r="O392">
        <f t="shared" si="43"/>
        <v>-226.87304699999913</v>
      </c>
      <c r="P392" t="str">
        <f t="shared" si="44"/>
        <v/>
      </c>
      <c r="Q392">
        <f t="shared" si="45"/>
        <v>1</v>
      </c>
      <c r="R392" t="str">
        <f t="shared" si="46"/>
        <v/>
      </c>
      <c r="S392">
        <f>ABS((B392-C392)/B392)*100</f>
        <v>2.1830725857699202</v>
      </c>
    </row>
    <row r="393" spans="1:19" x14ac:dyDescent="0.3">
      <c r="A393" t="s">
        <v>419</v>
      </c>
      <c r="B393">
        <v>10814.171875</v>
      </c>
      <c r="C393">
        <v>10447</v>
      </c>
      <c r="D393">
        <v>10601.026367</v>
      </c>
      <c r="E393">
        <v>10471.036133</v>
      </c>
      <c r="F393">
        <v>10735.400390999999</v>
      </c>
      <c r="G393">
        <v>11135.900390999999</v>
      </c>
      <c r="H393">
        <v>10447</v>
      </c>
      <c r="I393">
        <v>10905.5</v>
      </c>
      <c r="J393">
        <v>10732.054688</v>
      </c>
      <c r="L393" t="str">
        <f>A393</f>
        <v>17MAR2023:09:00:00</v>
      </c>
      <c r="M393">
        <v>9</v>
      </c>
      <c r="N393">
        <f>C393-B393</f>
        <v>-367.171875</v>
      </c>
      <c r="O393">
        <f t="shared" si="43"/>
        <v>-367.171875</v>
      </c>
      <c r="P393" t="str">
        <f t="shared" si="44"/>
        <v/>
      </c>
      <c r="Q393">
        <f t="shared" si="45"/>
        <v>1</v>
      </c>
      <c r="R393" t="str">
        <f t="shared" si="46"/>
        <v/>
      </c>
      <c r="S393">
        <f>ABS((B393-C393)/B393)*100</f>
        <v>3.3952842551801963</v>
      </c>
    </row>
    <row r="394" spans="1:19" x14ac:dyDescent="0.3">
      <c r="A394" t="s">
        <v>420</v>
      </c>
      <c r="B394">
        <v>11169.703125</v>
      </c>
      <c r="C394">
        <v>10798.5</v>
      </c>
      <c r="D394">
        <v>10937.541015999999</v>
      </c>
      <c r="E394">
        <v>11105.643555000001</v>
      </c>
      <c r="F394">
        <v>10977.299805000001</v>
      </c>
      <c r="G394">
        <v>11448.400390999999</v>
      </c>
      <c r="H394">
        <v>10798.5</v>
      </c>
      <c r="I394">
        <v>11107.299805000001</v>
      </c>
      <c r="J394">
        <v>11065.349609000001</v>
      </c>
      <c r="L394" t="str">
        <f>A394</f>
        <v>17MAR2023:10:00:00</v>
      </c>
      <c r="M394">
        <v>10</v>
      </c>
      <c r="N394">
        <f>C394-B394</f>
        <v>-371.203125</v>
      </c>
      <c r="O394">
        <f t="shared" si="43"/>
        <v>-371.203125</v>
      </c>
      <c r="P394" t="str">
        <f t="shared" si="44"/>
        <v/>
      </c>
      <c r="Q394">
        <f t="shared" si="45"/>
        <v>1</v>
      </c>
      <c r="R394" t="str">
        <f t="shared" si="46"/>
        <v/>
      </c>
      <c r="S394">
        <f>ABS((B394-C394)/B394)*100</f>
        <v>3.3233034114324322</v>
      </c>
    </row>
    <row r="395" spans="1:19" x14ac:dyDescent="0.3">
      <c r="A395" t="s">
        <v>421</v>
      </c>
      <c r="B395">
        <v>11586.010742</v>
      </c>
      <c r="C395">
        <v>11107.299805000001</v>
      </c>
      <c r="D395">
        <v>11118.757813</v>
      </c>
      <c r="E395">
        <v>11668.082031</v>
      </c>
      <c r="F395">
        <v>11162.200194999999</v>
      </c>
      <c r="G395">
        <v>11680.5</v>
      </c>
      <c r="H395">
        <v>11107.299805000001</v>
      </c>
      <c r="I395">
        <v>11278.5</v>
      </c>
      <c r="J395">
        <v>11305.969727</v>
      </c>
      <c r="L395" t="str">
        <f>A395</f>
        <v>17MAR2023:11:00:00</v>
      </c>
      <c r="M395">
        <v>11</v>
      </c>
      <c r="N395">
        <f>C395-B395</f>
        <v>-478.71093699999983</v>
      </c>
      <c r="O395">
        <f t="shared" si="43"/>
        <v>-478.71093699999983</v>
      </c>
      <c r="P395" t="str">
        <f t="shared" si="44"/>
        <v/>
      </c>
      <c r="Q395">
        <f t="shared" si="45"/>
        <v>1</v>
      </c>
      <c r="R395" t="str">
        <f t="shared" si="46"/>
        <v/>
      </c>
      <c r="S395">
        <f>ABS((B395-C395)/B395)*100</f>
        <v>4.1318012529078993</v>
      </c>
    </row>
    <row r="396" spans="1:19" x14ac:dyDescent="0.3">
      <c r="A396" t="s">
        <v>422</v>
      </c>
      <c r="B396">
        <v>11815.921875</v>
      </c>
      <c r="C396">
        <v>11326.099609000001</v>
      </c>
      <c r="D396">
        <v>11301.442383</v>
      </c>
      <c r="E396">
        <v>12012.3125</v>
      </c>
      <c r="F396">
        <v>11264.599609000001</v>
      </c>
      <c r="G396">
        <v>11842.200194999999</v>
      </c>
      <c r="H396">
        <v>11326.099609000001</v>
      </c>
      <c r="I396">
        <v>11395.400390999999</v>
      </c>
      <c r="J396">
        <v>11493.4375</v>
      </c>
      <c r="L396" t="str">
        <f>A396</f>
        <v>17MAR2023:12:00:00</v>
      </c>
      <c r="M396">
        <v>12</v>
      </c>
      <c r="N396">
        <f>C396-B396</f>
        <v>-489.82226599999922</v>
      </c>
      <c r="O396">
        <f t="shared" si="43"/>
        <v>-489.82226599999922</v>
      </c>
      <c r="P396" t="str">
        <f t="shared" si="44"/>
        <v/>
      </c>
      <c r="Q396">
        <f t="shared" si="45"/>
        <v>1</v>
      </c>
      <c r="R396" t="str">
        <f t="shared" si="46"/>
        <v/>
      </c>
      <c r="S396">
        <f>ABS((B396-C396)/B396)*100</f>
        <v>4.1454426593354503</v>
      </c>
    </row>
    <row r="397" spans="1:19" x14ac:dyDescent="0.3">
      <c r="A397" t="s">
        <v>423</v>
      </c>
      <c r="B397">
        <v>11773.181640999999</v>
      </c>
      <c r="C397">
        <v>11419.299805000001</v>
      </c>
      <c r="D397">
        <v>11360.113281</v>
      </c>
      <c r="E397">
        <v>12081.080078000001</v>
      </c>
      <c r="F397">
        <v>11267.700194999999</v>
      </c>
      <c r="G397">
        <v>11920.299805000001</v>
      </c>
      <c r="H397">
        <v>11419.299805000001</v>
      </c>
      <c r="I397">
        <v>11442.400390999999</v>
      </c>
      <c r="J397">
        <v>11570.108398</v>
      </c>
      <c r="L397" t="str">
        <f>A397</f>
        <v>17MAR2023:13:00:00</v>
      </c>
      <c r="M397">
        <v>13</v>
      </c>
      <c r="N397">
        <f>C397-B397</f>
        <v>-353.88183599999866</v>
      </c>
      <c r="O397">
        <f t="shared" si="43"/>
        <v>-353.88183599999866</v>
      </c>
      <c r="P397" t="str">
        <f t="shared" si="44"/>
        <v/>
      </c>
      <c r="Q397">
        <f t="shared" si="45"/>
        <v>1</v>
      </c>
      <c r="R397" t="str">
        <f t="shared" si="46"/>
        <v/>
      </c>
      <c r="S397">
        <f>ABS((B397-C397)/B397)*100</f>
        <v>3.0058300873198824</v>
      </c>
    </row>
    <row r="398" spans="1:19" x14ac:dyDescent="0.3">
      <c r="A398" t="s">
        <v>424</v>
      </c>
      <c r="B398">
        <v>11619.572265999999</v>
      </c>
      <c r="C398">
        <v>11438.900390999999</v>
      </c>
      <c r="D398">
        <v>11345.137694999999</v>
      </c>
      <c r="E398">
        <v>12037.263671999999</v>
      </c>
      <c r="F398">
        <v>11226.599609000001</v>
      </c>
      <c r="G398">
        <v>11974.900390999999</v>
      </c>
      <c r="H398">
        <v>11438.900390999999</v>
      </c>
      <c r="I398">
        <v>11453</v>
      </c>
      <c r="J398">
        <v>11590.198242</v>
      </c>
      <c r="L398" t="str">
        <f>A398</f>
        <v>17MAR2023:14:00:00</v>
      </c>
      <c r="M398">
        <v>14</v>
      </c>
      <c r="N398">
        <f>C398-B398</f>
        <v>-180.671875</v>
      </c>
      <c r="O398">
        <f t="shared" si="43"/>
        <v>-180.671875</v>
      </c>
      <c r="P398" t="str">
        <f t="shared" si="44"/>
        <v/>
      </c>
      <c r="Q398">
        <f t="shared" si="45"/>
        <v>1</v>
      </c>
      <c r="R398" t="str">
        <f t="shared" si="46"/>
        <v/>
      </c>
      <c r="S398">
        <f>ABS((B398-C398)/B398)*100</f>
        <v>1.5548926489201631</v>
      </c>
    </row>
    <row r="399" spans="1:19" x14ac:dyDescent="0.3">
      <c r="A399" t="s">
        <v>425</v>
      </c>
      <c r="B399">
        <v>11316.949219</v>
      </c>
      <c r="C399">
        <v>11341</v>
      </c>
      <c r="D399">
        <v>11329.661133</v>
      </c>
      <c r="E399">
        <v>11979.392578000001</v>
      </c>
      <c r="F399">
        <v>11090.200194999999</v>
      </c>
      <c r="G399">
        <v>11931.400390999999</v>
      </c>
      <c r="H399">
        <v>11341</v>
      </c>
      <c r="I399">
        <v>11339.599609000001</v>
      </c>
      <c r="J399">
        <v>11537.995117</v>
      </c>
      <c r="L399" t="str">
        <f>A399</f>
        <v>17MAR2023:15:00:00</v>
      </c>
      <c r="M399">
        <v>15</v>
      </c>
      <c r="N399">
        <f>C399-B399</f>
        <v>24.050780999999915</v>
      </c>
      <c r="O399" t="str">
        <f t="shared" si="43"/>
        <v/>
      </c>
      <c r="P399">
        <f t="shared" si="44"/>
        <v>24.050780999999915</v>
      </c>
      <c r="Q399" t="str">
        <f t="shared" si="45"/>
        <v/>
      </c>
      <c r="R399">
        <f t="shared" si="46"/>
        <v>1</v>
      </c>
      <c r="S399">
        <f>ABS((B399-C399)/B399)*100</f>
        <v>0.21252000459294376</v>
      </c>
    </row>
    <row r="400" spans="1:19" x14ac:dyDescent="0.3">
      <c r="A400" t="s">
        <v>426</v>
      </c>
      <c r="B400">
        <v>11103.874023</v>
      </c>
      <c r="C400">
        <v>11190</v>
      </c>
      <c r="D400">
        <v>11246.198242</v>
      </c>
      <c r="E400">
        <v>11823.742188</v>
      </c>
      <c r="F400">
        <v>10965.299805000001</v>
      </c>
      <c r="G400">
        <v>11858</v>
      </c>
      <c r="H400">
        <v>11190</v>
      </c>
      <c r="I400">
        <v>11188</v>
      </c>
      <c r="J400">
        <v>11435.666015999999</v>
      </c>
      <c r="L400" t="str">
        <f>A400</f>
        <v>17MAR2023:16:00:00</v>
      </c>
      <c r="M400">
        <v>16</v>
      </c>
      <c r="N400">
        <f>C400-B400</f>
        <v>86.125976999999693</v>
      </c>
      <c r="O400" t="str">
        <f t="shared" si="43"/>
        <v/>
      </c>
      <c r="P400">
        <f t="shared" si="44"/>
        <v>86.125976999999693</v>
      </c>
      <c r="Q400" t="str">
        <f t="shared" si="45"/>
        <v/>
      </c>
      <c r="R400">
        <f t="shared" si="46"/>
        <v>1</v>
      </c>
      <c r="S400">
        <f>ABS((B400-C400)/B400)*100</f>
        <v>0.77563899609814302</v>
      </c>
    </row>
    <row r="401" spans="1:19" x14ac:dyDescent="0.3">
      <c r="A401" t="s">
        <v>427</v>
      </c>
      <c r="B401">
        <v>10935.655273</v>
      </c>
      <c r="C401">
        <v>11099.200194999999</v>
      </c>
      <c r="D401">
        <v>11138.797852</v>
      </c>
      <c r="E401">
        <v>11619.297852</v>
      </c>
      <c r="F401">
        <v>10910.900390999999</v>
      </c>
      <c r="G401">
        <v>11832.900390999999</v>
      </c>
      <c r="H401">
        <v>11099.200194999999</v>
      </c>
      <c r="I401">
        <v>11099.099609000001</v>
      </c>
      <c r="J401">
        <v>11361.726563</v>
      </c>
      <c r="L401" t="str">
        <f>A401</f>
        <v>17MAR2023:17:00:00</v>
      </c>
      <c r="M401">
        <v>17</v>
      </c>
      <c r="N401">
        <f>C401-B401</f>
        <v>163.54492199999913</v>
      </c>
      <c r="O401" t="str">
        <f t="shared" si="43"/>
        <v/>
      </c>
      <c r="P401">
        <f t="shared" si="44"/>
        <v>163.54492199999913</v>
      </c>
      <c r="Q401" t="str">
        <f t="shared" si="45"/>
        <v/>
      </c>
      <c r="R401">
        <f t="shared" si="46"/>
        <v>1</v>
      </c>
      <c r="S401">
        <f>ABS((B401-C401)/B401)*100</f>
        <v>1.4955200938327817</v>
      </c>
    </row>
    <row r="402" spans="1:19" x14ac:dyDescent="0.3">
      <c r="A402" t="s">
        <v>428</v>
      </c>
      <c r="B402">
        <v>10840.395508</v>
      </c>
      <c r="C402">
        <v>11067.5</v>
      </c>
      <c r="D402">
        <v>11051.979492</v>
      </c>
      <c r="E402">
        <v>11437.482421999999</v>
      </c>
      <c r="F402">
        <v>10957.5</v>
      </c>
      <c r="G402">
        <v>11825.700194999999</v>
      </c>
      <c r="H402">
        <v>11067.5</v>
      </c>
      <c r="I402">
        <v>11035.700194999999</v>
      </c>
      <c r="J402">
        <v>11320.166992</v>
      </c>
      <c r="L402" t="str">
        <f>A402</f>
        <v>17MAR2023:18:00:00</v>
      </c>
      <c r="M402">
        <v>18</v>
      </c>
      <c r="N402">
        <f>C402-B402</f>
        <v>227.10449200000039</v>
      </c>
      <c r="O402" t="str">
        <f t="shared" si="43"/>
        <v/>
      </c>
      <c r="P402">
        <f t="shared" si="44"/>
        <v>227.10449200000039</v>
      </c>
      <c r="Q402" t="str">
        <f t="shared" si="45"/>
        <v/>
      </c>
      <c r="R402">
        <f t="shared" si="46"/>
        <v>1</v>
      </c>
      <c r="S402">
        <f>ABS((B402-C402)/B402)*100</f>
        <v>2.0949834517790586</v>
      </c>
    </row>
    <row r="403" spans="1:19" x14ac:dyDescent="0.3">
      <c r="A403" t="s">
        <v>429</v>
      </c>
      <c r="B403">
        <v>10744.591796999999</v>
      </c>
      <c r="C403">
        <v>10900.400390999999</v>
      </c>
      <c r="D403">
        <v>10860.214844</v>
      </c>
      <c r="E403">
        <v>11071.214844</v>
      </c>
      <c r="F403">
        <v>10869.200194999999</v>
      </c>
      <c r="G403">
        <v>11567</v>
      </c>
      <c r="H403">
        <v>10900.400390999999</v>
      </c>
      <c r="I403">
        <v>10842</v>
      </c>
      <c r="J403">
        <v>11113.783203000001</v>
      </c>
      <c r="L403" t="str">
        <f>A403</f>
        <v>17MAR2023:19:00:00</v>
      </c>
      <c r="M403">
        <v>19</v>
      </c>
      <c r="N403">
        <f>C403-B403</f>
        <v>155.80859400000008</v>
      </c>
      <c r="O403" t="str">
        <f t="shared" si="43"/>
        <v/>
      </c>
      <c r="P403">
        <f t="shared" si="44"/>
        <v>155.80859400000008</v>
      </c>
      <c r="Q403" t="str">
        <f t="shared" si="45"/>
        <v/>
      </c>
      <c r="R403">
        <f t="shared" si="46"/>
        <v>1</v>
      </c>
      <c r="S403">
        <f>ABS((B403-C403)/B403)*100</f>
        <v>1.4501118045592338</v>
      </c>
    </row>
    <row r="404" spans="1:19" x14ac:dyDescent="0.3">
      <c r="A404" t="s">
        <v>430</v>
      </c>
      <c r="B404">
        <v>10998.736328000001</v>
      </c>
      <c r="C404">
        <v>10904.700194999999</v>
      </c>
      <c r="D404">
        <v>11046.180664</v>
      </c>
      <c r="E404">
        <v>11179.818359000001</v>
      </c>
      <c r="F404">
        <v>10864.5</v>
      </c>
      <c r="G404">
        <v>11431.299805000001</v>
      </c>
      <c r="H404">
        <v>10904.700194999999</v>
      </c>
      <c r="I404">
        <v>10783.799805000001</v>
      </c>
      <c r="J404">
        <v>11130.433594</v>
      </c>
      <c r="L404" t="str">
        <f>A404</f>
        <v>17MAR2023:20:00:00</v>
      </c>
      <c r="M404">
        <v>20</v>
      </c>
      <c r="N404">
        <f>C404-B404</f>
        <v>-94.036133000001428</v>
      </c>
      <c r="O404">
        <f t="shared" si="43"/>
        <v>-94.036133000001428</v>
      </c>
      <c r="P404" t="str">
        <f t="shared" si="44"/>
        <v/>
      </c>
      <c r="Q404">
        <f t="shared" si="45"/>
        <v>1</v>
      </c>
      <c r="R404" t="str">
        <f t="shared" si="46"/>
        <v/>
      </c>
      <c r="S404">
        <f>ABS((B404-C404)/B404)*100</f>
        <v>0.85497215494301126</v>
      </c>
    </row>
    <row r="405" spans="1:19" x14ac:dyDescent="0.3">
      <c r="A405" t="s">
        <v>431</v>
      </c>
      <c r="B405">
        <v>11182.425781</v>
      </c>
      <c r="C405">
        <v>10964.299805000001</v>
      </c>
      <c r="D405">
        <v>11127.909180000001</v>
      </c>
      <c r="E405">
        <v>11223.195313</v>
      </c>
      <c r="F405">
        <v>10885.799805000001</v>
      </c>
      <c r="G405">
        <v>11422.200194999999</v>
      </c>
      <c r="H405">
        <v>10964.299805000001</v>
      </c>
      <c r="I405">
        <v>10799.799805000001</v>
      </c>
      <c r="J405">
        <v>11173.977539</v>
      </c>
      <c r="L405" t="str">
        <f>A405</f>
        <v>17MAR2023:21:00:00</v>
      </c>
      <c r="M405">
        <v>21</v>
      </c>
      <c r="N405">
        <f>C405-B405</f>
        <v>-218.12597599999935</v>
      </c>
      <c r="O405">
        <f t="shared" si="43"/>
        <v>-218.12597599999935</v>
      </c>
      <c r="P405" t="str">
        <f t="shared" si="44"/>
        <v/>
      </c>
      <c r="Q405">
        <f t="shared" si="45"/>
        <v>1</v>
      </c>
      <c r="R405" t="str">
        <f t="shared" si="46"/>
        <v/>
      </c>
      <c r="S405">
        <f>ABS((B405-C405)/B405)*100</f>
        <v>1.9506141178295682</v>
      </c>
    </row>
    <row r="406" spans="1:19" x14ac:dyDescent="0.3">
      <c r="A406" t="s">
        <v>432</v>
      </c>
      <c r="B406">
        <v>11056.919921999999</v>
      </c>
      <c r="C406">
        <v>10801.200194999999</v>
      </c>
      <c r="D406">
        <v>11018.809569999999</v>
      </c>
      <c r="E406">
        <v>11233.309569999999</v>
      </c>
      <c r="F406">
        <v>10689</v>
      </c>
      <c r="G406">
        <v>11158.599609000001</v>
      </c>
      <c r="H406">
        <v>10801.200194999999</v>
      </c>
      <c r="I406">
        <v>10599.099609000001</v>
      </c>
      <c r="J406">
        <v>10994.527344</v>
      </c>
      <c r="L406" t="str">
        <f>A406</f>
        <v>17MAR2023:22:00:00</v>
      </c>
      <c r="M406">
        <v>22</v>
      </c>
      <c r="N406">
        <f>C406-B406</f>
        <v>-255.71972699999969</v>
      </c>
      <c r="O406">
        <f t="shared" si="43"/>
        <v>-255.71972699999969</v>
      </c>
      <c r="P406" t="str">
        <f t="shared" si="44"/>
        <v/>
      </c>
      <c r="Q406">
        <f t="shared" si="45"/>
        <v>1</v>
      </c>
      <c r="R406" t="str">
        <f t="shared" si="46"/>
        <v/>
      </c>
      <c r="S406">
        <f>ABS((B406-C406)/B406)*100</f>
        <v>2.3127573393309389</v>
      </c>
    </row>
    <row r="407" spans="1:19" x14ac:dyDescent="0.3">
      <c r="A407" t="s">
        <v>433</v>
      </c>
      <c r="B407">
        <v>10766.824219</v>
      </c>
      <c r="C407">
        <v>10618.799805000001</v>
      </c>
      <c r="D407">
        <v>10732.235352</v>
      </c>
      <c r="E407">
        <v>11030.481444999999</v>
      </c>
      <c r="F407">
        <v>10450</v>
      </c>
      <c r="G407">
        <v>10771.299805000001</v>
      </c>
      <c r="H407">
        <v>10618.799805000001</v>
      </c>
      <c r="I407">
        <v>10371.700194999999</v>
      </c>
      <c r="J407">
        <v>10708.083984000001</v>
      </c>
      <c r="L407" t="str">
        <f>A407</f>
        <v>17MAR2023:23:00:00</v>
      </c>
      <c r="M407">
        <v>23</v>
      </c>
      <c r="N407">
        <f>C407-B407</f>
        <v>-148.02441399999952</v>
      </c>
      <c r="O407">
        <f t="shared" si="43"/>
        <v>-148.02441399999952</v>
      </c>
      <c r="P407" t="str">
        <f t="shared" si="44"/>
        <v/>
      </c>
      <c r="Q407">
        <f t="shared" si="45"/>
        <v>1</v>
      </c>
      <c r="R407" t="str">
        <f t="shared" si="46"/>
        <v/>
      </c>
      <c r="S407">
        <f>ABS((B407-C407)/B407)*100</f>
        <v>1.3748196403056696</v>
      </c>
    </row>
    <row r="408" spans="1:19" x14ac:dyDescent="0.3">
      <c r="A408" t="s">
        <v>434</v>
      </c>
      <c r="B408">
        <v>10430.977539</v>
      </c>
      <c r="C408">
        <v>10421.700194999999</v>
      </c>
      <c r="D408">
        <v>10387.90625</v>
      </c>
      <c r="E408">
        <v>10688.643555000001</v>
      </c>
      <c r="F408">
        <v>10210.400390999999</v>
      </c>
      <c r="G408">
        <v>10349.099609000001</v>
      </c>
      <c r="H408">
        <v>10421.700194999999</v>
      </c>
      <c r="I408">
        <v>10131.299805000001</v>
      </c>
      <c r="J408">
        <v>10385.864258</v>
      </c>
      <c r="L408" t="str">
        <f>A408</f>
        <v>18MAR2023:00:00:00</v>
      </c>
      <c r="M408">
        <v>24</v>
      </c>
      <c r="N408">
        <f>C408-B408</f>
        <v>-9.2773440000000846</v>
      </c>
      <c r="O408">
        <f t="shared" si="43"/>
        <v>-9.2773440000000846</v>
      </c>
      <c r="P408" t="str">
        <f t="shared" si="44"/>
        <v/>
      </c>
      <c r="Q408">
        <f t="shared" si="45"/>
        <v>1</v>
      </c>
      <c r="R408" t="str">
        <f t="shared" si="46"/>
        <v/>
      </c>
      <c r="S408">
        <f>ABS((B408-C408)/B408)*100</f>
        <v>8.8940312308346592E-2</v>
      </c>
    </row>
    <row r="409" spans="1:19" x14ac:dyDescent="0.3">
      <c r="A409" t="s">
        <v>435</v>
      </c>
      <c r="B409">
        <v>10112.296875</v>
      </c>
      <c r="C409">
        <v>10303.900390999999</v>
      </c>
      <c r="D409">
        <v>9922.5458983999997</v>
      </c>
      <c r="E409">
        <v>10069.054688</v>
      </c>
      <c r="F409">
        <v>9987.7900391000003</v>
      </c>
      <c r="G409">
        <v>10073.799805000001</v>
      </c>
      <c r="H409">
        <v>10303.900390999999</v>
      </c>
      <c r="I409">
        <v>10125.799805000001</v>
      </c>
      <c r="J409">
        <v>10099.819336</v>
      </c>
      <c r="L409" t="str">
        <f>A409</f>
        <v>18MAR2023:01:00:00</v>
      </c>
      <c r="M409">
        <v>1</v>
      </c>
      <c r="N409">
        <f>C409-B409</f>
        <v>191.60351599999922</v>
      </c>
      <c r="O409" t="str">
        <f t="shared" si="43"/>
        <v/>
      </c>
      <c r="P409">
        <f t="shared" si="44"/>
        <v>191.60351599999922</v>
      </c>
      <c r="Q409" t="str">
        <f t="shared" si="45"/>
        <v/>
      </c>
      <c r="R409">
        <f t="shared" si="46"/>
        <v>1</v>
      </c>
      <c r="S409">
        <f>ABS((B409-C409)/B409)*100</f>
        <v>1.8947576239942938</v>
      </c>
    </row>
    <row r="410" spans="1:19" x14ac:dyDescent="0.3">
      <c r="A410" t="s">
        <v>436</v>
      </c>
      <c r="B410">
        <v>9908.4697266000003</v>
      </c>
      <c r="C410">
        <v>10030.799805000001</v>
      </c>
      <c r="D410">
        <v>9600.8164063000004</v>
      </c>
      <c r="E410">
        <v>9781.1796875</v>
      </c>
      <c r="F410">
        <v>9758.3496094000002</v>
      </c>
      <c r="G410">
        <v>9829.5302733999997</v>
      </c>
      <c r="H410">
        <v>10030.799805000001</v>
      </c>
      <c r="I410">
        <v>9881.1796875</v>
      </c>
      <c r="J410">
        <v>9820.4736327999999</v>
      </c>
      <c r="L410" t="str">
        <f>A410</f>
        <v>18MAR2023:02:00:00</v>
      </c>
      <c r="M410">
        <v>2</v>
      </c>
      <c r="N410">
        <f>C410-B410</f>
        <v>122.33007840000027</v>
      </c>
      <c r="O410" t="str">
        <f t="shared" si="43"/>
        <v/>
      </c>
      <c r="P410">
        <f t="shared" si="44"/>
        <v>122.33007840000027</v>
      </c>
      <c r="Q410" t="str">
        <f t="shared" si="45"/>
        <v/>
      </c>
      <c r="R410">
        <f t="shared" si="46"/>
        <v>1</v>
      </c>
      <c r="S410">
        <f>ABS((B410-C410)/B410)*100</f>
        <v>1.2346011218220345</v>
      </c>
    </row>
    <row r="411" spans="1:19" x14ac:dyDescent="0.3">
      <c r="A411" t="s">
        <v>437</v>
      </c>
      <c r="B411">
        <v>9786.0283202999999</v>
      </c>
      <c r="C411">
        <v>9900.9902344000002</v>
      </c>
      <c r="D411">
        <v>9451.4951172000001</v>
      </c>
      <c r="E411">
        <v>9663.3173827999999</v>
      </c>
      <c r="F411">
        <v>9629.7900391000003</v>
      </c>
      <c r="G411">
        <v>9667.6601563000004</v>
      </c>
      <c r="H411">
        <v>9900.9902344000002</v>
      </c>
      <c r="I411">
        <v>9756.7802733999997</v>
      </c>
      <c r="J411">
        <v>9673.3251952999999</v>
      </c>
      <c r="L411" t="str">
        <f>A411</f>
        <v>18MAR2023:03:00:00</v>
      </c>
      <c r="M411">
        <v>3</v>
      </c>
      <c r="N411">
        <f>C411-B411</f>
        <v>114.96191410000029</v>
      </c>
      <c r="O411" t="str">
        <f t="shared" si="43"/>
        <v/>
      </c>
      <c r="P411">
        <f t="shared" si="44"/>
        <v>114.96191410000029</v>
      </c>
      <c r="Q411" t="str">
        <f t="shared" si="45"/>
        <v/>
      </c>
      <c r="R411">
        <f t="shared" si="46"/>
        <v>1</v>
      </c>
      <c r="S411">
        <f>ABS((B411-C411)/B411)*100</f>
        <v>1.1747555835448065</v>
      </c>
    </row>
    <row r="412" spans="1:19" x14ac:dyDescent="0.3">
      <c r="A412" t="s">
        <v>438</v>
      </c>
      <c r="B412">
        <v>9721.5126952999999</v>
      </c>
      <c r="C412">
        <v>9888.0400391000003</v>
      </c>
      <c r="D412">
        <v>9361.1210938000004</v>
      </c>
      <c r="E412">
        <v>9625.1601563000004</v>
      </c>
      <c r="F412">
        <v>9581.7001952999999</v>
      </c>
      <c r="G412">
        <v>9633.75</v>
      </c>
      <c r="H412">
        <v>9888.0400391000003</v>
      </c>
      <c r="I412">
        <v>9692.7001952999999</v>
      </c>
      <c r="J412">
        <v>9627.6992188000004</v>
      </c>
      <c r="L412" t="str">
        <f>A412</f>
        <v>18MAR2023:04:00:00</v>
      </c>
      <c r="M412">
        <v>4</v>
      </c>
      <c r="N412">
        <f>C412-B412</f>
        <v>166.52734380000038</v>
      </c>
      <c r="O412" t="str">
        <f t="shared" si="43"/>
        <v/>
      </c>
      <c r="P412">
        <f t="shared" si="44"/>
        <v>166.52734380000038</v>
      </c>
      <c r="Q412" t="str">
        <f t="shared" si="45"/>
        <v/>
      </c>
      <c r="R412">
        <f t="shared" si="46"/>
        <v>1</v>
      </c>
      <c r="S412">
        <f>ABS((B412-C412)/B412)*100</f>
        <v>1.7129776920469419</v>
      </c>
    </row>
    <row r="413" spans="1:19" x14ac:dyDescent="0.3">
      <c r="A413" t="s">
        <v>439</v>
      </c>
      <c r="B413">
        <v>9738.7919922000001</v>
      </c>
      <c r="C413">
        <v>9952.2597655999998</v>
      </c>
      <c r="D413">
        <v>9394.4160155999998</v>
      </c>
      <c r="E413">
        <v>9669.2724608999997</v>
      </c>
      <c r="F413">
        <v>9611.8300780999998</v>
      </c>
      <c r="G413">
        <v>9644.2402344000002</v>
      </c>
      <c r="H413">
        <v>9952.2597655999998</v>
      </c>
      <c r="I413">
        <v>9712.3398438000004</v>
      </c>
      <c r="J413">
        <v>9663.4453125</v>
      </c>
      <c r="L413" t="str">
        <f>A413</f>
        <v>18MAR2023:05:00:00</v>
      </c>
      <c r="M413">
        <v>5</v>
      </c>
      <c r="N413">
        <f>C413-B413</f>
        <v>213.46777339999971</v>
      </c>
      <c r="O413" t="str">
        <f t="shared" si="43"/>
        <v/>
      </c>
      <c r="P413">
        <f t="shared" si="44"/>
        <v>213.46777339999971</v>
      </c>
      <c r="Q413" t="str">
        <f t="shared" si="45"/>
        <v/>
      </c>
      <c r="R413">
        <f t="shared" si="46"/>
        <v>1</v>
      </c>
      <c r="S413">
        <f>ABS((B413-C413)/B413)*100</f>
        <v>2.1919327732943721</v>
      </c>
    </row>
    <row r="414" spans="1:19" x14ac:dyDescent="0.3">
      <c r="A414" t="s">
        <v>440</v>
      </c>
      <c r="B414">
        <v>9893.7294922000001</v>
      </c>
      <c r="C414">
        <v>10133</v>
      </c>
      <c r="D414">
        <v>9466.9726563000004</v>
      </c>
      <c r="E414">
        <v>9705.5517577999999</v>
      </c>
      <c r="F414">
        <v>9725.5195313000004</v>
      </c>
      <c r="G414">
        <v>9719.4101563000004</v>
      </c>
      <c r="H414">
        <v>10133</v>
      </c>
      <c r="I414">
        <v>9868.7304688000004</v>
      </c>
      <c r="J414">
        <v>9772.5908202999999</v>
      </c>
      <c r="L414" t="str">
        <f>A414</f>
        <v>18MAR2023:06:00:00</v>
      </c>
      <c r="M414">
        <v>6</v>
      </c>
      <c r="N414">
        <f>C414-B414</f>
        <v>239.2705077999999</v>
      </c>
      <c r="O414" t="str">
        <f t="shared" si="43"/>
        <v/>
      </c>
      <c r="P414">
        <f t="shared" si="44"/>
        <v>239.2705077999999</v>
      </c>
      <c r="Q414" t="str">
        <f t="shared" si="45"/>
        <v/>
      </c>
      <c r="R414">
        <f t="shared" si="46"/>
        <v>1</v>
      </c>
      <c r="S414">
        <f>ABS((B414-C414)/B414)*100</f>
        <v>2.4184055970868772</v>
      </c>
    </row>
    <row r="415" spans="1:19" x14ac:dyDescent="0.3">
      <c r="A415" t="s">
        <v>441</v>
      </c>
      <c r="B415">
        <v>10193.048828000001</v>
      </c>
      <c r="C415">
        <v>10487.400390999999</v>
      </c>
      <c r="D415">
        <v>9648.7646483999997</v>
      </c>
      <c r="E415">
        <v>9824.6484375</v>
      </c>
      <c r="F415">
        <v>9985.5898438000004</v>
      </c>
      <c r="G415">
        <v>9893.8095702999999</v>
      </c>
      <c r="H415">
        <v>10487.400390999999</v>
      </c>
      <c r="I415">
        <v>10191</v>
      </c>
      <c r="J415">
        <v>10008.830078000001</v>
      </c>
      <c r="L415" t="str">
        <f>A415</f>
        <v>18MAR2023:07:00:00</v>
      </c>
      <c r="M415">
        <v>7</v>
      </c>
      <c r="N415">
        <f>C415-B415</f>
        <v>294.35156299999835</v>
      </c>
      <c r="O415" t="str">
        <f t="shared" si="43"/>
        <v/>
      </c>
      <c r="P415">
        <f t="shared" si="44"/>
        <v>294.35156299999835</v>
      </c>
      <c r="Q415" t="str">
        <f t="shared" si="45"/>
        <v/>
      </c>
      <c r="R415">
        <f t="shared" si="46"/>
        <v>1</v>
      </c>
      <c r="S415">
        <f>ABS((B415-C415)/B415)*100</f>
        <v>2.8877676146456142</v>
      </c>
    </row>
    <row r="416" spans="1:19" x14ac:dyDescent="0.3">
      <c r="A416" t="s">
        <v>442</v>
      </c>
      <c r="B416">
        <v>10513.540039</v>
      </c>
      <c r="C416">
        <v>10839.700194999999</v>
      </c>
      <c r="D416">
        <v>9966.0898438000004</v>
      </c>
      <c r="E416">
        <v>10190.532227</v>
      </c>
      <c r="F416">
        <v>10294.799805000001</v>
      </c>
      <c r="G416">
        <v>10096.299805000001</v>
      </c>
      <c r="H416">
        <v>10839.700194999999</v>
      </c>
      <c r="I416">
        <v>10541.599609000001</v>
      </c>
      <c r="J416">
        <v>10298.653319999999</v>
      </c>
      <c r="L416" t="str">
        <f>A416</f>
        <v>18MAR2023:08:00:00</v>
      </c>
      <c r="M416">
        <v>8</v>
      </c>
      <c r="N416">
        <f>C416-B416</f>
        <v>326.16015599999992</v>
      </c>
      <c r="O416" t="str">
        <f t="shared" si="43"/>
        <v/>
      </c>
      <c r="P416">
        <f t="shared" si="44"/>
        <v>326.16015599999992</v>
      </c>
      <c r="Q416" t="str">
        <f t="shared" si="45"/>
        <v/>
      </c>
      <c r="R416">
        <f t="shared" si="46"/>
        <v>1</v>
      </c>
      <c r="S416">
        <f>ABS((B416-C416)/B416)*100</f>
        <v>3.1022867158931065</v>
      </c>
    </row>
    <row r="417" spans="1:19" x14ac:dyDescent="0.3">
      <c r="A417" t="s">
        <v>443</v>
      </c>
      <c r="B417">
        <v>10847.614258</v>
      </c>
      <c r="C417">
        <v>11058.700194999999</v>
      </c>
      <c r="D417">
        <v>10445.598633</v>
      </c>
      <c r="E417">
        <v>10610.758789</v>
      </c>
      <c r="F417">
        <v>10551.900390999999</v>
      </c>
      <c r="G417">
        <v>10260.799805000001</v>
      </c>
      <c r="H417">
        <v>11058.700194999999</v>
      </c>
      <c r="I417">
        <v>10879.900390999999</v>
      </c>
      <c r="J417">
        <v>10585.090819999999</v>
      </c>
      <c r="L417" t="str">
        <f>A417</f>
        <v>18MAR2023:09:00:00</v>
      </c>
      <c r="M417">
        <v>9</v>
      </c>
      <c r="N417">
        <f>C417-B417</f>
        <v>211.08593699999983</v>
      </c>
      <c r="O417" t="str">
        <f t="shared" si="43"/>
        <v/>
      </c>
      <c r="P417">
        <f t="shared" si="44"/>
        <v>211.08593699999983</v>
      </c>
      <c r="Q417" t="str">
        <f t="shared" si="45"/>
        <v/>
      </c>
      <c r="R417">
        <f t="shared" si="46"/>
        <v>1</v>
      </c>
      <c r="S417">
        <f>ABS((B417-C417)/B417)*100</f>
        <v>1.9459203837777161</v>
      </c>
    </row>
    <row r="418" spans="1:19" x14ac:dyDescent="0.3">
      <c r="A418" t="s">
        <v>444</v>
      </c>
      <c r="B418">
        <v>11244.21875</v>
      </c>
      <c r="C418">
        <v>11261.799805000001</v>
      </c>
      <c r="D418">
        <v>10781.650390999999</v>
      </c>
      <c r="E418">
        <v>10991.438477</v>
      </c>
      <c r="F418">
        <v>10828.900390999999</v>
      </c>
      <c r="G418">
        <v>10433</v>
      </c>
      <c r="H418">
        <v>11261.799805000001</v>
      </c>
      <c r="I418">
        <v>11280.599609000001</v>
      </c>
      <c r="J418">
        <v>10821.558594</v>
      </c>
      <c r="L418" t="str">
        <f>A418</f>
        <v>18MAR2023:10:00:00</v>
      </c>
      <c r="M418">
        <v>10</v>
      </c>
      <c r="N418">
        <f>C418-B418</f>
        <v>17.581055000000561</v>
      </c>
      <c r="O418" t="str">
        <f t="shared" si="43"/>
        <v/>
      </c>
      <c r="P418">
        <f t="shared" si="44"/>
        <v>17.581055000000561</v>
      </c>
      <c r="Q418" t="str">
        <f t="shared" si="45"/>
        <v/>
      </c>
      <c r="R418">
        <f t="shared" si="46"/>
        <v>1</v>
      </c>
      <c r="S418">
        <f>ABS((B418-C418)/B418)*100</f>
        <v>0.15635639425816542</v>
      </c>
    </row>
    <row r="419" spans="1:19" x14ac:dyDescent="0.3">
      <c r="A419" t="s">
        <v>445</v>
      </c>
      <c r="B419">
        <v>11571.868164</v>
      </c>
      <c r="C419">
        <v>11338.400390999999</v>
      </c>
      <c r="D419">
        <v>10822.243164</v>
      </c>
      <c r="E419">
        <v>11179.872069999999</v>
      </c>
      <c r="F419">
        <v>10988.200194999999</v>
      </c>
      <c r="G419">
        <v>10517.900390999999</v>
      </c>
      <c r="H419">
        <v>11338.400390999999</v>
      </c>
      <c r="I419">
        <v>11576</v>
      </c>
      <c r="J419">
        <v>10889.099609000001</v>
      </c>
      <c r="L419" t="str">
        <f>A419</f>
        <v>18MAR2023:11:00:00</v>
      </c>
      <c r="M419">
        <v>11</v>
      </c>
      <c r="N419">
        <f>C419-B419</f>
        <v>-233.46777300000031</v>
      </c>
      <c r="O419">
        <f t="shared" si="43"/>
        <v>-233.46777300000031</v>
      </c>
      <c r="P419" t="str">
        <f t="shared" si="44"/>
        <v/>
      </c>
      <c r="Q419">
        <f t="shared" si="45"/>
        <v>1</v>
      </c>
      <c r="R419" t="str">
        <f t="shared" si="46"/>
        <v/>
      </c>
      <c r="S419">
        <f>ABS((B419-C419)/B419)*100</f>
        <v>2.0175460841000326</v>
      </c>
    </row>
    <row r="420" spans="1:19" x14ac:dyDescent="0.3">
      <c r="A420" t="s">
        <v>446</v>
      </c>
      <c r="B420">
        <v>11676.101563</v>
      </c>
      <c r="C420">
        <v>11326.299805000001</v>
      </c>
      <c r="D420">
        <v>10837.422852</v>
      </c>
      <c r="E420">
        <v>11175.014648</v>
      </c>
      <c r="F420">
        <v>11069.799805000001</v>
      </c>
      <c r="G420">
        <v>10555.900390999999</v>
      </c>
      <c r="H420">
        <v>11326.299805000001</v>
      </c>
      <c r="I420">
        <v>11751.200194999999</v>
      </c>
      <c r="J420">
        <v>10903.035156</v>
      </c>
      <c r="L420" t="str">
        <f>A420</f>
        <v>18MAR2023:12:00:00</v>
      </c>
      <c r="M420">
        <v>12</v>
      </c>
      <c r="N420">
        <f>C420-B420</f>
        <v>-349.80175799999961</v>
      </c>
      <c r="O420">
        <f t="shared" si="43"/>
        <v>-349.80175799999961</v>
      </c>
      <c r="P420" t="str">
        <f t="shared" si="44"/>
        <v/>
      </c>
      <c r="Q420">
        <f t="shared" si="45"/>
        <v>1</v>
      </c>
      <c r="R420" t="str">
        <f t="shared" si="46"/>
        <v/>
      </c>
      <c r="S420">
        <f>ABS((B420-C420)/B420)*100</f>
        <v>2.9958780001406846</v>
      </c>
    </row>
    <row r="421" spans="1:19" x14ac:dyDescent="0.3">
      <c r="A421" t="s">
        <v>447</v>
      </c>
      <c r="B421">
        <v>11593.315430000001</v>
      </c>
      <c r="C421">
        <v>11197.099609000001</v>
      </c>
      <c r="D421">
        <v>10753.021484000001</v>
      </c>
      <c r="E421">
        <v>10987.462890999999</v>
      </c>
      <c r="F421">
        <v>11032.099609000001</v>
      </c>
      <c r="G421">
        <v>10525</v>
      </c>
      <c r="H421">
        <v>11197.099609000001</v>
      </c>
      <c r="I421">
        <v>11797</v>
      </c>
      <c r="J421">
        <v>10822.040039</v>
      </c>
      <c r="L421" t="str">
        <f>A421</f>
        <v>18MAR2023:13:00:00</v>
      </c>
      <c r="M421">
        <v>13</v>
      </c>
      <c r="N421">
        <f>C421-B421</f>
        <v>-396.21582099999978</v>
      </c>
      <c r="O421">
        <f t="shared" si="43"/>
        <v>-396.21582099999978</v>
      </c>
      <c r="P421" t="str">
        <f t="shared" si="44"/>
        <v/>
      </c>
      <c r="Q421">
        <f t="shared" si="45"/>
        <v>1</v>
      </c>
      <c r="R421" t="str">
        <f t="shared" si="46"/>
        <v/>
      </c>
      <c r="S421">
        <f>ABS((B421-C421)/B421)*100</f>
        <v>3.4176230552195008</v>
      </c>
    </row>
    <row r="422" spans="1:19" x14ac:dyDescent="0.3">
      <c r="A422" t="s">
        <v>448</v>
      </c>
      <c r="B422">
        <v>11280.431640999999</v>
      </c>
      <c r="C422">
        <v>11037.900390999999</v>
      </c>
      <c r="D422">
        <v>10646.867188</v>
      </c>
      <c r="E422">
        <v>10712.690430000001</v>
      </c>
      <c r="F422">
        <v>10966.099609000001</v>
      </c>
      <c r="G422">
        <v>10464.900390999999</v>
      </c>
      <c r="H422">
        <v>11037.900390999999</v>
      </c>
      <c r="I422">
        <v>11799.099609000001</v>
      </c>
      <c r="J422">
        <v>10714.039063</v>
      </c>
      <c r="L422" t="str">
        <f>A422</f>
        <v>18MAR2023:14:00:00</v>
      </c>
      <c r="M422">
        <v>14</v>
      </c>
      <c r="N422">
        <f>C422-B422</f>
        <v>-242.53125</v>
      </c>
      <c r="O422">
        <f t="shared" si="43"/>
        <v>-242.53125</v>
      </c>
      <c r="P422" t="str">
        <f t="shared" si="44"/>
        <v/>
      </c>
      <c r="Q422">
        <f t="shared" si="45"/>
        <v>1</v>
      </c>
      <c r="R422" t="str">
        <f t="shared" si="46"/>
        <v/>
      </c>
      <c r="S422">
        <f>ABS((B422-C422)/B422)*100</f>
        <v>2.1500174613752621</v>
      </c>
    </row>
    <row r="423" spans="1:19" x14ac:dyDescent="0.3">
      <c r="A423" t="s">
        <v>449</v>
      </c>
      <c r="B423">
        <v>11024.039063</v>
      </c>
      <c r="C423">
        <v>10835.299805000001</v>
      </c>
      <c r="D423">
        <v>10598.300781</v>
      </c>
      <c r="E423">
        <v>10500.313477</v>
      </c>
      <c r="F423">
        <v>10850.700194999999</v>
      </c>
      <c r="G423">
        <v>10358.099609000001</v>
      </c>
      <c r="H423">
        <v>10835.299805000001</v>
      </c>
      <c r="I423">
        <v>11706.200194999999</v>
      </c>
      <c r="J423">
        <v>10594.842773</v>
      </c>
      <c r="L423" t="str">
        <f>A423</f>
        <v>18MAR2023:15:00:00</v>
      </c>
      <c r="M423">
        <v>15</v>
      </c>
      <c r="N423">
        <f>C423-B423</f>
        <v>-188.73925799999961</v>
      </c>
      <c r="O423">
        <f t="shared" si="43"/>
        <v>-188.73925799999961</v>
      </c>
      <c r="P423" t="str">
        <f t="shared" si="44"/>
        <v/>
      </c>
      <c r="Q423">
        <f t="shared" si="45"/>
        <v>1</v>
      </c>
      <c r="R423" t="str">
        <f t="shared" si="46"/>
        <v/>
      </c>
      <c r="S423">
        <f>ABS((B423-C423)/B423)*100</f>
        <v>1.7120699311876124</v>
      </c>
    </row>
    <row r="424" spans="1:19" x14ac:dyDescent="0.3">
      <c r="A424" t="s">
        <v>450</v>
      </c>
      <c r="B424">
        <v>10861.9375</v>
      </c>
      <c r="C424">
        <v>10698.200194999999</v>
      </c>
      <c r="D424">
        <v>10515.974609000001</v>
      </c>
      <c r="E424">
        <v>10294.799805000001</v>
      </c>
      <c r="F424">
        <v>10779.5</v>
      </c>
      <c r="G424">
        <v>10280.299805000001</v>
      </c>
      <c r="H424">
        <v>10698.200194999999</v>
      </c>
      <c r="I424">
        <v>11590</v>
      </c>
      <c r="J424">
        <v>10495.980469</v>
      </c>
      <c r="L424" t="str">
        <f>A424</f>
        <v>18MAR2023:16:00:00</v>
      </c>
      <c r="M424">
        <v>16</v>
      </c>
      <c r="N424">
        <f>C424-B424</f>
        <v>-163.73730500000056</v>
      </c>
      <c r="O424">
        <f t="shared" si="43"/>
        <v>-163.73730500000056</v>
      </c>
      <c r="P424" t="str">
        <f t="shared" si="44"/>
        <v/>
      </c>
      <c r="Q424">
        <f t="shared" si="45"/>
        <v>1</v>
      </c>
      <c r="R424" t="str">
        <f t="shared" si="46"/>
        <v/>
      </c>
      <c r="S424">
        <f>ABS((B424-C424)/B424)*100</f>
        <v>1.5074410527587785</v>
      </c>
    </row>
    <row r="425" spans="1:19" x14ac:dyDescent="0.3">
      <c r="A425" t="s">
        <v>451</v>
      </c>
      <c r="B425">
        <v>10803.931640999999</v>
      </c>
      <c r="C425">
        <v>10724.200194999999</v>
      </c>
      <c r="D425">
        <v>10358.008789</v>
      </c>
      <c r="E425">
        <v>10121.090819999999</v>
      </c>
      <c r="F425">
        <v>10832.5</v>
      </c>
      <c r="G425">
        <v>10271.700194999999</v>
      </c>
      <c r="H425">
        <v>10724.200194999999</v>
      </c>
      <c r="I425">
        <v>11610.400390999999</v>
      </c>
      <c r="J425">
        <v>10449.507813</v>
      </c>
      <c r="L425" t="str">
        <f>A425</f>
        <v>18MAR2023:17:00:00</v>
      </c>
      <c r="M425">
        <v>17</v>
      </c>
      <c r="N425">
        <f>C425-B425</f>
        <v>-79.731445999999778</v>
      </c>
      <c r="O425">
        <f t="shared" si="43"/>
        <v>-79.731445999999778</v>
      </c>
      <c r="P425" t="str">
        <f t="shared" si="44"/>
        <v/>
      </c>
      <c r="Q425">
        <f t="shared" si="45"/>
        <v>1</v>
      </c>
      <c r="R425" t="str">
        <f t="shared" si="46"/>
        <v/>
      </c>
      <c r="S425">
        <f>ABS((B425-C425)/B425)*100</f>
        <v>0.73798547278312776</v>
      </c>
    </row>
    <row r="426" spans="1:19" x14ac:dyDescent="0.3">
      <c r="A426" t="s">
        <v>452</v>
      </c>
      <c r="B426">
        <v>10838.885742</v>
      </c>
      <c r="C426">
        <v>10859</v>
      </c>
      <c r="D426">
        <v>10230.09375</v>
      </c>
      <c r="E426">
        <v>10015.080078000001</v>
      </c>
      <c r="F426">
        <v>10972.200194999999</v>
      </c>
      <c r="G426">
        <v>10337.599609000001</v>
      </c>
      <c r="H426">
        <v>10859</v>
      </c>
      <c r="I426">
        <v>11701.5</v>
      </c>
      <c r="J426">
        <v>10474.185546999999</v>
      </c>
      <c r="L426" t="str">
        <f>A426</f>
        <v>18MAR2023:18:00:00</v>
      </c>
      <c r="M426">
        <v>18</v>
      </c>
      <c r="N426">
        <f>C426-B426</f>
        <v>20.114257999999609</v>
      </c>
      <c r="O426" t="str">
        <f t="shared" si="43"/>
        <v/>
      </c>
      <c r="P426">
        <f t="shared" si="44"/>
        <v>20.114257999999609</v>
      </c>
      <c r="Q426" t="str">
        <f t="shared" si="45"/>
        <v/>
      </c>
      <c r="R426">
        <f t="shared" si="46"/>
        <v>1</v>
      </c>
      <c r="S426">
        <f>ABS((B426-C426)/B426)*100</f>
        <v>0.18557496110562477</v>
      </c>
    </row>
    <row r="427" spans="1:19" x14ac:dyDescent="0.3">
      <c r="A427" t="s">
        <v>453</v>
      </c>
      <c r="B427">
        <v>10897.831055000001</v>
      </c>
      <c r="C427">
        <v>10873.099609000001</v>
      </c>
      <c r="D427">
        <v>10141.526367</v>
      </c>
      <c r="E427">
        <v>9926.0332030999998</v>
      </c>
      <c r="F427">
        <v>10990.200194999999</v>
      </c>
      <c r="G427">
        <v>10339</v>
      </c>
      <c r="H427">
        <v>10873.099609000001</v>
      </c>
      <c r="I427">
        <v>11671</v>
      </c>
      <c r="J427">
        <v>10450.086914</v>
      </c>
      <c r="L427" t="str">
        <f>A427</f>
        <v>18MAR2023:19:00:00</v>
      </c>
      <c r="M427">
        <v>19</v>
      </c>
      <c r="N427">
        <f>C427-B427</f>
        <v>-24.731445999999778</v>
      </c>
      <c r="O427">
        <f t="shared" si="43"/>
        <v>-24.731445999999778</v>
      </c>
      <c r="P427" t="str">
        <f t="shared" si="44"/>
        <v/>
      </c>
      <c r="Q427">
        <f t="shared" si="45"/>
        <v>1</v>
      </c>
      <c r="R427" t="str">
        <f t="shared" si="46"/>
        <v/>
      </c>
      <c r="S427">
        <f>ABS((B427-C427)/B427)*100</f>
        <v>0.22693915766525691</v>
      </c>
    </row>
    <row r="428" spans="1:19" x14ac:dyDescent="0.3">
      <c r="A428" t="s">
        <v>454</v>
      </c>
      <c r="B428">
        <v>11135.783203000001</v>
      </c>
      <c r="C428">
        <v>10934.599609000001</v>
      </c>
      <c r="D428">
        <v>10346.768555000001</v>
      </c>
      <c r="E428">
        <v>10126.877930000001</v>
      </c>
      <c r="F428">
        <v>11006.200194999999</v>
      </c>
      <c r="G428">
        <v>10396.299805000001</v>
      </c>
      <c r="H428">
        <v>10934.599609000001</v>
      </c>
      <c r="I428">
        <v>11678.400390999999</v>
      </c>
      <c r="J428">
        <v>10557.59375</v>
      </c>
      <c r="L428" t="str">
        <f>A428</f>
        <v>18MAR2023:20:00:00</v>
      </c>
      <c r="M428">
        <v>20</v>
      </c>
      <c r="N428">
        <f>C428-B428</f>
        <v>-201.18359400000008</v>
      </c>
      <c r="O428">
        <f t="shared" si="43"/>
        <v>-201.18359400000008</v>
      </c>
      <c r="P428" t="str">
        <f t="shared" si="44"/>
        <v/>
      </c>
      <c r="Q428">
        <f t="shared" si="45"/>
        <v>1</v>
      </c>
      <c r="R428" t="str">
        <f t="shared" si="46"/>
        <v/>
      </c>
      <c r="S428">
        <f>ABS((B428-C428)/B428)*100</f>
        <v>1.8066407214698723</v>
      </c>
    </row>
    <row r="429" spans="1:19" x14ac:dyDescent="0.3">
      <c r="A429" t="s">
        <v>455</v>
      </c>
      <c r="B429">
        <v>11227.96875</v>
      </c>
      <c r="C429">
        <v>11119.099609000001</v>
      </c>
      <c r="D429">
        <v>10466.428711</v>
      </c>
      <c r="E429">
        <v>10319.934569999999</v>
      </c>
      <c r="F429">
        <v>11106.299805000001</v>
      </c>
      <c r="G429">
        <v>10495.099609000001</v>
      </c>
      <c r="H429">
        <v>11119.099609000001</v>
      </c>
      <c r="I429">
        <v>11782.700194999999</v>
      </c>
      <c r="J429">
        <v>10691.558594</v>
      </c>
      <c r="L429" t="str">
        <f>A429</f>
        <v>18MAR2023:21:00:00</v>
      </c>
      <c r="M429">
        <v>21</v>
      </c>
      <c r="N429">
        <f>C429-B429</f>
        <v>-108.86914099999922</v>
      </c>
      <c r="O429">
        <f t="shared" si="43"/>
        <v>-108.86914099999922</v>
      </c>
      <c r="P429" t="str">
        <f t="shared" si="44"/>
        <v/>
      </c>
      <c r="Q429">
        <f t="shared" si="45"/>
        <v>1</v>
      </c>
      <c r="R429" t="str">
        <f t="shared" si="46"/>
        <v/>
      </c>
      <c r="S429">
        <f>ABS((B429-C429)/B429)*100</f>
        <v>0.96962454584672064</v>
      </c>
    </row>
    <row r="430" spans="1:19" x14ac:dyDescent="0.3">
      <c r="A430" t="s">
        <v>456</v>
      </c>
      <c r="B430">
        <v>11063.25</v>
      </c>
      <c r="C430">
        <v>10971.799805000001</v>
      </c>
      <c r="D430">
        <v>10444.873046999999</v>
      </c>
      <c r="E430">
        <v>10367.154296999999</v>
      </c>
      <c r="F430">
        <v>10941.599609000001</v>
      </c>
      <c r="G430">
        <v>10418.900390999999</v>
      </c>
      <c r="H430">
        <v>10971.799805000001</v>
      </c>
      <c r="I430">
        <v>11614.900390999999</v>
      </c>
      <c r="J430">
        <v>10609.928711</v>
      </c>
      <c r="L430" t="str">
        <f>A430</f>
        <v>18MAR2023:22:00:00</v>
      </c>
      <c r="M430">
        <v>22</v>
      </c>
      <c r="N430">
        <f>C430-B430</f>
        <v>-91.450194999999439</v>
      </c>
      <c r="O430">
        <f t="shared" si="43"/>
        <v>-91.450194999999439</v>
      </c>
      <c r="P430" t="str">
        <f t="shared" si="44"/>
        <v/>
      </c>
      <c r="Q430">
        <f t="shared" si="45"/>
        <v>1</v>
      </c>
      <c r="R430" t="str">
        <f t="shared" si="46"/>
        <v/>
      </c>
      <c r="S430">
        <f>ABS((B430-C430)/B430)*100</f>
        <v>0.82661238786070501</v>
      </c>
    </row>
    <row r="431" spans="1:19" x14ac:dyDescent="0.3">
      <c r="A431" t="s">
        <v>457</v>
      </c>
      <c r="B431">
        <v>10788.149414</v>
      </c>
      <c r="C431">
        <v>10725.799805000001</v>
      </c>
      <c r="D431">
        <v>10204.864258</v>
      </c>
      <c r="E431">
        <v>10195.910156</v>
      </c>
      <c r="F431">
        <v>10692</v>
      </c>
      <c r="G431">
        <v>10264.900390999999</v>
      </c>
      <c r="H431">
        <v>10725.799805000001</v>
      </c>
      <c r="I431">
        <v>11384.400390999999</v>
      </c>
      <c r="J431">
        <v>10397.185546999999</v>
      </c>
      <c r="L431" t="str">
        <f>A431</f>
        <v>18MAR2023:23:00:00</v>
      </c>
      <c r="M431">
        <v>23</v>
      </c>
      <c r="N431">
        <f>C431-B431</f>
        <v>-62.349608999998964</v>
      </c>
      <c r="O431">
        <f t="shared" si="43"/>
        <v>-62.349608999998964</v>
      </c>
      <c r="P431" t="str">
        <f t="shared" si="44"/>
        <v/>
      </c>
      <c r="Q431">
        <f t="shared" si="45"/>
        <v>1</v>
      </c>
      <c r="R431" t="str">
        <f t="shared" si="46"/>
        <v/>
      </c>
      <c r="S431">
        <f>ABS((B431-C431)/B431)*100</f>
        <v>0.57794536029586885</v>
      </c>
    </row>
    <row r="432" spans="1:19" x14ac:dyDescent="0.3">
      <c r="A432" t="s">
        <v>458</v>
      </c>
      <c r="B432">
        <v>10472.288086</v>
      </c>
      <c r="C432">
        <v>10454.200194999999</v>
      </c>
      <c r="D432">
        <v>9955.1484375</v>
      </c>
      <c r="E432">
        <v>10029.508789</v>
      </c>
      <c r="F432">
        <v>10426.299805000001</v>
      </c>
      <c r="G432">
        <v>10091.5</v>
      </c>
      <c r="H432">
        <v>10454.200194999999</v>
      </c>
      <c r="I432">
        <v>11132</v>
      </c>
      <c r="J432">
        <v>10166.195313</v>
      </c>
      <c r="L432" t="str">
        <f>A432</f>
        <v>19MAR2023:00:00:00</v>
      </c>
      <c r="M432">
        <v>24</v>
      </c>
      <c r="N432">
        <f>C432-B432</f>
        <v>-18.087891000001036</v>
      </c>
      <c r="O432">
        <f t="shared" si="43"/>
        <v>-18.087891000001036</v>
      </c>
      <c r="P432" t="str">
        <f t="shared" si="44"/>
        <v/>
      </c>
      <c r="Q432">
        <f t="shared" si="45"/>
        <v>1</v>
      </c>
      <c r="R432" t="str">
        <f t="shared" si="46"/>
        <v/>
      </c>
      <c r="S432">
        <f>ABS((B432-C432)/B432)*100</f>
        <v>0.17272148026735479</v>
      </c>
    </row>
    <row r="433" spans="1:19" x14ac:dyDescent="0.3">
      <c r="A433" t="s">
        <v>459</v>
      </c>
      <c r="B433">
        <v>10164.673828000001</v>
      </c>
      <c r="C433">
        <v>10871.700194999999</v>
      </c>
      <c r="D433">
        <v>9792.3828125</v>
      </c>
      <c r="E433">
        <v>9867.1884766000003</v>
      </c>
      <c r="F433">
        <v>10031.400390999999</v>
      </c>
      <c r="G433">
        <v>9925.6796875</v>
      </c>
      <c r="H433">
        <v>10871.700194999999</v>
      </c>
      <c r="I433">
        <v>10475.299805000001</v>
      </c>
      <c r="J433">
        <v>10193.878906</v>
      </c>
      <c r="L433" t="str">
        <f>A433</f>
        <v>19MAR2023:01:00:00</v>
      </c>
      <c r="M433">
        <v>1</v>
      </c>
      <c r="N433">
        <f>C433-B433</f>
        <v>707.02636699999857</v>
      </c>
      <c r="O433" t="str">
        <f t="shared" si="43"/>
        <v/>
      </c>
      <c r="P433">
        <f t="shared" si="44"/>
        <v>707.02636699999857</v>
      </c>
      <c r="Q433" t="str">
        <f t="shared" si="45"/>
        <v/>
      </c>
      <c r="R433">
        <f t="shared" si="46"/>
        <v>1</v>
      </c>
      <c r="S433">
        <f>ABS((B433-C433)/B433)*100</f>
        <v>6.9557211472186795</v>
      </c>
    </row>
    <row r="434" spans="1:19" x14ac:dyDescent="0.3">
      <c r="A434" t="s">
        <v>460</v>
      </c>
      <c r="B434">
        <v>9985.1455077999999</v>
      </c>
      <c r="C434">
        <v>10671.799805000001</v>
      </c>
      <c r="D434">
        <v>9562.7929688000004</v>
      </c>
      <c r="E434">
        <v>9772.5742188000004</v>
      </c>
      <c r="F434">
        <v>9805.7900391000003</v>
      </c>
      <c r="G434">
        <v>9724.4501952999999</v>
      </c>
      <c r="H434">
        <v>10671.799805000001</v>
      </c>
      <c r="I434">
        <v>10170.299805000001</v>
      </c>
      <c r="J434">
        <v>9983.7294922000001</v>
      </c>
      <c r="L434" t="str">
        <f>A434</f>
        <v>19MAR2023:02:00:00</v>
      </c>
      <c r="M434">
        <v>2</v>
      </c>
      <c r="N434">
        <f>C434-B434</f>
        <v>686.65429720000066</v>
      </c>
      <c r="O434" t="str">
        <f t="shared" si="43"/>
        <v/>
      </c>
      <c r="P434">
        <f t="shared" si="44"/>
        <v>686.65429720000066</v>
      </c>
      <c r="Q434" t="str">
        <f t="shared" si="45"/>
        <v/>
      </c>
      <c r="R434">
        <f t="shared" si="46"/>
        <v>1</v>
      </c>
      <c r="S434">
        <f>ABS((B434-C434)/B434)*100</f>
        <v>6.8767580468768683</v>
      </c>
    </row>
    <row r="435" spans="1:19" x14ac:dyDescent="0.3">
      <c r="A435" t="s">
        <v>461</v>
      </c>
      <c r="B435">
        <v>9909.2900391000003</v>
      </c>
      <c r="C435">
        <v>10648.400390999999</v>
      </c>
      <c r="D435">
        <v>9509.8046875</v>
      </c>
      <c r="E435">
        <v>9850.2109375</v>
      </c>
      <c r="F435">
        <v>9700.7099608999997</v>
      </c>
      <c r="G435">
        <v>9650.1503905999998</v>
      </c>
      <c r="H435">
        <v>10648.400390999999</v>
      </c>
      <c r="I435">
        <v>10014.200194999999</v>
      </c>
      <c r="J435">
        <v>9933.2597655999998</v>
      </c>
      <c r="L435" t="str">
        <f>A435</f>
        <v>19MAR2023:03:00:00</v>
      </c>
      <c r="M435">
        <v>3</v>
      </c>
      <c r="N435">
        <f>C435-B435</f>
        <v>739.11035189999893</v>
      </c>
      <c r="O435" t="str">
        <f t="shared" si="43"/>
        <v/>
      </c>
      <c r="P435">
        <f t="shared" si="44"/>
        <v>739.11035189999893</v>
      </c>
      <c r="Q435" t="str">
        <f t="shared" si="45"/>
        <v/>
      </c>
      <c r="R435">
        <f t="shared" si="46"/>
        <v>1</v>
      </c>
      <c r="S435">
        <f>ABS((B435-C435)/B435)*100</f>
        <v>7.458761919205342</v>
      </c>
    </row>
    <row r="436" spans="1:19" x14ac:dyDescent="0.3">
      <c r="A436" t="s">
        <v>462</v>
      </c>
      <c r="B436">
        <v>9903.7822266000003</v>
      </c>
      <c r="C436">
        <v>10600.700194999999</v>
      </c>
      <c r="D436">
        <v>9514.3203125</v>
      </c>
      <c r="E436">
        <v>9849.6982422000001</v>
      </c>
      <c r="F436">
        <v>9649.0097655999998</v>
      </c>
      <c r="G436">
        <v>9607.8701172000001</v>
      </c>
      <c r="H436">
        <v>10600.700194999999</v>
      </c>
      <c r="I436">
        <v>9952.3203125</v>
      </c>
      <c r="J436">
        <v>9904.6328125</v>
      </c>
      <c r="L436" t="str">
        <f>A436</f>
        <v>19MAR2023:04:00:00</v>
      </c>
      <c r="M436">
        <v>4</v>
      </c>
      <c r="N436">
        <f>C436-B436</f>
        <v>696.91796839999915</v>
      </c>
      <c r="O436" t="str">
        <f t="shared" si="43"/>
        <v/>
      </c>
      <c r="P436">
        <f t="shared" si="44"/>
        <v>696.91796839999915</v>
      </c>
      <c r="Q436" t="str">
        <f t="shared" si="45"/>
        <v/>
      </c>
      <c r="R436">
        <f t="shared" si="46"/>
        <v>1</v>
      </c>
      <c r="S436">
        <f>ABS((B436-C436)/B436)*100</f>
        <v>7.0368870443070444</v>
      </c>
    </row>
    <row r="437" spans="1:19" x14ac:dyDescent="0.3">
      <c r="A437" t="s">
        <v>463</v>
      </c>
      <c r="B437">
        <v>9969.9658202999999</v>
      </c>
      <c r="C437">
        <v>10637</v>
      </c>
      <c r="D437">
        <v>9571.2255858999997</v>
      </c>
      <c r="E437">
        <v>9980.9970702999999</v>
      </c>
      <c r="F437">
        <v>9680.1201172000001</v>
      </c>
      <c r="G437">
        <v>9629.3896483999997</v>
      </c>
      <c r="H437">
        <v>10637</v>
      </c>
      <c r="I437">
        <v>9954.0996094000002</v>
      </c>
      <c r="J437">
        <v>9942.7070313000004</v>
      </c>
      <c r="L437" t="str">
        <f>A437</f>
        <v>19MAR2023:05:00:00</v>
      </c>
      <c r="M437">
        <v>5</v>
      </c>
      <c r="N437">
        <f>C437-B437</f>
        <v>667.0341797000001</v>
      </c>
      <c r="O437" t="str">
        <f t="shared" si="43"/>
        <v/>
      </c>
      <c r="P437">
        <f t="shared" si="44"/>
        <v>667.0341797000001</v>
      </c>
      <c r="Q437" t="str">
        <f t="shared" si="45"/>
        <v/>
      </c>
      <c r="R437">
        <f t="shared" si="46"/>
        <v>1</v>
      </c>
      <c r="S437">
        <f>ABS((B437-C437)/B437)*100</f>
        <v>6.6904359726273244</v>
      </c>
    </row>
    <row r="438" spans="1:19" x14ac:dyDescent="0.3">
      <c r="A438" t="s">
        <v>464</v>
      </c>
      <c r="B438">
        <v>10141.962890999999</v>
      </c>
      <c r="C438">
        <v>10745.400390999999</v>
      </c>
      <c r="D438">
        <v>9736.1289063000004</v>
      </c>
      <c r="E438">
        <v>10164.065430000001</v>
      </c>
      <c r="F438">
        <v>9748.8798827999999</v>
      </c>
      <c r="G438">
        <v>9707.6601563000004</v>
      </c>
      <c r="H438">
        <v>10745.400390999999</v>
      </c>
      <c r="I438">
        <v>10051.099609000001</v>
      </c>
      <c r="J438">
        <v>10059.509765999999</v>
      </c>
      <c r="L438" t="str">
        <f>A438</f>
        <v>19MAR2023:06:00:00</v>
      </c>
      <c r="M438">
        <v>6</v>
      </c>
      <c r="N438">
        <f>C438-B438</f>
        <v>603.4375</v>
      </c>
      <c r="O438" t="str">
        <f t="shared" si="43"/>
        <v/>
      </c>
      <c r="P438">
        <f t="shared" si="44"/>
        <v>603.4375</v>
      </c>
      <c r="Q438" t="str">
        <f t="shared" si="45"/>
        <v/>
      </c>
      <c r="R438">
        <f t="shared" si="46"/>
        <v>1</v>
      </c>
      <c r="S438">
        <f>ABS((B438-C438)/B438)*100</f>
        <v>5.9499083805117436</v>
      </c>
    </row>
    <row r="439" spans="1:19" x14ac:dyDescent="0.3">
      <c r="A439" t="s">
        <v>465</v>
      </c>
      <c r="B439">
        <v>10443.339844</v>
      </c>
      <c r="C439">
        <v>11031.900390999999</v>
      </c>
      <c r="D439">
        <v>10158.972656</v>
      </c>
      <c r="E439">
        <v>10334.599609000001</v>
      </c>
      <c r="F439">
        <v>9947.1601563000004</v>
      </c>
      <c r="G439">
        <v>9902.9101563000004</v>
      </c>
      <c r="H439">
        <v>11031.900390999999</v>
      </c>
      <c r="I439">
        <v>10282</v>
      </c>
      <c r="J439">
        <v>10359.978515999999</v>
      </c>
      <c r="L439" t="str">
        <f>A439</f>
        <v>19MAR2023:07:00:00</v>
      </c>
      <c r="M439">
        <v>7</v>
      </c>
      <c r="N439">
        <f>C439-B439</f>
        <v>588.56054699999913</v>
      </c>
      <c r="O439" t="str">
        <f t="shared" si="43"/>
        <v/>
      </c>
      <c r="P439">
        <f t="shared" si="44"/>
        <v>588.56054699999913</v>
      </c>
      <c r="Q439" t="str">
        <f t="shared" si="45"/>
        <v/>
      </c>
      <c r="R439">
        <f t="shared" si="46"/>
        <v>1</v>
      </c>
      <c r="S439">
        <f>ABS((B439-C439)/B439)*100</f>
        <v>5.6357502081878925</v>
      </c>
    </row>
    <row r="440" spans="1:19" x14ac:dyDescent="0.3">
      <c r="A440" t="s">
        <v>466</v>
      </c>
      <c r="B440">
        <v>10743.258789</v>
      </c>
      <c r="C440">
        <v>11364.900390999999</v>
      </c>
      <c r="D440">
        <v>10433.339844</v>
      </c>
      <c r="E440">
        <v>10661.421875</v>
      </c>
      <c r="F440">
        <v>10209.099609000001</v>
      </c>
      <c r="G440">
        <v>10141.599609000001</v>
      </c>
      <c r="H440">
        <v>11364.900390999999</v>
      </c>
      <c r="I440">
        <v>10545.5</v>
      </c>
      <c r="J440">
        <v>10641.563477</v>
      </c>
      <c r="L440" t="str">
        <f>A440</f>
        <v>19MAR2023:08:00:00</v>
      </c>
      <c r="M440">
        <v>8</v>
      </c>
      <c r="N440">
        <f>C440-B440</f>
        <v>621.64160199999969</v>
      </c>
      <c r="O440" t="str">
        <f t="shared" si="43"/>
        <v/>
      </c>
      <c r="P440">
        <f t="shared" si="44"/>
        <v>621.64160199999969</v>
      </c>
      <c r="Q440" t="str">
        <f t="shared" si="45"/>
        <v/>
      </c>
      <c r="R440">
        <f t="shared" si="46"/>
        <v>1</v>
      </c>
      <c r="S440">
        <f>ABS((B440-C440)/B440)*100</f>
        <v>5.786341129904617</v>
      </c>
    </row>
    <row r="441" spans="1:19" x14ac:dyDescent="0.3">
      <c r="A441" t="s">
        <v>467</v>
      </c>
      <c r="B441">
        <v>11051.561523</v>
      </c>
      <c r="C441">
        <v>11510</v>
      </c>
      <c r="D441">
        <v>10853.445313</v>
      </c>
      <c r="E441">
        <v>10999.528319999999</v>
      </c>
      <c r="F441">
        <v>10435.400390999999</v>
      </c>
      <c r="G441">
        <v>10310.700194999999</v>
      </c>
      <c r="H441">
        <v>11510</v>
      </c>
      <c r="I441">
        <v>10769.5</v>
      </c>
      <c r="J441">
        <v>10885.575194999999</v>
      </c>
      <c r="L441" t="str">
        <f>A441</f>
        <v>19MAR2023:09:00:00</v>
      </c>
      <c r="M441">
        <v>9</v>
      </c>
      <c r="N441">
        <f>C441-B441</f>
        <v>458.43847699999969</v>
      </c>
      <c r="O441" t="str">
        <f t="shared" si="43"/>
        <v/>
      </c>
      <c r="P441">
        <f t="shared" si="44"/>
        <v>458.43847699999969</v>
      </c>
      <c r="Q441" t="str">
        <f t="shared" si="45"/>
        <v/>
      </c>
      <c r="R441">
        <f t="shared" si="46"/>
        <v>1</v>
      </c>
      <c r="S441">
        <f>ABS((B441-C441)/B441)*100</f>
        <v>4.1481783008303275</v>
      </c>
    </row>
    <row r="442" spans="1:19" x14ac:dyDescent="0.3">
      <c r="A442" t="s">
        <v>468</v>
      </c>
      <c r="B442">
        <v>11337.008789</v>
      </c>
      <c r="C442">
        <v>11594.200194999999</v>
      </c>
      <c r="D442">
        <v>10948.541992</v>
      </c>
      <c r="E442">
        <v>11461.149414</v>
      </c>
      <c r="F442">
        <v>10646.299805000001</v>
      </c>
      <c r="G442">
        <v>10471.400390999999</v>
      </c>
      <c r="H442">
        <v>11594.200194999999</v>
      </c>
      <c r="I442">
        <v>11024.299805000001</v>
      </c>
      <c r="J442">
        <v>10999.380859000001</v>
      </c>
      <c r="L442" t="str">
        <f>A442</f>
        <v>19MAR2023:10:00:00</v>
      </c>
      <c r="M442">
        <v>10</v>
      </c>
      <c r="N442">
        <f>C442-B442</f>
        <v>257.19140599999992</v>
      </c>
      <c r="O442" t="str">
        <f t="shared" si="43"/>
        <v/>
      </c>
      <c r="P442">
        <f t="shared" si="44"/>
        <v>257.19140599999992</v>
      </c>
      <c r="Q442" t="str">
        <f t="shared" si="45"/>
        <v/>
      </c>
      <c r="R442">
        <f t="shared" si="46"/>
        <v>1</v>
      </c>
      <c r="S442">
        <f>ABS((B442-C442)/B442)*100</f>
        <v>2.268600217100881</v>
      </c>
    </row>
    <row r="443" spans="1:19" x14ac:dyDescent="0.3">
      <c r="A443" t="s">
        <v>469</v>
      </c>
      <c r="B443">
        <v>11404.417969</v>
      </c>
      <c r="C443">
        <v>11483.900390999999</v>
      </c>
      <c r="D443">
        <v>10935.643555000001</v>
      </c>
      <c r="E443">
        <v>11559.694336</v>
      </c>
      <c r="F443">
        <v>10694.200194999999</v>
      </c>
      <c r="G443">
        <v>10493.799805000001</v>
      </c>
      <c r="H443">
        <v>11483.900390999999</v>
      </c>
      <c r="I443">
        <v>11158.599609000001</v>
      </c>
      <c r="J443">
        <v>10966.341796999999</v>
      </c>
      <c r="L443" t="str">
        <f>A443</f>
        <v>19MAR2023:11:00:00</v>
      </c>
      <c r="M443">
        <v>11</v>
      </c>
      <c r="N443">
        <f>C443-B443</f>
        <v>79.482421999999133</v>
      </c>
      <c r="O443" t="str">
        <f t="shared" si="43"/>
        <v/>
      </c>
      <c r="P443">
        <f t="shared" si="44"/>
        <v>79.482421999999133</v>
      </c>
      <c r="Q443" t="str">
        <f t="shared" si="45"/>
        <v/>
      </c>
      <c r="R443">
        <f t="shared" si="46"/>
        <v>1</v>
      </c>
      <c r="S443">
        <f>ABS((B443-C443)/B443)*100</f>
        <v>0.69694413354589257</v>
      </c>
    </row>
    <row r="444" spans="1:19" x14ac:dyDescent="0.3">
      <c r="A444" t="s">
        <v>470</v>
      </c>
      <c r="B444">
        <v>11347.289063</v>
      </c>
      <c r="C444">
        <v>11269.200194999999</v>
      </c>
      <c r="D444">
        <v>10813.114258</v>
      </c>
      <c r="E444">
        <v>11449.709961</v>
      </c>
      <c r="F444">
        <v>10688.5</v>
      </c>
      <c r="G444">
        <v>10472.5</v>
      </c>
      <c r="H444">
        <v>11269.200194999999</v>
      </c>
      <c r="I444">
        <v>11211.5</v>
      </c>
      <c r="J444">
        <v>10847.814453000001</v>
      </c>
      <c r="L444" t="str">
        <f>A444</f>
        <v>19MAR2023:12:00:00</v>
      </c>
      <c r="M444">
        <v>12</v>
      </c>
      <c r="N444">
        <f>C444-B444</f>
        <v>-78.08886800000073</v>
      </c>
      <c r="O444">
        <f t="shared" si="43"/>
        <v>-78.08886800000073</v>
      </c>
      <c r="P444" t="str">
        <f t="shared" si="44"/>
        <v/>
      </c>
      <c r="Q444">
        <f t="shared" si="45"/>
        <v>1</v>
      </c>
      <c r="R444" t="str">
        <f t="shared" si="46"/>
        <v/>
      </c>
      <c r="S444">
        <f>ABS((B444-C444)/B444)*100</f>
        <v>0.68817201682668305</v>
      </c>
    </row>
    <row r="445" spans="1:19" x14ac:dyDescent="0.3">
      <c r="A445" t="s">
        <v>471</v>
      </c>
      <c r="B445">
        <v>10974.546875</v>
      </c>
      <c r="C445">
        <v>10935.700194999999</v>
      </c>
      <c r="D445">
        <v>10608.836914</v>
      </c>
      <c r="E445">
        <v>11057.991211</v>
      </c>
      <c r="F445">
        <v>10581.700194999999</v>
      </c>
      <c r="G445">
        <v>10386.400390999999</v>
      </c>
      <c r="H445">
        <v>10935.700194999999</v>
      </c>
      <c r="I445">
        <v>11178.200194999999</v>
      </c>
      <c r="J445">
        <v>10641.074219</v>
      </c>
      <c r="L445" t="str">
        <f>A445</f>
        <v>19MAR2023:13:00:00</v>
      </c>
      <c r="M445">
        <v>13</v>
      </c>
      <c r="N445">
        <f>C445-B445</f>
        <v>-38.846680000000561</v>
      </c>
      <c r="O445">
        <f t="shared" si="43"/>
        <v>-38.846680000000561</v>
      </c>
      <c r="P445" t="str">
        <f t="shared" si="44"/>
        <v/>
      </c>
      <c r="Q445">
        <f t="shared" si="45"/>
        <v>1</v>
      </c>
      <c r="R445" t="str">
        <f t="shared" si="46"/>
        <v/>
      </c>
      <c r="S445">
        <f>ABS((B445-C445)/B445)*100</f>
        <v>0.35397069639834733</v>
      </c>
    </row>
    <row r="446" spans="1:19" x14ac:dyDescent="0.3">
      <c r="A446" t="s">
        <v>472</v>
      </c>
      <c r="B446">
        <v>10654.546875</v>
      </c>
      <c r="C446">
        <v>10614.400390999999</v>
      </c>
      <c r="D446">
        <v>10372.864258</v>
      </c>
      <c r="E446">
        <v>10697.5625</v>
      </c>
      <c r="F446">
        <v>10459.599609000001</v>
      </c>
      <c r="G446">
        <v>10267</v>
      </c>
      <c r="H446">
        <v>10614.400390999999</v>
      </c>
      <c r="I446">
        <v>11110.099609000001</v>
      </c>
      <c r="J446">
        <v>10416.577148</v>
      </c>
      <c r="L446" t="str">
        <f>A446</f>
        <v>19MAR2023:14:00:00</v>
      </c>
      <c r="M446">
        <v>14</v>
      </c>
      <c r="N446">
        <f>C446-B446</f>
        <v>-40.146484000000783</v>
      </c>
      <c r="O446">
        <f t="shared" si="43"/>
        <v>-40.146484000000783</v>
      </c>
      <c r="P446" t="str">
        <f t="shared" si="44"/>
        <v/>
      </c>
      <c r="Q446">
        <f t="shared" si="45"/>
        <v>1</v>
      </c>
      <c r="R446" t="str">
        <f t="shared" si="46"/>
        <v/>
      </c>
      <c r="S446">
        <f>ABS((B446-C446)/B446)*100</f>
        <v>0.37680142075493739</v>
      </c>
    </row>
    <row r="447" spans="1:19" x14ac:dyDescent="0.3">
      <c r="A447" t="s">
        <v>473</v>
      </c>
      <c r="B447">
        <v>10424.678711</v>
      </c>
      <c r="C447">
        <v>10410.200194999999</v>
      </c>
      <c r="D447">
        <v>10312.574219</v>
      </c>
      <c r="E447">
        <v>10357.201171999999</v>
      </c>
      <c r="F447">
        <v>10343.400390999999</v>
      </c>
      <c r="G447">
        <v>10127.799805000001</v>
      </c>
      <c r="H447">
        <v>10410.200194999999</v>
      </c>
      <c r="I447">
        <v>10994.900390999999</v>
      </c>
      <c r="J447">
        <v>10281.967773</v>
      </c>
      <c r="L447" t="str">
        <f>A447</f>
        <v>19MAR2023:15:00:00</v>
      </c>
      <c r="M447">
        <v>15</v>
      </c>
      <c r="N447">
        <f>C447-B447</f>
        <v>-14.478516000001036</v>
      </c>
      <c r="O447">
        <f t="shared" si="43"/>
        <v>-14.478516000001036</v>
      </c>
      <c r="P447" t="str">
        <f t="shared" si="44"/>
        <v/>
      </c>
      <c r="Q447">
        <f t="shared" si="45"/>
        <v>1</v>
      </c>
      <c r="R447" t="str">
        <f t="shared" si="46"/>
        <v/>
      </c>
      <c r="S447">
        <f>ABS((B447-C447)/B447)*100</f>
        <v>0.13888692785057705</v>
      </c>
    </row>
    <row r="448" spans="1:19" x14ac:dyDescent="0.3">
      <c r="A448" t="s">
        <v>474</v>
      </c>
      <c r="B448">
        <v>10246.875977</v>
      </c>
      <c r="C448">
        <v>10491.799805000001</v>
      </c>
      <c r="D448">
        <v>10251.010742</v>
      </c>
      <c r="E448">
        <v>10118.881836</v>
      </c>
      <c r="F448">
        <v>10341</v>
      </c>
      <c r="G448">
        <v>10096.099609000001</v>
      </c>
      <c r="H448">
        <v>10491.799805000001</v>
      </c>
      <c r="I448">
        <v>10944.599609000001</v>
      </c>
      <c r="J448">
        <v>10277.801758</v>
      </c>
      <c r="L448" t="str">
        <f>A448</f>
        <v>19MAR2023:16:00:00</v>
      </c>
      <c r="M448">
        <v>16</v>
      </c>
      <c r="N448">
        <f>C448-B448</f>
        <v>244.92382800000087</v>
      </c>
      <c r="O448" t="str">
        <f t="shared" si="43"/>
        <v/>
      </c>
      <c r="P448">
        <f t="shared" si="44"/>
        <v>244.92382800000087</v>
      </c>
      <c r="Q448" t="str">
        <f t="shared" si="45"/>
        <v/>
      </c>
      <c r="R448">
        <f t="shared" si="46"/>
        <v>1</v>
      </c>
      <c r="S448">
        <f>ABS((B448-C448)/B448)*100</f>
        <v>2.3902292615793694</v>
      </c>
    </row>
    <row r="449" spans="1:19" x14ac:dyDescent="0.3">
      <c r="A449" t="s">
        <v>475</v>
      </c>
      <c r="B449">
        <v>10161.001953000001</v>
      </c>
      <c r="C449">
        <v>10782.099609000001</v>
      </c>
      <c r="D449">
        <v>10102.841796999999</v>
      </c>
      <c r="E449">
        <v>10017.984375</v>
      </c>
      <c r="F449">
        <v>10518.200194999999</v>
      </c>
      <c r="G449">
        <v>10231.299805000001</v>
      </c>
      <c r="H449">
        <v>10782.099609000001</v>
      </c>
      <c r="I449">
        <v>11108.400390999999</v>
      </c>
      <c r="J449">
        <v>10370.672852</v>
      </c>
      <c r="L449" t="str">
        <f>A449</f>
        <v>19MAR2023:17:00:00</v>
      </c>
      <c r="M449">
        <v>17</v>
      </c>
      <c r="N449">
        <f>C449-B449</f>
        <v>621.09765599999992</v>
      </c>
      <c r="O449" t="str">
        <f t="shared" si="43"/>
        <v/>
      </c>
      <c r="P449">
        <f t="shared" si="44"/>
        <v>621.09765599999992</v>
      </c>
      <c r="Q449" t="str">
        <f t="shared" si="45"/>
        <v/>
      </c>
      <c r="R449">
        <f t="shared" si="46"/>
        <v>1</v>
      </c>
      <c r="S449">
        <f>ABS((B449-C449)/B449)*100</f>
        <v>6.1125631003015695</v>
      </c>
    </row>
    <row r="450" spans="1:19" x14ac:dyDescent="0.3">
      <c r="A450" t="s">
        <v>476</v>
      </c>
      <c r="B450">
        <v>10186.9375</v>
      </c>
      <c r="C450">
        <v>11178.200194999999</v>
      </c>
      <c r="D450">
        <v>10089.477539</v>
      </c>
      <c r="E450">
        <v>10016.052734000001</v>
      </c>
      <c r="F450">
        <v>10842.799805000001</v>
      </c>
      <c r="G450">
        <v>10469.299805000001</v>
      </c>
      <c r="H450">
        <v>11178.200194999999</v>
      </c>
      <c r="I450">
        <v>11444.700194999999</v>
      </c>
      <c r="J450">
        <v>10577.896484000001</v>
      </c>
      <c r="L450" t="str">
        <f>A450</f>
        <v>19MAR2023:18:00:00</v>
      </c>
      <c r="M450">
        <v>18</v>
      </c>
      <c r="N450">
        <f>C450-B450</f>
        <v>991.26269499999944</v>
      </c>
      <c r="O450" t="str">
        <f t="shared" si="43"/>
        <v/>
      </c>
      <c r="P450">
        <f t="shared" si="44"/>
        <v>991.26269499999944</v>
      </c>
      <c r="Q450" t="str">
        <f t="shared" si="45"/>
        <v/>
      </c>
      <c r="R450">
        <f t="shared" si="46"/>
        <v>1</v>
      </c>
      <c r="S450">
        <f>ABS((B450-C450)/B450)*100</f>
        <v>9.7307232423876115</v>
      </c>
    </row>
    <row r="451" spans="1:19" x14ac:dyDescent="0.3">
      <c r="A451" t="s">
        <v>477</v>
      </c>
      <c r="B451">
        <v>10267.958984000001</v>
      </c>
      <c r="C451">
        <v>11259</v>
      </c>
      <c r="D451">
        <v>10227.118164</v>
      </c>
      <c r="E451">
        <v>10113.016602</v>
      </c>
      <c r="F451">
        <v>10920.900390999999</v>
      </c>
      <c r="G451">
        <v>10520.099609000001</v>
      </c>
      <c r="H451">
        <v>11259</v>
      </c>
      <c r="I451">
        <v>11540.200194999999</v>
      </c>
      <c r="J451">
        <v>10667.253906</v>
      </c>
      <c r="L451" t="str">
        <f>A451</f>
        <v>19MAR2023:19:00:00</v>
      </c>
      <c r="M451">
        <v>19</v>
      </c>
      <c r="N451">
        <f>C451-B451</f>
        <v>991.04101599999922</v>
      </c>
      <c r="O451" t="str">
        <f t="shared" ref="O451:O514" si="47">IF(N451&lt;0,N451,"")</f>
        <v/>
      </c>
      <c r="P451">
        <f t="shared" ref="P451:P514" si="48">IF(N451&gt;0,N451,"")</f>
        <v>991.04101599999922</v>
      </c>
      <c r="Q451" t="str">
        <f t="shared" ref="Q451:Q514" si="49">IF(O451&lt;0,1,"")</f>
        <v/>
      </c>
      <c r="R451">
        <f t="shared" ref="R451:R514" si="50">IF(AND(P451&gt;0,P451&lt;&gt;""),1,"")</f>
        <v>1</v>
      </c>
      <c r="S451">
        <f>ABS((B451-C451)/B451)*100</f>
        <v>9.6517819904061195</v>
      </c>
    </row>
    <row r="452" spans="1:19" x14ac:dyDescent="0.3">
      <c r="A452" t="s">
        <v>478</v>
      </c>
      <c r="B452">
        <v>10638.198242</v>
      </c>
      <c r="C452">
        <v>11384.200194999999</v>
      </c>
      <c r="D452">
        <v>10546.442383</v>
      </c>
      <c r="E452">
        <v>10392.364258</v>
      </c>
      <c r="F452">
        <v>10968.5</v>
      </c>
      <c r="G452">
        <v>10623.200194999999</v>
      </c>
      <c r="H452">
        <v>11384.200194999999</v>
      </c>
      <c r="I452">
        <v>11570.799805000001</v>
      </c>
      <c r="J452">
        <v>10849</v>
      </c>
      <c r="L452" t="str">
        <f>A452</f>
        <v>19MAR2023:20:00:00</v>
      </c>
      <c r="M452">
        <v>20</v>
      </c>
      <c r="N452">
        <f>C452-B452</f>
        <v>746.00195299999905</v>
      </c>
      <c r="O452" t="str">
        <f t="shared" si="47"/>
        <v/>
      </c>
      <c r="P452">
        <f t="shared" si="48"/>
        <v>746.00195299999905</v>
      </c>
      <c r="Q452" t="str">
        <f t="shared" si="49"/>
        <v/>
      </c>
      <c r="R452">
        <f t="shared" si="50"/>
        <v>1</v>
      </c>
      <c r="S452">
        <f>ABS((B452-C452)/B452)*100</f>
        <v>7.0124840318800956</v>
      </c>
    </row>
    <row r="453" spans="1:19" x14ac:dyDescent="0.3">
      <c r="A453" t="s">
        <v>479</v>
      </c>
      <c r="B453">
        <v>11062.46875</v>
      </c>
      <c r="C453">
        <v>11690.5</v>
      </c>
      <c r="D453">
        <v>10708.611328000001</v>
      </c>
      <c r="E453">
        <v>10654.314453000001</v>
      </c>
      <c r="F453">
        <v>11101.200194999999</v>
      </c>
      <c r="G453">
        <v>10803.299805000001</v>
      </c>
      <c r="H453">
        <v>11690.5</v>
      </c>
      <c r="I453">
        <v>11720.900390999999</v>
      </c>
      <c r="J453">
        <v>11064.829102</v>
      </c>
      <c r="L453" t="str">
        <f>A453</f>
        <v>19MAR2023:21:00:00</v>
      </c>
      <c r="M453">
        <v>21</v>
      </c>
      <c r="N453">
        <f>C453-B453</f>
        <v>628.03125</v>
      </c>
      <c r="O453" t="str">
        <f t="shared" si="47"/>
        <v/>
      </c>
      <c r="P453">
        <f t="shared" si="48"/>
        <v>628.03125</v>
      </c>
      <c r="Q453" t="str">
        <f t="shared" si="49"/>
        <v/>
      </c>
      <c r="R453">
        <f t="shared" si="50"/>
        <v>1</v>
      </c>
      <c r="S453">
        <f>ABS((B453-C453)/B453)*100</f>
        <v>5.6771346811714158</v>
      </c>
    </row>
    <row r="454" spans="1:19" x14ac:dyDescent="0.3">
      <c r="A454" t="s">
        <v>480</v>
      </c>
      <c r="B454">
        <v>11039.522461</v>
      </c>
      <c r="C454">
        <v>11470.900390999999</v>
      </c>
      <c r="D454">
        <v>10650.259765999999</v>
      </c>
      <c r="E454">
        <v>10677.833984000001</v>
      </c>
      <c r="F454">
        <v>10878.299805000001</v>
      </c>
      <c r="G454">
        <v>10635.400390999999</v>
      </c>
      <c r="H454">
        <v>11470.900390999999</v>
      </c>
      <c r="I454">
        <v>11561.099609000001</v>
      </c>
      <c r="J454">
        <v>10916.019531</v>
      </c>
      <c r="L454" t="str">
        <f>A454</f>
        <v>19MAR2023:22:00:00</v>
      </c>
      <c r="M454">
        <v>22</v>
      </c>
      <c r="N454">
        <f>C454-B454</f>
        <v>431.37792999999874</v>
      </c>
      <c r="O454" t="str">
        <f t="shared" si="47"/>
        <v/>
      </c>
      <c r="P454">
        <f t="shared" si="48"/>
        <v>431.37792999999874</v>
      </c>
      <c r="Q454" t="str">
        <f t="shared" si="49"/>
        <v/>
      </c>
      <c r="R454">
        <f t="shared" si="50"/>
        <v>1</v>
      </c>
      <c r="S454">
        <f>ABS((B454-C454)/B454)*100</f>
        <v>3.9075778098550376</v>
      </c>
    </row>
    <row r="455" spans="1:19" x14ac:dyDescent="0.3">
      <c r="A455" t="s">
        <v>481</v>
      </c>
      <c r="B455">
        <v>10787.916992</v>
      </c>
      <c r="C455">
        <v>11147.799805000001</v>
      </c>
      <c r="D455">
        <v>10482.991211</v>
      </c>
      <c r="E455">
        <v>10784.935546999999</v>
      </c>
      <c r="F455">
        <v>10585</v>
      </c>
      <c r="G455">
        <v>10439.900390999999</v>
      </c>
      <c r="H455">
        <v>11147.799805000001</v>
      </c>
      <c r="I455">
        <v>11327.299805000001</v>
      </c>
      <c r="J455">
        <v>10687.727539</v>
      </c>
      <c r="L455" t="str">
        <f>A455</f>
        <v>19MAR2023:23:00:00</v>
      </c>
      <c r="M455">
        <v>23</v>
      </c>
      <c r="N455">
        <f>C455-B455</f>
        <v>359.88281300000017</v>
      </c>
      <c r="O455" t="str">
        <f t="shared" si="47"/>
        <v/>
      </c>
      <c r="P455">
        <f t="shared" si="48"/>
        <v>359.88281300000017</v>
      </c>
      <c r="Q455" t="str">
        <f t="shared" si="49"/>
        <v/>
      </c>
      <c r="R455">
        <f t="shared" si="50"/>
        <v>1</v>
      </c>
      <c r="S455">
        <f>ABS((B455-C455)/B455)*100</f>
        <v>3.3359805536775875</v>
      </c>
    </row>
    <row r="456" spans="1:19" x14ac:dyDescent="0.3">
      <c r="A456" t="s">
        <v>482</v>
      </c>
      <c r="B456">
        <v>10515.365234000001</v>
      </c>
      <c r="C456">
        <v>10739.5</v>
      </c>
      <c r="D456">
        <v>10148.583984000001</v>
      </c>
      <c r="E456">
        <v>10610.039063</v>
      </c>
      <c r="F456">
        <v>10277.200194999999</v>
      </c>
      <c r="G456">
        <v>10189</v>
      </c>
      <c r="H456">
        <v>10739.5</v>
      </c>
      <c r="I456">
        <v>10992.900390999999</v>
      </c>
      <c r="J456">
        <v>10357.328125</v>
      </c>
      <c r="L456" t="str">
        <f>A456</f>
        <v>20MAR2023:00:00:00</v>
      </c>
      <c r="M456">
        <v>24</v>
      </c>
      <c r="N456">
        <f>C456-B456</f>
        <v>224.13476599999922</v>
      </c>
      <c r="O456" t="str">
        <f t="shared" si="47"/>
        <v/>
      </c>
      <c r="P456">
        <f t="shared" si="48"/>
        <v>224.13476599999922</v>
      </c>
      <c r="Q456" t="str">
        <f t="shared" si="49"/>
        <v/>
      </c>
      <c r="R456">
        <f t="shared" si="50"/>
        <v>1</v>
      </c>
      <c r="S456">
        <f>ABS((B456-C456)/B456)*100</f>
        <v>2.1314976799406833</v>
      </c>
    </row>
    <row r="457" spans="1:19" x14ac:dyDescent="0.3">
      <c r="A457" t="s">
        <v>483</v>
      </c>
      <c r="B457">
        <v>10267.272461</v>
      </c>
      <c r="C457">
        <v>11181.599609000001</v>
      </c>
      <c r="D457">
        <v>9969.0761719000002</v>
      </c>
      <c r="E457">
        <v>10362.322265999999</v>
      </c>
      <c r="F457">
        <v>10219.700194999999</v>
      </c>
      <c r="G457">
        <v>10428.099609000001</v>
      </c>
      <c r="H457">
        <v>11181.599609000001</v>
      </c>
      <c r="I457">
        <v>10790.700194999999</v>
      </c>
      <c r="J457">
        <v>10525.277344</v>
      </c>
      <c r="L457" t="str">
        <f>A457</f>
        <v>20MAR2023:01:00:00</v>
      </c>
      <c r="M457">
        <v>1</v>
      </c>
      <c r="N457">
        <f>C457-B457</f>
        <v>914.32714800000031</v>
      </c>
      <c r="O457" t="str">
        <f t="shared" si="47"/>
        <v/>
      </c>
      <c r="P457">
        <f t="shared" si="48"/>
        <v>914.32714800000031</v>
      </c>
      <c r="Q457" t="str">
        <f t="shared" si="49"/>
        <v/>
      </c>
      <c r="R457">
        <f t="shared" si="50"/>
        <v>1</v>
      </c>
      <c r="S457">
        <f>ABS((B457-C457)/B457)*100</f>
        <v>8.905258445931489</v>
      </c>
    </row>
    <row r="458" spans="1:19" x14ac:dyDescent="0.3">
      <c r="A458" t="s">
        <v>484</v>
      </c>
      <c r="B458">
        <v>10183.333984000001</v>
      </c>
      <c r="C458">
        <v>11221.099609000001</v>
      </c>
      <c r="D458">
        <v>9750.5273438000004</v>
      </c>
      <c r="E458">
        <v>10223.261719</v>
      </c>
      <c r="F458">
        <v>10143.200194999999</v>
      </c>
      <c r="G458">
        <v>10411.099609000001</v>
      </c>
      <c r="H458">
        <v>11221.099609000001</v>
      </c>
      <c r="I458">
        <v>10686.599609000001</v>
      </c>
      <c r="J458">
        <v>10460.411133</v>
      </c>
      <c r="L458" t="str">
        <f>A458</f>
        <v>20MAR2023:02:00:00</v>
      </c>
      <c r="M458">
        <v>2</v>
      </c>
      <c r="N458">
        <f>C458-B458</f>
        <v>1037.765625</v>
      </c>
      <c r="O458" t="str">
        <f t="shared" si="47"/>
        <v/>
      </c>
      <c r="P458">
        <f t="shared" si="48"/>
        <v>1037.765625</v>
      </c>
      <c r="Q458" t="str">
        <f t="shared" si="49"/>
        <v/>
      </c>
      <c r="R458">
        <f t="shared" si="50"/>
        <v>1</v>
      </c>
      <c r="S458">
        <f>ABS((B458-C458)/B458)*100</f>
        <v>10.190823816939833</v>
      </c>
    </row>
    <row r="459" spans="1:19" x14ac:dyDescent="0.3">
      <c r="A459" t="s">
        <v>485</v>
      </c>
      <c r="B459">
        <v>10204.317383</v>
      </c>
      <c r="C459">
        <v>11333.099609000001</v>
      </c>
      <c r="D459">
        <v>9770.1044922000001</v>
      </c>
      <c r="E459">
        <v>10299.011719</v>
      </c>
      <c r="F459">
        <v>10161.5</v>
      </c>
      <c r="G459">
        <v>10479.900390999999</v>
      </c>
      <c r="H459">
        <v>11333.099609000001</v>
      </c>
      <c r="I459">
        <v>10701.599609000001</v>
      </c>
      <c r="J459">
        <v>10527.223633</v>
      </c>
      <c r="L459" t="str">
        <f>A459</f>
        <v>20MAR2023:03:00:00</v>
      </c>
      <c r="M459">
        <v>3</v>
      </c>
      <c r="N459">
        <f>C459-B459</f>
        <v>1128.7822260000012</v>
      </c>
      <c r="O459" t="str">
        <f t="shared" si="47"/>
        <v/>
      </c>
      <c r="P459">
        <f t="shared" si="48"/>
        <v>1128.7822260000012</v>
      </c>
      <c r="Q459" t="str">
        <f t="shared" si="49"/>
        <v/>
      </c>
      <c r="R459">
        <f t="shared" si="50"/>
        <v>1</v>
      </c>
      <c r="S459">
        <f>ABS((B459-C459)/B459)*100</f>
        <v>11.061810247890849</v>
      </c>
    </row>
    <row r="460" spans="1:19" x14ac:dyDescent="0.3">
      <c r="A460" t="s">
        <v>486</v>
      </c>
      <c r="B460">
        <v>10301.835938</v>
      </c>
      <c r="C460">
        <v>11395.099609000001</v>
      </c>
      <c r="D460">
        <v>9853.2128905999998</v>
      </c>
      <c r="E460">
        <v>10438.174805000001</v>
      </c>
      <c r="F460">
        <v>10260.799805000001</v>
      </c>
      <c r="G460">
        <v>10558.700194999999</v>
      </c>
      <c r="H460">
        <v>11395.099609000001</v>
      </c>
      <c r="I460">
        <v>10830.700194999999</v>
      </c>
      <c r="J460">
        <v>10601.901367</v>
      </c>
      <c r="L460" t="str">
        <f>A460</f>
        <v>20MAR2023:04:00:00</v>
      </c>
      <c r="M460">
        <v>4</v>
      </c>
      <c r="N460">
        <f>C460-B460</f>
        <v>1093.2636710000006</v>
      </c>
      <c r="O460" t="str">
        <f t="shared" si="47"/>
        <v/>
      </c>
      <c r="P460">
        <f t="shared" si="48"/>
        <v>1093.2636710000006</v>
      </c>
      <c r="Q460" t="str">
        <f t="shared" si="49"/>
        <v/>
      </c>
      <c r="R460">
        <f t="shared" si="50"/>
        <v>1</v>
      </c>
      <c r="S460">
        <f>ABS((B460-C460)/B460)*100</f>
        <v>10.612318790355799</v>
      </c>
    </row>
    <row r="461" spans="1:19" x14ac:dyDescent="0.3">
      <c r="A461" t="s">
        <v>487</v>
      </c>
      <c r="B461">
        <v>10623.306640999999</v>
      </c>
      <c r="C461">
        <v>11579.799805000001</v>
      </c>
      <c r="D461">
        <v>10141.602539</v>
      </c>
      <c r="E461">
        <v>10714.075194999999</v>
      </c>
      <c r="F461">
        <v>10526.099609000001</v>
      </c>
      <c r="G461">
        <v>10756.099609000001</v>
      </c>
      <c r="H461">
        <v>11579.799805000001</v>
      </c>
      <c r="I461">
        <v>11109.700194999999</v>
      </c>
      <c r="J461">
        <v>10825.136719</v>
      </c>
      <c r="L461" t="str">
        <f>A461</f>
        <v>20MAR2023:05:00:00</v>
      </c>
      <c r="M461">
        <v>5</v>
      </c>
      <c r="N461">
        <f>C461-B461</f>
        <v>956.49316400000134</v>
      </c>
      <c r="O461" t="str">
        <f t="shared" si="47"/>
        <v/>
      </c>
      <c r="P461">
        <f t="shared" si="48"/>
        <v>956.49316400000134</v>
      </c>
      <c r="Q461" t="str">
        <f t="shared" si="49"/>
        <v/>
      </c>
      <c r="R461">
        <f t="shared" si="50"/>
        <v>1</v>
      </c>
      <c r="S461">
        <f>ABS((B461-C461)/B461)*100</f>
        <v>9.003723570479222</v>
      </c>
    </row>
    <row r="462" spans="1:19" x14ac:dyDescent="0.3">
      <c r="A462" t="s">
        <v>488</v>
      </c>
      <c r="B462">
        <v>11283.763671999999</v>
      </c>
      <c r="C462">
        <v>11926.700194999999</v>
      </c>
      <c r="D462">
        <v>10614.133789</v>
      </c>
      <c r="E462">
        <v>11235.719727</v>
      </c>
      <c r="F462">
        <v>10987.099609000001</v>
      </c>
      <c r="G462">
        <v>11126</v>
      </c>
      <c r="H462">
        <v>11926.700194999999</v>
      </c>
      <c r="I462">
        <v>11633.400390999999</v>
      </c>
      <c r="J462">
        <v>11221.315430000001</v>
      </c>
      <c r="L462" t="str">
        <f>A462</f>
        <v>20MAR2023:06:00:00</v>
      </c>
      <c r="M462">
        <v>6</v>
      </c>
      <c r="N462">
        <f>C462-B462</f>
        <v>642.93652300000031</v>
      </c>
      <c r="O462" t="str">
        <f t="shared" si="47"/>
        <v/>
      </c>
      <c r="P462">
        <f t="shared" si="48"/>
        <v>642.93652300000031</v>
      </c>
      <c r="Q462" t="str">
        <f t="shared" si="49"/>
        <v/>
      </c>
      <c r="R462">
        <f t="shared" si="50"/>
        <v>1</v>
      </c>
      <c r="S462">
        <f>ABS((B462-C462)/B462)*100</f>
        <v>5.6978907188158301</v>
      </c>
    </row>
    <row r="463" spans="1:19" x14ac:dyDescent="0.3">
      <c r="A463" t="s">
        <v>489</v>
      </c>
      <c r="B463">
        <v>12153.633789</v>
      </c>
      <c r="C463">
        <v>12419.299805000001</v>
      </c>
      <c r="D463">
        <v>11252.022461</v>
      </c>
      <c r="E463">
        <v>11948.560546999999</v>
      </c>
      <c r="F463">
        <v>11647.299805000001</v>
      </c>
      <c r="G463">
        <v>11638.799805000001</v>
      </c>
      <c r="H463">
        <v>12419.299805000001</v>
      </c>
      <c r="I463">
        <v>12285.5</v>
      </c>
      <c r="J463">
        <v>11768.728515999999</v>
      </c>
      <c r="L463" t="str">
        <f>A463</f>
        <v>20MAR2023:07:00:00</v>
      </c>
      <c r="M463">
        <v>7</v>
      </c>
      <c r="N463">
        <f>C463-B463</f>
        <v>265.66601600000104</v>
      </c>
      <c r="O463" t="str">
        <f t="shared" si="47"/>
        <v/>
      </c>
      <c r="P463">
        <f t="shared" si="48"/>
        <v>265.66601600000104</v>
      </c>
      <c r="Q463" t="str">
        <f t="shared" si="49"/>
        <v/>
      </c>
      <c r="R463">
        <f t="shared" si="50"/>
        <v>1</v>
      </c>
      <c r="S463">
        <f>ABS((B463-C463)/B463)*100</f>
        <v>2.1858978196335799</v>
      </c>
    </row>
    <row r="464" spans="1:19" x14ac:dyDescent="0.3">
      <c r="A464" t="s">
        <v>490</v>
      </c>
      <c r="B464">
        <v>12625.408203000001</v>
      </c>
      <c r="C464">
        <v>12689.599609000001</v>
      </c>
      <c r="D464">
        <v>11845.215819999999</v>
      </c>
      <c r="E464">
        <v>12353.537109000001</v>
      </c>
      <c r="F464">
        <v>12063.299805000001</v>
      </c>
      <c r="G464">
        <v>11940.200194999999</v>
      </c>
      <c r="H464">
        <v>12689.599609000001</v>
      </c>
      <c r="I464">
        <v>12601.200194999999</v>
      </c>
      <c r="J464">
        <v>12156.158203000001</v>
      </c>
      <c r="L464" t="str">
        <f>A464</f>
        <v>20MAR2023:08:00:00</v>
      </c>
      <c r="M464">
        <v>8</v>
      </c>
      <c r="N464">
        <f>C464-B464</f>
        <v>64.191405999999915</v>
      </c>
      <c r="O464" t="str">
        <f t="shared" si="47"/>
        <v/>
      </c>
      <c r="P464">
        <f t="shared" si="48"/>
        <v>64.191405999999915</v>
      </c>
      <c r="Q464" t="str">
        <f t="shared" si="49"/>
        <v/>
      </c>
      <c r="R464">
        <f t="shared" si="50"/>
        <v>1</v>
      </c>
      <c r="S464">
        <f>ABS((B464-C464)/B464)*100</f>
        <v>0.50843034116510388</v>
      </c>
    </row>
    <row r="465" spans="1:19" x14ac:dyDescent="0.3">
      <c r="A465" t="s">
        <v>491</v>
      </c>
      <c r="B465">
        <v>12565.719727</v>
      </c>
      <c r="C465">
        <v>12656.799805000001</v>
      </c>
      <c r="D465">
        <v>11898.375</v>
      </c>
      <c r="E465">
        <v>12440.931640999999</v>
      </c>
      <c r="F465">
        <v>12122</v>
      </c>
      <c r="G465">
        <v>11930.5</v>
      </c>
      <c r="H465">
        <v>12656.799805000001</v>
      </c>
      <c r="I465">
        <v>12518.599609000001</v>
      </c>
      <c r="J465">
        <v>12159.578125</v>
      </c>
      <c r="L465" t="str">
        <f>A465</f>
        <v>20MAR2023:09:00:00</v>
      </c>
      <c r="M465">
        <v>9</v>
      </c>
      <c r="N465">
        <f>C465-B465</f>
        <v>91.080078000000867</v>
      </c>
      <c r="O465" t="str">
        <f t="shared" si="47"/>
        <v/>
      </c>
      <c r="P465">
        <f t="shared" si="48"/>
        <v>91.080078000000867</v>
      </c>
      <c r="Q465" t="str">
        <f t="shared" si="49"/>
        <v/>
      </c>
      <c r="R465">
        <f t="shared" si="50"/>
        <v>1</v>
      </c>
      <c r="S465">
        <f>ABS((B465-C465)/B465)*100</f>
        <v>0.72482977480626776</v>
      </c>
    </row>
    <row r="466" spans="1:19" x14ac:dyDescent="0.3">
      <c r="A466" t="s">
        <v>492</v>
      </c>
      <c r="B466">
        <v>12626.827148</v>
      </c>
      <c r="C466">
        <v>12602.299805000001</v>
      </c>
      <c r="D466">
        <v>11778.935546999999</v>
      </c>
      <c r="E466">
        <v>12607.856444999999</v>
      </c>
      <c r="F466">
        <v>12102.400390999999</v>
      </c>
      <c r="G466">
        <v>11856.299805000001</v>
      </c>
      <c r="H466">
        <v>12602.299805000001</v>
      </c>
      <c r="I466">
        <v>12453.5</v>
      </c>
      <c r="J466">
        <v>12076.950194999999</v>
      </c>
      <c r="L466" t="str">
        <f>A466</f>
        <v>20MAR2023:10:00:00</v>
      </c>
      <c r="M466">
        <v>10</v>
      </c>
      <c r="N466">
        <f>C466-B466</f>
        <v>-24.527342999999746</v>
      </c>
      <c r="O466">
        <f t="shared" si="47"/>
        <v>-24.527342999999746</v>
      </c>
      <c r="P466" t="str">
        <f t="shared" si="48"/>
        <v/>
      </c>
      <c r="Q466">
        <f t="shared" si="49"/>
        <v>1</v>
      </c>
      <c r="R466" t="str">
        <f t="shared" si="50"/>
        <v/>
      </c>
      <c r="S466">
        <f>ABS((B466-C466)/B466)*100</f>
        <v>0.19424787171403313</v>
      </c>
    </row>
    <row r="467" spans="1:19" x14ac:dyDescent="0.3">
      <c r="A467" t="s">
        <v>493</v>
      </c>
      <c r="B467">
        <v>12607.947265999999</v>
      </c>
      <c r="C467">
        <v>12463.799805000001</v>
      </c>
      <c r="D467">
        <v>11699.490234000001</v>
      </c>
      <c r="E467">
        <v>12433.392578000001</v>
      </c>
      <c r="F467">
        <v>11981.5</v>
      </c>
      <c r="G467">
        <v>11726.099609000001</v>
      </c>
      <c r="H467">
        <v>12463.799805000001</v>
      </c>
      <c r="I467">
        <v>12321.799805000001</v>
      </c>
      <c r="J467">
        <v>11960.759765999999</v>
      </c>
      <c r="L467" t="str">
        <f>A467</f>
        <v>20MAR2023:11:00:00</v>
      </c>
      <c r="M467">
        <v>11</v>
      </c>
      <c r="N467">
        <f>C467-B467</f>
        <v>-144.14746099999866</v>
      </c>
      <c r="O467">
        <f t="shared" si="47"/>
        <v>-144.14746099999866</v>
      </c>
      <c r="P467" t="str">
        <f t="shared" si="48"/>
        <v/>
      </c>
      <c r="Q467">
        <f t="shared" si="49"/>
        <v>1</v>
      </c>
      <c r="R467" t="str">
        <f t="shared" si="50"/>
        <v/>
      </c>
      <c r="S467">
        <f>ABS((B467-C467)/B467)*100</f>
        <v>1.1433063444730833</v>
      </c>
    </row>
    <row r="468" spans="1:19" x14ac:dyDescent="0.3">
      <c r="A468" t="s">
        <v>494</v>
      </c>
      <c r="B468">
        <v>12378.59375</v>
      </c>
      <c r="C468">
        <v>12280.200194999999</v>
      </c>
      <c r="D468">
        <v>11462.061523</v>
      </c>
      <c r="E468">
        <v>12049.936523</v>
      </c>
      <c r="F468">
        <v>11818.599609000001</v>
      </c>
      <c r="G468">
        <v>11574.799805000001</v>
      </c>
      <c r="H468">
        <v>12280.200194999999</v>
      </c>
      <c r="I468">
        <v>12141.299805000001</v>
      </c>
      <c r="J468">
        <v>11770.378906</v>
      </c>
      <c r="L468" t="str">
        <f>A468</f>
        <v>20MAR2023:12:00:00</v>
      </c>
      <c r="M468">
        <v>12</v>
      </c>
      <c r="N468">
        <f>C468-B468</f>
        <v>-98.393555000000561</v>
      </c>
      <c r="O468">
        <f t="shared" si="47"/>
        <v>-98.393555000000561</v>
      </c>
      <c r="P468" t="str">
        <f t="shared" si="48"/>
        <v/>
      </c>
      <c r="Q468">
        <f t="shared" si="49"/>
        <v>1</v>
      </c>
      <c r="R468" t="str">
        <f t="shared" si="50"/>
        <v/>
      </c>
      <c r="S468">
        <f>ABS((B468-C468)/B468)*100</f>
        <v>0.79486860129003389</v>
      </c>
    </row>
    <row r="469" spans="1:19" x14ac:dyDescent="0.3">
      <c r="A469" t="s">
        <v>495</v>
      </c>
      <c r="B469">
        <v>12081.866211</v>
      </c>
      <c r="C469">
        <v>12069.700194999999</v>
      </c>
      <c r="D469">
        <v>11316.761719</v>
      </c>
      <c r="E469">
        <v>11514.817383</v>
      </c>
      <c r="F469">
        <v>11625</v>
      </c>
      <c r="G469">
        <v>11395.200194999999</v>
      </c>
      <c r="H469">
        <v>12069.700194999999</v>
      </c>
      <c r="I469">
        <v>11943.5</v>
      </c>
      <c r="J469">
        <v>11591.900390999999</v>
      </c>
      <c r="L469" t="str">
        <f>A469</f>
        <v>20MAR2023:13:00:00</v>
      </c>
      <c r="M469">
        <v>13</v>
      </c>
      <c r="N469">
        <f>C469-B469</f>
        <v>-12.166016000001036</v>
      </c>
      <c r="O469">
        <f t="shared" si="47"/>
        <v>-12.166016000001036</v>
      </c>
      <c r="P469" t="str">
        <f t="shared" si="48"/>
        <v/>
      </c>
      <c r="Q469">
        <f t="shared" si="49"/>
        <v>1</v>
      </c>
      <c r="R469" t="str">
        <f t="shared" si="50"/>
        <v/>
      </c>
      <c r="S469">
        <f>ABS((B469-C469)/B469)*100</f>
        <v>0.10069649661344886</v>
      </c>
    </row>
    <row r="470" spans="1:19" x14ac:dyDescent="0.3">
      <c r="A470" t="s">
        <v>496</v>
      </c>
      <c r="B470">
        <v>11808.241211</v>
      </c>
      <c r="C470">
        <v>11947.5</v>
      </c>
      <c r="D470">
        <v>11189.003906</v>
      </c>
      <c r="E470">
        <v>11238.006836</v>
      </c>
      <c r="F470">
        <v>11480.200194999999</v>
      </c>
      <c r="G470">
        <v>11268.599609000001</v>
      </c>
      <c r="H470">
        <v>11947.5</v>
      </c>
      <c r="I470">
        <v>11836.5</v>
      </c>
      <c r="J470">
        <v>11466.370117</v>
      </c>
      <c r="L470" t="str">
        <f>A470</f>
        <v>20MAR2023:14:00:00</v>
      </c>
      <c r="M470">
        <v>14</v>
      </c>
      <c r="N470">
        <f>C470-B470</f>
        <v>139.25878899999952</v>
      </c>
      <c r="O470" t="str">
        <f t="shared" si="47"/>
        <v/>
      </c>
      <c r="P470">
        <f t="shared" si="48"/>
        <v>139.25878899999952</v>
      </c>
      <c r="Q470" t="str">
        <f t="shared" si="49"/>
        <v/>
      </c>
      <c r="R470">
        <f t="shared" si="50"/>
        <v>1</v>
      </c>
      <c r="S470">
        <f>ABS((B470-C470)/B470)*100</f>
        <v>1.1793355717553653</v>
      </c>
    </row>
    <row r="471" spans="1:19" x14ac:dyDescent="0.3">
      <c r="A471" t="s">
        <v>497</v>
      </c>
      <c r="B471">
        <v>11658.294921999999</v>
      </c>
      <c r="C471">
        <v>11811.5</v>
      </c>
      <c r="D471">
        <v>11157.746094</v>
      </c>
      <c r="E471">
        <v>11171.500977</v>
      </c>
      <c r="F471">
        <v>11315.599609000001</v>
      </c>
      <c r="G471">
        <v>11142.400390999999</v>
      </c>
      <c r="H471">
        <v>11811.5</v>
      </c>
      <c r="I471">
        <v>11661.599609000001</v>
      </c>
      <c r="J471">
        <v>11368.267578000001</v>
      </c>
      <c r="L471" t="str">
        <f>A471</f>
        <v>20MAR2023:15:00:00</v>
      </c>
      <c r="M471">
        <v>15</v>
      </c>
      <c r="N471">
        <f>C471-B471</f>
        <v>153.20507800000087</v>
      </c>
      <c r="O471" t="str">
        <f t="shared" si="47"/>
        <v/>
      </c>
      <c r="P471">
        <f t="shared" si="48"/>
        <v>153.20507800000087</v>
      </c>
      <c r="Q471" t="str">
        <f t="shared" si="49"/>
        <v/>
      </c>
      <c r="R471">
        <f t="shared" si="50"/>
        <v>1</v>
      </c>
      <c r="S471">
        <f>ABS((B471-C471)/B471)*100</f>
        <v>1.3141293733347954</v>
      </c>
    </row>
    <row r="472" spans="1:19" x14ac:dyDescent="0.3">
      <c r="A472" t="s">
        <v>498</v>
      </c>
      <c r="B472">
        <v>11571.5</v>
      </c>
      <c r="C472">
        <v>11702.099609000001</v>
      </c>
      <c r="D472">
        <v>11062.40625</v>
      </c>
      <c r="E472">
        <v>11044.794921999999</v>
      </c>
      <c r="F472">
        <v>11227</v>
      </c>
      <c r="G472">
        <v>11058.5</v>
      </c>
      <c r="H472">
        <v>11702.099609000001</v>
      </c>
      <c r="I472">
        <v>11490.799805000001</v>
      </c>
      <c r="J472">
        <v>11272.177734000001</v>
      </c>
      <c r="L472" t="str">
        <f>A472</f>
        <v>20MAR2023:16:00:00</v>
      </c>
      <c r="M472">
        <v>16</v>
      </c>
      <c r="N472">
        <f>C472-B472</f>
        <v>130.59960900000078</v>
      </c>
      <c r="O472" t="str">
        <f t="shared" si="47"/>
        <v/>
      </c>
      <c r="P472">
        <f t="shared" si="48"/>
        <v>130.59960900000078</v>
      </c>
      <c r="Q472" t="str">
        <f t="shared" si="49"/>
        <v/>
      </c>
      <c r="R472">
        <f t="shared" si="50"/>
        <v>1</v>
      </c>
      <c r="S472">
        <f>ABS((B472-C472)/B472)*100</f>
        <v>1.128631629434393</v>
      </c>
    </row>
    <row r="473" spans="1:19" x14ac:dyDescent="0.3">
      <c r="A473" t="s">
        <v>499</v>
      </c>
      <c r="B473">
        <v>11566.941406</v>
      </c>
      <c r="C473">
        <v>11653.200194999999</v>
      </c>
      <c r="D473">
        <v>10940.223633</v>
      </c>
      <c r="E473">
        <v>10978.302734000001</v>
      </c>
      <c r="F473">
        <v>11219.799805000001</v>
      </c>
      <c r="G473">
        <v>11024.400390999999</v>
      </c>
      <c r="H473">
        <v>11653.200194999999</v>
      </c>
      <c r="I473">
        <v>11412.900390999999</v>
      </c>
      <c r="J473">
        <v>11204.126953000001</v>
      </c>
      <c r="L473" t="str">
        <f>A473</f>
        <v>20MAR2023:17:00:00</v>
      </c>
      <c r="M473">
        <v>17</v>
      </c>
      <c r="N473">
        <f>C473-B473</f>
        <v>86.258788999999524</v>
      </c>
      <c r="O473" t="str">
        <f t="shared" si="47"/>
        <v/>
      </c>
      <c r="P473">
        <f t="shared" si="48"/>
        <v>86.258788999999524</v>
      </c>
      <c r="Q473" t="str">
        <f t="shared" si="49"/>
        <v/>
      </c>
      <c r="R473">
        <f t="shared" si="50"/>
        <v>1</v>
      </c>
      <c r="S473">
        <f>ABS((B473-C473)/B473)*100</f>
        <v>0.74573550580324888</v>
      </c>
    </row>
    <row r="474" spans="1:19" x14ac:dyDescent="0.3">
      <c r="A474" t="s">
        <v>500</v>
      </c>
      <c r="B474">
        <v>11430.548828000001</v>
      </c>
      <c r="C474">
        <v>11665</v>
      </c>
      <c r="D474">
        <v>10885.036133</v>
      </c>
      <c r="E474">
        <v>10927.029296999999</v>
      </c>
      <c r="F474">
        <v>11271</v>
      </c>
      <c r="G474">
        <v>11050.900390999999</v>
      </c>
      <c r="H474">
        <v>11665</v>
      </c>
      <c r="I474">
        <v>11448.799805000001</v>
      </c>
      <c r="J474">
        <v>11198.818359000001</v>
      </c>
      <c r="L474" t="str">
        <f>A474</f>
        <v>20MAR2023:18:00:00</v>
      </c>
      <c r="M474">
        <v>18</v>
      </c>
      <c r="N474">
        <f>C474-B474</f>
        <v>234.45117199999913</v>
      </c>
      <c r="O474" t="str">
        <f t="shared" si="47"/>
        <v/>
      </c>
      <c r="P474">
        <f t="shared" si="48"/>
        <v>234.45117199999913</v>
      </c>
      <c r="Q474" t="str">
        <f t="shared" si="49"/>
        <v/>
      </c>
      <c r="R474">
        <f t="shared" si="50"/>
        <v>1</v>
      </c>
      <c r="S474">
        <f>ABS((B474-C474)/B474)*100</f>
        <v>2.051092869886467</v>
      </c>
    </row>
    <row r="475" spans="1:19" x14ac:dyDescent="0.3">
      <c r="A475" t="s">
        <v>501</v>
      </c>
      <c r="B475">
        <v>11438.013671999999</v>
      </c>
      <c r="C475">
        <v>11585.700194999999</v>
      </c>
      <c r="D475">
        <v>10820.170898</v>
      </c>
      <c r="E475">
        <v>10892.030273</v>
      </c>
      <c r="F475">
        <v>11182.200194999999</v>
      </c>
      <c r="G475">
        <v>10991.299805000001</v>
      </c>
      <c r="H475">
        <v>11585.700194999999</v>
      </c>
      <c r="I475">
        <v>11391.200194999999</v>
      </c>
      <c r="J475">
        <v>11130.979492</v>
      </c>
      <c r="L475" t="str">
        <f>A475</f>
        <v>20MAR2023:19:00:00</v>
      </c>
      <c r="M475">
        <v>19</v>
      </c>
      <c r="N475">
        <f>C475-B475</f>
        <v>147.68652300000031</v>
      </c>
      <c r="O475" t="str">
        <f t="shared" si="47"/>
        <v/>
      </c>
      <c r="P475">
        <f t="shared" si="48"/>
        <v>147.68652300000031</v>
      </c>
      <c r="Q475" t="str">
        <f t="shared" si="49"/>
        <v/>
      </c>
      <c r="R475">
        <f t="shared" si="50"/>
        <v>1</v>
      </c>
      <c r="S475">
        <f>ABS((B475-C475)/B475)*100</f>
        <v>1.2911902996018758</v>
      </c>
    </row>
    <row r="476" spans="1:19" x14ac:dyDescent="0.3">
      <c r="A476" t="s">
        <v>502</v>
      </c>
      <c r="B476">
        <v>11675.357421999999</v>
      </c>
      <c r="C476">
        <v>11564</v>
      </c>
      <c r="D476">
        <v>10986.743164</v>
      </c>
      <c r="E476">
        <v>11100.336914</v>
      </c>
      <c r="F476">
        <v>11174.5</v>
      </c>
      <c r="G476">
        <v>10996.700194999999</v>
      </c>
      <c r="H476">
        <v>11564</v>
      </c>
      <c r="I476">
        <v>11424.400390999999</v>
      </c>
      <c r="J476">
        <v>11180.624023</v>
      </c>
      <c r="L476" t="str">
        <f>A476</f>
        <v>20MAR2023:20:00:00</v>
      </c>
      <c r="M476">
        <v>20</v>
      </c>
      <c r="N476">
        <f>C476-B476</f>
        <v>-111.35742199999913</v>
      </c>
      <c r="O476">
        <f t="shared" si="47"/>
        <v>-111.35742199999913</v>
      </c>
      <c r="P476" t="str">
        <f t="shared" si="48"/>
        <v/>
      </c>
      <c r="Q476">
        <f t="shared" si="49"/>
        <v>1</v>
      </c>
      <c r="R476" t="str">
        <f t="shared" si="50"/>
        <v/>
      </c>
      <c r="S476">
        <f>ABS((B476-C476)/B476)*100</f>
        <v>0.9537816957120917</v>
      </c>
    </row>
    <row r="477" spans="1:19" x14ac:dyDescent="0.3">
      <c r="A477" t="s">
        <v>503</v>
      </c>
      <c r="B477">
        <v>11764.768555000001</v>
      </c>
      <c r="C477">
        <v>11629.5</v>
      </c>
      <c r="D477">
        <v>11108.973633</v>
      </c>
      <c r="E477">
        <v>11270.559569999999</v>
      </c>
      <c r="F477">
        <v>11253.299805000001</v>
      </c>
      <c r="G477">
        <v>11076.5</v>
      </c>
      <c r="H477">
        <v>11629.5</v>
      </c>
      <c r="I477">
        <v>11549.400390999999</v>
      </c>
      <c r="J477">
        <v>11269.707031</v>
      </c>
      <c r="L477" t="str">
        <f>A477</f>
        <v>20MAR2023:21:00:00</v>
      </c>
      <c r="M477">
        <v>21</v>
      </c>
      <c r="N477">
        <f>C477-B477</f>
        <v>-135.26855500000056</v>
      </c>
      <c r="O477">
        <f t="shared" si="47"/>
        <v>-135.26855500000056</v>
      </c>
      <c r="P477" t="str">
        <f t="shared" si="48"/>
        <v/>
      </c>
      <c r="Q477">
        <f t="shared" si="49"/>
        <v>1</v>
      </c>
      <c r="R477" t="str">
        <f t="shared" si="50"/>
        <v/>
      </c>
      <c r="S477">
        <f>ABS((B477-C477)/B477)*100</f>
        <v>1.1497765924388859</v>
      </c>
    </row>
    <row r="478" spans="1:19" x14ac:dyDescent="0.3">
      <c r="A478" t="s">
        <v>504</v>
      </c>
      <c r="B478">
        <v>11492.714844</v>
      </c>
      <c r="C478">
        <v>11428.099609000001</v>
      </c>
      <c r="D478">
        <v>10915.557617</v>
      </c>
      <c r="E478">
        <v>11092.883789</v>
      </c>
      <c r="F478">
        <v>11002.400390999999</v>
      </c>
      <c r="G478">
        <v>10895</v>
      </c>
      <c r="H478">
        <v>11428.099609000001</v>
      </c>
      <c r="I478">
        <v>11331.099609000001</v>
      </c>
      <c r="J478">
        <v>11077.707031</v>
      </c>
      <c r="L478" t="str">
        <f>A478</f>
        <v>20MAR2023:22:00:00</v>
      </c>
      <c r="M478">
        <v>22</v>
      </c>
      <c r="N478">
        <f>C478-B478</f>
        <v>-64.615234999999302</v>
      </c>
      <c r="O478">
        <f t="shared" si="47"/>
        <v>-64.615234999999302</v>
      </c>
      <c r="P478" t="str">
        <f t="shared" si="48"/>
        <v/>
      </c>
      <c r="Q478">
        <f t="shared" si="49"/>
        <v>1</v>
      </c>
      <c r="R478" t="str">
        <f t="shared" si="50"/>
        <v/>
      </c>
      <c r="S478">
        <f>ABS((B478-C478)/B478)*100</f>
        <v>0.56222777539575841</v>
      </c>
    </row>
    <row r="479" spans="1:19" x14ac:dyDescent="0.3">
      <c r="A479" t="s">
        <v>505</v>
      </c>
      <c r="B479">
        <v>10968.375</v>
      </c>
      <c r="C479">
        <v>10949.299805000001</v>
      </c>
      <c r="D479">
        <v>10510.557617</v>
      </c>
      <c r="E479">
        <v>10722.707031</v>
      </c>
      <c r="F479">
        <v>10553.700194999999</v>
      </c>
      <c r="G479">
        <v>10531.200194999999</v>
      </c>
      <c r="H479">
        <v>10949.299805000001</v>
      </c>
      <c r="I479">
        <v>10857.099609000001</v>
      </c>
      <c r="J479">
        <v>10662.361328000001</v>
      </c>
      <c r="L479" t="str">
        <f>A479</f>
        <v>20MAR2023:23:00:00</v>
      </c>
      <c r="M479">
        <v>23</v>
      </c>
      <c r="N479">
        <f>C479-B479</f>
        <v>-19.075194999999439</v>
      </c>
      <c r="O479">
        <f t="shared" si="47"/>
        <v>-19.075194999999439</v>
      </c>
      <c r="P479" t="str">
        <f t="shared" si="48"/>
        <v/>
      </c>
      <c r="Q479">
        <f t="shared" si="49"/>
        <v>1</v>
      </c>
      <c r="R479" t="str">
        <f t="shared" si="50"/>
        <v/>
      </c>
      <c r="S479">
        <f>ABS((B479-C479)/B479)*100</f>
        <v>0.17391085735124337</v>
      </c>
    </row>
    <row r="480" spans="1:19" x14ac:dyDescent="0.3">
      <c r="A480" t="s">
        <v>506</v>
      </c>
      <c r="B480">
        <v>10373.313477</v>
      </c>
      <c r="C480">
        <v>10449.5</v>
      </c>
      <c r="D480">
        <v>10031.425781</v>
      </c>
      <c r="E480">
        <v>10240.880859000001</v>
      </c>
      <c r="F480">
        <v>10082.5</v>
      </c>
      <c r="G480">
        <v>10132.400390999999</v>
      </c>
      <c r="H480">
        <v>10449.5</v>
      </c>
      <c r="I480">
        <v>10350.400390999999</v>
      </c>
      <c r="J480">
        <v>10203.721680000001</v>
      </c>
      <c r="L480" t="str">
        <f>A480</f>
        <v>21MAR2023:00:00:00</v>
      </c>
      <c r="M480">
        <v>24</v>
      </c>
      <c r="N480">
        <f>C480-B480</f>
        <v>76.186523000000307</v>
      </c>
      <c r="O480" t="str">
        <f t="shared" si="47"/>
        <v/>
      </c>
      <c r="P480">
        <f t="shared" si="48"/>
        <v>76.186523000000307</v>
      </c>
      <c r="Q480" t="str">
        <f t="shared" si="49"/>
        <v/>
      </c>
      <c r="R480">
        <f t="shared" si="50"/>
        <v>1</v>
      </c>
      <c r="S480">
        <f>ABS((B480-C480)/B480)*100</f>
        <v>0.73444732166749993</v>
      </c>
    </row>
    <row r="481" spans="1:19" x14ac:dyDescent="0.3">
      <c r="A481" t="s">
        <v>507</v>
      </c>
      <c r="B481">
        <v>9962.2275391000003</v>
      </c>
      <c r="C481">
        <v>9831.7001952999999</v>
      </c>
      <c r="D481">
        <v>9628.796875</v>
      </c>
      <c r="E481">
        <v>9811.75</v>
      </c>
      <c r="F481">
        <v>9769.7900391000003</v>
      </c>
      <c r="G481">
        <v>9685.1904297000001</v>
      </c>
      <c r="H481">
        <v>9831.7001952999999</v>
      </c>
      <c r="I481">
        <v>9743.7900391000003</v>
      </c>
      <c r="J481">
        <v>9714.9287108999997</v>
      </c>
      <c r="L481" t="str">
        <f>A481</f>
        <v>21MAR2023:01:00:00</v>
      </c>
      <c r="M481">
        <v>1</v>
      </c>
      <c r="N481">
        <f>C481-B481</f>
        <v>-130.52734380000038</v>
      </c>
      <c r="O481">
        <f t="shared" si="47"/>
        <v>-130.52734380000038</v>
      </c>
      <c r="P481" t="str">
        <f t="shared" si="48"/>
        <v/>
      </c>
      <c r="Q481">
        <f t="shared" si="49"/>
        <v>1</v>
      </c>
      <c r="R481" t="str">
        <f t="shared" si="50"/>
        <v/>
      </c>
      <c r="S481">
        <f>ABS((B481-C481)/B481)*100</f>
        <v>1.3102224707045025</v>
      </c>
    </row>
    <row r="482" spans="1:19" x14ac:dyDescent="0.3">
      <c r="A482" t="s">
        <v>508</v>
      </c>
      <c r="B482">
        <v>9714.9570313000004</v>
      </c>
      <c r="C482">
        <v>9485.2802733999997</v>
      </c>
      <c r="D482">
        <v>9333.9882813000004</v>
      </c>
      <c r="E482">
        <v>9511.3652344000002</v>
      </c>
      <c r="F482">
        <v>9484.5595702999999</v>
      </c>
      <c r="G482">
        <v>9362.6601563000004</v>
      </c>
      <c r="H482">
        <v>9485.2802733999997</v>
      </c>
      <c r="I482">
        <v>9384.5097655999998</v>
      </c>
      <c r="J482">
        <v>9393.6630858999997</v>
      </c>
      <c r="L482" t="str">
        <f>A482</f>
        <v>21MAR2023:02:00:00</v>
      </c>
      <c r="M482">
        <v>2</v>
      </c>
      <c r="N482">
        <f>C482-B482</f>
        <v>-229.67675790000067</v>
      </c>
      <c r="O482">
        <f t="shared" si="47"/>
        <v>-229.67675790000067</v>
      </c>
      <c r="P482" t="str">
        <f t="shared" si="48"/>
        <v/>
      </c>
      <c r="Q482">
        <f t="shared" si="49"/>
        <v>1</v>
      </c>
      <c r="R482" t="str">
        <f t="shared" si="50"/>
        <v/>
      </c>
      <c r="S482">
        <f>ABS((B482-C482)/B482)*100</f>
        <v>2.3641561888541531</v>
      </c>
    </row>
    <row r="483" spans="1:19" x14ac:dyDescent="0.3">
      <c r="A483" t="s">
        <v>509</v>
      </c>
      <c r="B483">
        <v>9575.0283202999999</v>
      </c>
      <c r="C483">
        <v>9302.9003905999998</v>
      </c>
      <c r="D483">
        <v>9221.1757813000004</v>
      </c>
      <c r="E483">
        <v>9390.8076172000001</v>
      </c>
      <c r="F483">
        <v>9344.0097655999998</v>
      </c>
      <c r="G483">
        <v>9192.7802733999997</v>
      </c>
      <c r="H483">
        <v>9302.9003905999998</v>
      </c>
      <c r="I483">
        <v>9188.5898438000004</v>
      </c>
      <c r="J483">
        <v>9238.4902344000002</v>
      </c>
      <c r="L483" t="str">
        <f>A483</f>
        <v>21MAR2023:03:00:00</v>
      </c>
      <c r="M483">
        <v>3</v>
      </c>
      <c r="N483">
        <f>C483-B483</f>
        <v>-272.1279297000001</v>
      </c>
      <c r="O483">
        <f t="shared" si="47"/>
        <v>-272.1279297000001</v>
      </c>
      <c r="P483" t="str">
        <f t="shared" si="48"/>
        <v/>
      </c>
      <c r="Q483">
        <f t="shared" si="49"/>
        <v>1</v>
      </c>
      <c r="R483" t="str">
        <f t="shared" si="50"/>
        <v/>
      </c>
      <c r="S483">
        <f>ABS((B483-C483)/B483)*100</f>
        <v>2.8420587448609647</v>
      </c>
    </row>
    <row r="484" spans="1:19" x14ac:dyDescent="0.3">
      <c r="A484" t="s">
        <v>510</v>
      </c>
      <c r="B484">
        <v>9515.4960938000004</v>
      </c>
      <c r="C484">
        <v>9297.1601563000004</v>
      </c>
      <c r="D484">
        <v>9187.3955077999999</v>
      </c>
      <c r="E484">
        <v>9279.6269530999998</v>
      </c>
      <c r="F484">
        <v>9320.6396483999997</v>
      </c>
      <c r="G484">
        <v>9177.25</v>
      </c>
      <c r="H484">
        <v>9297.1601563000004</v>
      </c>
      <c r="I484">
        <v>9169.2402344000002</v>
      </c>
      <c r="J484">
        <v>9220.1679688000004</v>
      </c>
      <c r="L484" t="str">
        <f>A484</f>
        <v>21MAR2023:04:00:00</v>
      </c>
      <c r="M484">
        <v>4</v>
      </c>
      <c r="N484">
        <f>C484-B484</f>
        <v>-218.3359375</v>
      </c>
      <c r="O484">
        <f t="shared" si="47"/>
        <v>-218.3359375</v>
      </c>
      <c r="P484" t="str">
        <f t="shared" si="48"/>
        <v/>
      </c>
      <c r="Q484">
        <f t="shared" si="49"/>
        <v>1</v>
      </c>
      <c r="R484" t="str">
        <f t="shared" si="50"/>
        <v/>
      </c>
      <c r="S484">
        <f>ABS((B484-C484)/B484)*100</f>
        <v>2.2945302625079198</v>
      </c>
    </row>
    <row r="485" spans="1:19" x14ac:dyDescent="0.3">
      <c r="A485" t="s">
        <v>511</v>
      </c>
      <c r="B485">
        <v>9670.3818358999997</v>
      </c>
      <c r="C485">
        <v>9471.4296875</v>
      </c>
      <c r="D485">
        <v>9284.4677733999997</v>
      </c>
      <c r="E485">
        <v>9294.6962891000003</v>
      </c>
      <c r="F485">
        <v>9475.9296875</v>
      </c>
      <c r="G485">
        <v>9348.4804688000004</v>
      </c>
      <c r="H485">
        <v>9471.4296875</v>
      </c>
      <c r="I485">
        <v>9337.3095702999999</v>
      </c>
      <c r="J485">
        <v>9367.9296875</v>
      </c>
      <c r="L485" t="str">
        <f>A485</f>
        <v>21MAR2023:05:00:00</v>
      </c>
      <c r="M485">
        <v>5</v>
      </c>
      <c r="N485">
        <f>C485-B485</f>
        <v>-198.95214839999971</v>
      </c>
      <c r="O485">
        <f t="shared" si="47"/>
        <v>-198.95214839999971</v>
      </c>
      <c r="P485" t="str">
        <f t="shared" si="48"/>
        <v/>
      </c>
      <c r="Q485">
        <f t="shared" si="49"/>
        <v>1</v>
      </c>
      <c r="R485" t="str">
        <f t="shared" si="50"/>
        <v/>
      </c>
      <c r="S485">
        <f>ABS((B485-C485)/B485)*100</f>
        <v>2.0573349819695479</v>
      </c>
    </row>
    <row r="486" spans="1:19" x14ac:dyDescent="0.3">
      <c r="A486" t="s">
        <v>512</v>
      </c>
      <c r="B486">
        <v>10148.540039</v>
      </c>
      <c r="C486">
        <v>9986.6699219000002</v>
      </c>
      <c r="D486">
        <v>9595.2480469000002</v>
      </c>
      <c r="E486">
        <v>9619.8427733999997</v>
      </c>
      <c r="F486">
        <v>9938.7802733999997</v>
      </c>
      <c r="G486">
        <v>9817.5195313000004</v>
      </c>
      <c r="H486">
        <v>9986.6699219000002</v>
      </c>
      <c r="I486">
        <v>9825.8300780999998</v>
      </c>
      <c r="J486">
        <v>9799.9902344000002</v>
      </c>
      <c r="L486" t="str">
        <f>A486</f>
        <v>21MAR2023:06:00:00</v>
      </c>
      <c r="M486">
        <v>6</v>
      </c>
      <c r="N486">
        <f>C486-B486</f>
        <v>-161.87011709999933</v>
      </c>
      <c r="O486">
        <f t="shared" si="47"/>
        <v>-161.87011709999933</v>
      </c>
      <c r="P486" t="str">
        <f t="shared" si="48"/>
        <v/>
      </c>
      <c r="Q486">
        <f t="shared" si="49"/>
        <v>1</v>
      </c>
      <c r="R486" t="str">
        <f t="shared" si="50"/>
        <v/>
      </c>
      <c r="S486">
        <f>ABS((B486-C486)/B486)*100</f>
        <v>1.5950089025411129</v>
      </c>
    </row>
    <row r="487" spans="1:19" x14ac:dyDescent="0.3">
      <c r="A487" t="s">
        <v>513</v>
      </c>
      <c r="B487">
        <v>10851.688477</v>
      </c>
      <c r="C487">
        <v>10754.200194999999</v>
      </c>
      <c r="D487">
        <v>10093.15625</v>
      </c>
      <c r="E487">
        <v>10128.530273</v>
      </c>
      <c r="F487">
        <v>10641.099609000001</v>
      </c>
      <c r="G487">
        <v>10530.200194999999</v>
      </c>
      <c r="H487">
        <v>10754.200194999999</v>
      </c>
      <c r="I487">
        <v>10563.099609000001</v>
      </c>
      <c r="J487">
        <v>10459.896484000001</v>
      </c>
      <c r="L487" t="str">
        <f>A487</f>
        <v>21MAR2023:07:00:00</v>
      </c>
      <c r="M487">
        <v>7</v>
      </c>
      <c r="N487">
        <f>C487-B487</f>
        <v>-97.488282000000254</v>
      </c>
      <c r="O487">
        <f t="shared" si="47"/>
        <v>-97.488282000000254</v>
      </c>
      <c r="P487" t="str">
        <f t="shared" si="48"/>
        <v/>
      </c>
      <c r="Q487">
        <f t="shared" si="49"/>
        <v>1</v>
      </c>
      <c r="R487" t="str">
        <f t="shared" si="50"/>
        <v/>
      </c>
      <c r="S487">
        <f>ABS((B487-C487)/B487)*100</f>
        <v>0.89836970722690113</v>
      </c>
    </row>
    <row r="488" spans="1:19" x14ac:dyDescent="0.3">
      <c r="A488" t="s">
        <v>514</v>
      </c>
      <c r="B488">
        <v>11164.837890999999</v>
      </c>
      <c r="C488">
        <v>11179.5</v>
      </c>
      <c r="D488">
        <v>10398.622069999999</v>
      </c>
      <c r="E488">
        <v>10415.087890999999</v>
      </c>
      <c r="F488">
        <v>11041</v>
      </c>
      <c r="G488">
        <v>10936.700194999999</v>
      </c>
      <c r="H488">
        <v>11179.5</v>
      </c>
      <c r="I488">
        <v>10981</v>
      </c>
      <c r="J488">
        <v>10839.258789</v>
      </c>
      <c r="L488" t="str">
        <f>A488</f>
        <v>21MAR2023:08:00:00</v>
      </c>
      <c r="M488">
        <v>8</v>
      </c>
      <c r="N488">
        <f>C488-B488</f>
        <v>14.662109000000783</v>
      </c>
      <c r="O488" t="str">
        <f t="shared" si="47"/>
        <v/>
      </c>
      <c r="P488">
        <f t="shared" si="48"/>
        <v>14.662109000000783</v>
      </c>
      <c r="Q488" t="str">
        <f t="shared" si="49"/>
        <v/>
      </c>
      <c r="R488">
        <f t="shared" si="50"/>
        <v>1</v>
      </c>
      <c r="S488">
        <f>ABS((B488-C488)/B488)*100</f>
        <v>0.13132397570966922</v>
      </c>
    </row>
    <row r="489" spans="1:19" x14ac:dyDescent="0.3">
      <c r="A489" t="s">
        <v>515</v>
      </c>
      <c r="B489">
        <v>11201.684569999999</v>
      </c>
      <c r="C489">
        <v>11233.700194999999</v>
      </c>
      <c r="D489">
        <v>10519.969727</v>
      </c>
      <c r="E489">
        <v>10528.134765999999</v>
      </c>
      <c r="F489">
        <v>11100.5</v>
      </c>
      <c r="G489">
        <v>11033.599609000001</v>
      </c>
      <c r="H489">
        <v>11233.700194999999</v>
      </c>
      <c r="I489">
        <v>11070.099609000001</v>
      </c>
      <c r="J489">
        <v>10930.134765999999</v>
      </c>
      <c r="L489" t="str">
        <f>A489</f>
        <v>21MAR2023:09:00:00</v>
      </c>
      <c r="M489">
        <v>9</v>
      </c>
      <c r="N489">
        <f>C489-B489</f>
        <v>32.015625</v>
      </c>
      <c r="O489" t="str">
        <f t="shared" si="47"/>
        <v/>
      </c>
      <c r="P489">
        <f t="shared" si="48"/>
        <v>32.015625</v>
      </c>
      <c r="Q489" t="str">
        <f t="shared" si="49"/>
        <v/>
      </c>
      <c r="R489">
        <f t="shared" si="50"/>
        <v>1</v>
      </c>
      <c r="S489">
        <f>ABS((B489-C489)/B489)*100</f>
        <v>0.28581080640088052</v>
      </c>
    </row>
    <row r="490" spans="1:19" x14ac:dyDescent="0.3">
      <c r="A490" t="s">
        <v>516</v>
      </c>
      <c r="B490">
        <v>11284.411133</v>
      </c>
      <c r="C490">
        <v>11245.900390999999</v>
      </c>
      <c r="D490">
        <v>10721.0625</v>
      </c>
      <c r="E490">
        <v>10767.676758</v>
      </c>
      <c r="F490">
        <v>11123.900390999999</v>
      </c>
      <c r="G490">
        <v>11101.599609000001</v>
      </c>
      <c r="H490">
        <v>11245.900390999999</v>
      </c>
      <c r="I490">
        <v>11138.900390999999</v>
      </c>
      <c r="J490">
        <v>11023.641602</v>
      </c>
      <c r="L490" t="str">
        <f>A490</f>
        <v>21MAR2023:10:00:00</v>
      </c>
      <c r="M490">
        <v>10</v>
      </c>
      <c r="N490">
        <f>C490-B490</f>
        <v>-38.510742000000391</v>
      </c>
      <c r="O490">
        <f t="shared" si="47"/>
        <v>-38.510742000000391</v>
      </c>
      <c r="P490" t="str">
        <f t="shared" si="48"/>
        <v/>
      </c>
      <c r="Q490">
        <f t="shared" si="49"/>
        <v>1</v>
      </c>
      <c r="R490" t="str">
        <f t="shared" si="50"/>
        <v/>
      </c>
      <c r="S490">
        <f>ABS((B490-C490)/B490)*100</f>
        <v>0.34127382941038042</v>
      </c>
    </row>
    <row r="491" spans="1:19" x14ac:dyDescent="0.3">
      <c r="A491" t="s">
        <v>517</v>
      </c>
      <c r="B491">
        <v>11275.282227</v>
      </c>
      <c r="C491">
        <v>11282.799805000001</v>
      </c>
      <c r="D491">
        <v>11041.554688</v>
      </c>
      <c r="E491">
        <v>11152.214844</v>
      </c>
      <c r="F491">
        <v>11158.799805000001</v>
      </c>
      <c r="G491">
        <v>11175.5</v>
      </c>
      <c r="H491">
        <v>11282.799805000001</v>
      </c>
      <c r="I491">
        <v>11213.900390999999</v>
      </c>
      <c r="J491">
        <v>11166.707031</v>
      </c>
      <c r="L491" t="str">
        <f>A491</f>
        <v>21MAR2023:11:00:00</v>
      </c>
      <c r="M491">
        <v>11</v>
      </c>
      <c r="N491">
        <f>C491-B491</f>
        <v>7.5175780000008672</v>
      </c>
      <c r="O491" t="str">
        <f t="shared" si="47"/>
        <v/>
      </c>
      <c r="P491">
        <f t="shared" si="48"/>
        <v>7.5175780000008672</v>
      </c>
      <c r="Q491" t="str">
        <f t="shared" si="49"/>
        <v/>
      </c>
      <c r="R491">
        <f t="shared" si="50"/>
        <v>1</v>
      </c>
      <c r="S491">
        <f>ABS((B491-C491)/B491)*100</f>
        <v>6.6673080537169485E-2</v>
      </c>
    </row>
    <row r="492" spans="1:19" x14ac:dyDescent="0.3">
      <c r="A492" t="s">
        <v>518</v>
      </c>
      <c r="B492">
        <v>11385.242188</v>
      </c>
      <c r="C492">
        <v>11328.900390999999</v>
      </c>
      <c r="D492">
        <v>11278.469727</v>
      </c>
      <c r="E492">
        <v>11424.991211</v>
      </c>
      <c r="F492">
        <v>11167.599609000001</v>
      </c>
      <c r="G492">
        <v>11225.200194999999</v>
      </c>
      <c r="H492">
        <v>11328.900390999999</v>
      </c>
      <c r="I492">
        <v>11272.700194999999</v>
      </c>
      <c r="J492">
        <v>11277.000977</v>
      </c>
      <c r="L492" t="str">
        <f>A492</f>
        <v>21MAR2023:12:00:00</v>
      </c>
      <c r="M492">
        <v>12</v>
      </c>
      <c r="N492">
        <f>C492-B492</f>
        <v>-56.341797000000952</v>
      </c>
      <c r="O492">
        <f t="shared" si="47"/>
        <v>-56.341797000000952</v>
      </c>
      <c r="P492" t="str">
        <f t="shared" si="48"/>
        <v/>
      </c>
      <c r="Q492">
        <f t="shared" si="49"/>
        <v>1</v>
      </c>
      <c r="R492" t="str">
        <f t="shared" si="50"/>
        <v/>
      </c>
      <c r="S492">
        <f>ABS((B492-C492)/B492)*100</f>
        <v>0.49486691692325163</v>
      </c>
    </row>
    <row r="493" spans="1:19" x14ac:dyDescent="0.3">
      <c r="A493" t="s">
        <v>519</v>
      </c>
      <c r="B493">
        <v>11470.433594</v>
      </c>
      <c r="C493">
        <v>11414.200194999999</v>
      </c>
      <c r="D493">
        <v>11482.580078000001</v>
      </c>
      <c r="E493">
        <v>11557.947265999999</v>
      </c>
      <c r="F493">
        <v>11158.299805000001</v>
      </c>
      <c r="G493">
        <v>11240.799805000001</v>
      </c>
      <c r="H493">
        <v>11414.200194999999</v>
      </c>
      <c r="I493">
        <v>11333.5</v>
      </c>
      <c r="J493">
        <v>11377.809569999999</v>
      </c>
      <c r="L493" t="str">
        <f>A493</f>
        <v>21MAR2023:13:00:00</v>
      </c>
      <c r="M493">
        <v>13</v>
      </c>
      <c r="N493">
        <f>C493-B493</f>
        <v>-56.233399000000645</v>
      </c>
      <c r="O493">
        <f t="shared" si="47"/>
        <v>-56.233399000000645</v>
      </c>
      <c r="P493" t="str">
        <f t="shared" si="48"/>
        <v/>
      </c>
      <c r="Q493">
        <f t="shared" si="49"/>
        <v>1</v>
      </c>
      <c r="R493" t="str">
        <f t="shared" si="50"/>
        <v/>
      </c>
      <c r="S493">
        <f>ABS((B493-C493)/B493)*100</f>
        <v>0.49024649800000097</v>
      </c>
    </row>
    <row r="494" spans="1:19" x14ac:dyDescent="0.3">
      <c r="A494" t="s">
        <v>520</v>
      </c>
      <c r="B494">
        <v>11546.221680000001</v>
      </c>
      <c r="C494">
        <v>11590.400390999999</v>
      </c>
      <c r="D494">
        <v>11599.423828000001</v>
      </c>
      <c r="E494">
        <v>11770.356444999999</v>
      </c>
      <c r="F494">
        <v>11221.799805000001</v>
      </c>
      <c r="G494">
        <v>11327</v>
      </c>
      <c r="H494">
        <v>11590.400390999999</v>
      </c>
      <c r="I494">
        <v>11479.700194999999</v>
      </c>
      <c r="J494">
        <v>11503.822265999999</v>
      </c>
      <c r="L494" t="str">
        <f>A494</f>
        <v>21MAR2023:14:00:00</v>
      </c>
      <c r="M494">
        <v>14</v>
      </c>
      <c r="N494">
        <f>C494-B494</f>
        <v>44.178710999998657</v>
      </c>
      <c r="O494" t="str">
        <f t="shared" si="47"/>
        <v/>
      </c>
      <c r="P494">
        <f t="shared" si="48"/>
        <v>44.178710999998657</v>
      </c>
      <c r="Q494" t="str">
        <f t="shared" si="49"/>
        <v/>
      </c>
      <c r="R494">
        <f t="shared" si="50"/>
        <v>1</v>
      </c>
      <c r="S494">
        <f>ABS((B494-C494)/B494)*100</f>
        <v>0.38262482935455522</v>
      </c>
    </row>
    <row r="495" spans="1:19" x14ac:dyDescent="0.3">
      <c r="A495" t="s">
        <v>521</v>
      </c>
      <c r="B495">
        <v>11594.224609000001</v>
      </c>
      <c r="C495">
        <v>11703.200194999999</v>
      </c>
      <c r="D495">
        <v>11754.586914</v>
      </c>
      <c r="E495">
        <v>11963.714844</v>
      </c>
      <c r="F495">
        <v>11264.900390999999</v>
      </c>
      <c r="G495">
        <v>11383</v>
      </c>
      <c r="H495">
        <v>11703.200194999999</v>
      </c>
      <c r="I495">
        <v>11585.700194999999</v>
      </c>
      <c r="J495">
        <v>11611.290039</v>
      </c>
      <c r="L495" t="str">
        <f>A495</f>
        <v>21MAR2023:15:00:00</v>
      </c>
      <c r="M495">
        <v>15</v>
      </c>
      <c r="N495">
        <f>C495-B495</f>
        <v>108.97558599999866</v>
      </c>
      <c r="O495" t="str">
        <f t="shared" si="47"/>
        <v/>
      </c>
      <c r="P495">
        <f t="shared" si="48"/>
        <v>108.97558599999866</v>
      </c>
      <c r="Q495" t="str">
        <f t="shared" si="49"/>
        <v/>
      </c>
      <c r="R495">
        <f t="shared" si="50"/>
        <v>1</v>
      </c>
      <c r="S495">
        <f>ABS((B495-C495)/B495)*100</f>
        <v>0.93991266923884254</v>
      </c>
    </row>
    <row r="496" spans="1:19" x14ac:dyDescent="0.3">
      <c r="A496" t="s">
        <v>522</v>
      </c>
      <c r="B496">
        <v>11575.333984000001</v>
      </c>
      <c r="C496">
        <v>11771.299805000001</v>
      </c>
      <c r="D496">
        <v>11818.851563</v>
      </c>
      <c r="E496">
        <v>11884.938477</v>
      </c>
      <c r="F496">
        <v>11289.799805000001</v>
      </c>
      <c r="G496">
        <v>11432.400390999999</v>
      </c>
      <c r="H496">
        <v>11771.299805000001</v>
      </c>
      <c r="I496">
        <v>11661.400390999999</v>
      </c>
      <c r="J496">
        <v>11671.766602</v>
      </c>
      <c r="L496" t="str">
        <f>A496</f>
        <v>21MAR2023:16:00:00</v>
      </c>
      <c r="M496">
        <v>16</v>
      </c>
      <c r="N496">
        <f>C496-B496</f>
        <v>195.96582099999978</v>
      </c>
      <c r="O496" t="str">
        <f t="shared" si="47"/>
        <v/>
      </c>
      <c r="P496">
        <f t="shared" si="48"/>
        <v>195.96582099999978</v>
      </c>
      <c r="Q496" t="str">
        <f t="shared" si="49"/>
        <v/>
      </c>
      <c r="R496">
        <f t="shared" si="50"/>
        <v>1</v>
      </c>
      <c r="S496">
        <f>ABS((B496-C496)/B496)*100</f>
        <v>1.6929604041738531</v>
      </c>
    </row>
    <row r="497" spans="1:19" x14ac:dyDescent="0.3">
      <c r="A497" t="s">
        <v>523</v>
      </c>
      <c r="B497">
        <v>11576.420898</v>
      </c>
      <c r="C497">
        <v>11852.200194999999</v>
      </c>
      <c r="D497">
        <v>11762.680664</v>
      </c>
      <c r="E497">
        <v>11886.012694999999</v>
      </c>
      <c r="F497">
        <v>11338.200194999999</v>
      </c>
      <c r="G497">
        <v>11487.799805000001</v>
      </c>
      <c r="H497">
        <v>11852.200194999999</v>
      </c>
      <c r="I497">
        <v>11741.299805000001</v>
      </c>
      <c r="J497">
        <v>11698.763671999999</v>
      </c>
      <c r="L497" t="str">
        <f>A497</f>
        <v>21MAR2023:17:00:00</v>
      </c>
      <c r="M497">
        <v>17</v>
      </c>
      <c r="N497">
        <f>C497-B497</f>
        <v>275.77929699999913</v>
      </c>
      <c r="O497" t="str">
        <f t="shared" si="47"/>
        <v/>
      </c>
      <c r="P497">
        <f t="shared" si="48"/>
        <v>275.77929699999913</v>
      </c>
      <c r="Q497" t="str">
        <f t="shared" si="49"/>
        <v/>
      </c>
      <c r="R497">
        <f t="shared" si="50"/>
        <v>1</v>
      </c>
      <c r="S497">
        <f>ABS((B497-C497)/B497)*100</f>
        <v>2.382250087742094</v>
      </c>
    </row>
    <row r="498" spans="1:19" x14ac:dyDescent="0.3">
      <c r="A498" t="s">
        <v>524</v>
      </c>
      <c r="B498">
        <v>11532.96875</v>
      </c>
      <c r="C498">
        <v>11871.5</v>
      </c>
      <c r="D498">
        <v>11766.295898</v>
      </c>
      <c r="E498">
        <v>11867.606444999999</v>
      </c>
      <c r="F498">
        <v>11365.900390999999</v>
      </c>
      <c r="G498">
        <v>11525.400390999999</v>
      </c>
      <c r="H498">
        <v>11871.5</v>
      </c>
      <c r="I498">
        <v>11766.700194999999</v>
      </c>
      <c r="J498">
        <v>11719.109375</v>
      </c>
      <c r="L498" t="str">
        <f>A498</f>
        <v>21MAR2023:18:00:00</v>
      </c>
      <c r="M498">
        <v>18</v>
      </c>
      <c r="N498">
        <f>C498-B498</f>
        <v>338.53125</v>
      </c>
      <c r="O498" t="str">
        <f t="shared" si="47"/>
        <v/>
      </c>
      <c r="P498">
        <f t="shared" si="48"/>
        <v>338.53125</v>
      </c>
      <c r="Q498" t="str">
        <f t="shared" si="49"/>
        <v/>
      </c>
      <c r="R498">
        <f t="shared" si="50"/>
        <v>1</v>
      </c>
      <c r="S498">
        <f>ABS((B498-C498)/B498)*100</f>
        <v>2.9353348416902629</v>
      </c>
    </row>
    <row r="499" spans="1:19" x14ac:dyDescent="0.3">
      <c r="A499" t="s">
        <v>525</v>
      </c>
      <c r="B499">
        <v>11423.282227</v>
      </c>
      <c r="C499">
        <v>11758.900390999999</v>
      </c>
      <c r="D499">
        <v>11669.1875</v>
      </c>
      <c r="E499">
        <v>11861.826171999999</v>
      </c>
      <c r="F499">
        <v>11293.900390999999</v>
      </c>
      <c r="G499">
        <v>11406.799805000001</v>
      </c>
      <c r="H499">
        <v>11758.900390999999</v>
      </c>
      <c r="I499">
        <v>11626.599609000001</v>
      </c>
      <c r="J499">
        <v>11609.581055000001</v>
      </c>
      <c r="L499" t="str">
        <f>A499</f>
        <v>21MAR2023:19:00:00</v>
      </c>
      <c r="M499">
        <v>19</v>
      </c>
      <c r="N499">
        <f>C499-B499</f>
        <v>335.61816399999952</v>
      </c>
      <c r="O499" t="str">
        <f t="shared" si="47"/>
        <v/>
      </c>
      <c r="P499">
        <f t="shared" si="48"/>
        <v>335.61816399999952</v>
      </c>
      <c r="Q499" t="str">
        <f t="shared" si="49"/>
        <v/>
      </c>
      <c r="R499">
        <f t="shared" si="50"/>
        <v>1</v>
      </c>
      <c r="S499">
        <f>ABS((B499-C499)/B499)*100</f>
        <v>2.9380186651322902</v>
      </c>
    </row>
    <row r="500" spans="1:19" x14ac:dyDescent="0.3">
      <c r="A500" t="s">
        <v>526</v>
      </c>
      <c r="B500">
        <v>11591.963867</v>
      </c>
      <c r="C500">
        <v>11827</v>
      </c>
      <c r="D500">
        <v>11817.614258</v>
      </c>
      <c r="E500">
        <v>12108.325194999999</v>
      </c>
      <c r="F500">
        <v>11414.299805000001</v>
      </c>
      <c r="G500">
        <v>11488.299805000001</v>
      </c>
      <c r="H500">
        <v>11827</v>
      </c>
      <c r="I500">
        <v>11691</v>
      </c>
      <c r="J500">
        <v>11708.745117</v>
      </c>
      <c r="L500" t="str">
        <f>A500</f>
        <v>21MAR2023:20:00:00</v>
      </c>
      <c r="M500">
        <v>20</v>
      </c>
      <c r="N500">
        <f>C500-B500</f>
        <v>235.03613299999961</v>
      </c>
      <c r="O500" t="str">
        <f t="shared" si="47"/>
        <v/>
      </c>
      <c r="P500">
        <f t="shared" si="48"/>
        <v>235.03613299999961</v>
      </c>
      <c r="Q500" t="str">
        <f t="shared" si="49"/>
        <v/>
      </c>
      <c r="R500">
        <f t="shared" si="50"/>
        <v>1</v>
      </c>
      <c r="S500">
        <f>ABS((B500-C500)/B500)*100</f>
        <v>2.0275782058732981</v>
      </c>
    </row>
    <row r="501" spans="1:19" x14ac:dyDescent="0.3">
      <c r="A501" t="s">
        <v>527</v>
      </c>
      <c r="B501">
        <v>11682.002930000001</v>
      </c>
      <c r="C501">
        <v>11972.099609000001</v>
      </c>
      <c r="D501">
        <v>11804.259765999999</v>
      </c>
      <c r="E501">
        <v>12217.399414</v>
      </c>
      <c r="F501">
        <v>11585.400390999999</v>
      </c>
      <c r="G501">
        <v>11636.900390999999</v>
      </c>
      <c r="H501">
        <v>11972.099609000001</v>
      </c>
      <c r="I501">
        <v>11833.200194999999</v>
      </c>
      <c r="J501">
        <v>11802.745117</v>
      </c>
      <c r="L501" t="str">
        <f>A501</f>
        <v>21MAR2023:21:00:00</v>
      </c>
      <c r="M501">
        <v>21</v>
      </c>
      <c r="N501">
        <f>C501-B501</f>
        <v>290.09667900000022</v>
      </c>
      <c r="O501" t="str">
        <f t="shared" si="47"/>
        <v/>
      </c>
      <c r="P501">
        <f t="shared" si="48"/>
        <v>290.09667900000022</v>
      </c>
      <c r="Q501" t="str">
        <f t="shared" si="49"/>
        <v/>
      </c>
      <c r="R501">
        <f t="shared" si="50"/>
        <v>1</v>
      </c>
      <c r="S501">
        <f>ABS((B501-C501)/B501)*100</f>
        <v>2.483278601608776</v>
      </c>
    </row>
    <row r="502" spans="1:19" x14ac:dyDescent="0.3">
      <c r="A502" t="s">
        <v>528</v>
      </c>
      <c r="B502">
        <v>11471.850586</v>
      </c>
      <c r="C502">
        <v>11743.700194999999</v>
      </c>
      <c r="D502">
        <v>11563.332031</v>
      </c>
      <c r="E502">
        <v>12012.932617</v>
      </c>
      <c r="F502">
        <v>11392.900390999999</v>
      </c>
      <c r="G502">
        <v>11425.799805000001</v>
      </c>
      <c r="H502">
        <v>11743.700194999999</v>
      </c>
      <c r="I502">
        <v>11598.299805000001</v>
      </c>
      <c r="J502">
        <v>11576.092773</v>
      </c>
      <c r="L502" t="str">
        <f>A502</f>
        <v>21MAR2023:22:00:00</v>
      </c>
      <c r="M502">
        <v>22</v>
      </c>
      <c r="N502">
        <f>C502-B502</f>
        <v>271.84960899999896</v>
      </c>
      <c r="O502" t="str">
        <f t="shared" si="47"/>
        <v/>
      </c>
      <c r="P502">
        <f t="shared" si="48"/>
        <v>271.84960899999896</v>
      </c>
      <c r="Q502" t="str">
        <f t="shared" si="49"/>
        <v/>
      </c>
      <c r="R502">
        <f t="shared" si="50"/>
        <v>1</v>
      </c>
      <c r="S502">
        <f>ABS((B502-C502)/B502)*100</f>
        <v>2.3697101610768745</v>
      </c>
    </row>
    <row r="503" spans="1:19" x14ac:dyDescent="0.3">
      <c r="A503" t="s">
        <v>529</v>
      </c>
      <c r="B503">
        <v>11003.246094</v>
      </c>
      <c r="C503">
        <v>11270.599609000001</v>
      </c>
      <c r="D503">
        <v>11110.893555000001</v>
      </c>
      <c r="E503">
        <v>11458.802734000001</v>
      </c>
      <c r="F503">
        <v>10956.099609000001</v>
      </c>
      <c r="G503">
        <v>10977</v>
      </c>
      <c r="H503">
        <v>11270.599609000001</v>
      </c>
      <c r="I503">
        <v>11111.299805000001</v>
      </c>
      <c r="J503">
        <v>11118.073242</v>
      </c>
      <c r="L503" t="str">
        <f>A503</f>
        <v>21MAR2023:23:00:00</v>
      </c>
      <c r="M503">
        <v>23</v>
      </c>
      <c r="N503">
        <f>C503-B503</f>
        <v>267.3535150000007</v>
      </c>
      <c r="O503" t="str">
        <f t="shared" si="47"/>
        <v/>
      </c>
      <c r="P503">
        <f t="shared" si="48"/>
        <v>267.3535150000007</v>
      </c>
      <c r="Q503" t="str">
        <f t="shared" si="49"/>
        <v/>
      </c>
      <c r="R503">
        <f t="shared" si="50"/>
        <v>1</v>
      </c>
      <c r="S503">
        <f>ABS((B503-C503)/B503)*100</f>
        <v>2.4297694763528632</v>
      </c>
    </row>
    <row r="504" spans="1:19" x14ac:dyDescent="0.3">
      <c r="A504" t="s">
        <v>530</v>
      </c>
      <c r="B504">
        <v>10515.971680000001</v>
      </c>
      <c r="C504">
        <v>10745.299805000001</v>
      </c>
      <c r="D504">
        <v>10538.908203000001</v>
      </c>
      <c r="E504">
        <v>10818.945313</v>
      </c>
      <c r="F504">
        <v>10485</v>
      </c>
      <c r="G504">
        <v>10475.299805000001</v>
      </c>
      <c r="H504">
        <v>10745.299805000001</v>
      </c>
      <c r="I504">
        <v>10574.299805000001</v>
      </c>
      <c r="J504">
        <v>10585.390625</v>
      </c>
      <c r="L504" t="str">
        <f>A504</f>
        <v>22MAR2023:00:00:00</v>
      </c>
      <c r="M504">
        <v>24</v>
      </c>
      <c r="N504">
        <f>C504-B504</f>
        <v>229.328125</v>
      </c>
      <c r="O504" t="str">
        <f t="shared" si="47"/>
        <v/>
      </c>
      <c r="P504">
        <f t="shared" si="48"/>
        <v>229.328125</v>
      </c>
      <c r="Q504" t="str">
        <f t="shared" si="49"/>
        <v/>
      </c>
      <c r="R504">
        <f t="shared" si="50"/>
        <v>1</v>
      </c>
      <c r="S504">
        <f>ABS((B504-C504)/B504)*100</f>
        <v>2.1807601996128616</v>
      </c>
    </row>
    <row r="505" spans="1:19" x14ac:dyDescent="0.3">
      <c r="A505" t="s">
        <v>531</v>
      </c>
      <c r="B505">
        <v>10080.833008</v>
      </c>
      <c r="C505">
        <v>10401.200194999999</v>
      </c>
      <c r="D505">
        <v>10293.181640999999</v>
      </c>
      <c r="E505">
        <v>10418.602539</v>
      </c>
      <c r="F505">
        <v>10210.5</v>
      </c>
      <c r="G505">
        <v>10401.200194999999</v>
      </c>
      <c r="H505">
        <v>10366.599609000001</v>
      </c>
      <c r="I505">
        <v>10181.799805000001</v>
      </c>
      <c r="J505">
        <v>10354.136719</v>
      </c>
      <c r="L505" t="str">
        <f>A505</f>
        <v>22MAR2023:01:00:00</v>
      </c>
      <c r="M505">
        <v>1</v>
      </c>
      <c r="N505">
        <f>C505-B505</f>
        <v>320.36718699999983</v>
      </c>
      <c r="O505" t="str">
        <f t="shared" si="47"/>
        <v/>
      </c>
      <c r="P505">
        <f t="shared" si="48"/>
        <v>320.36718699999983</v>
      </c>
      <c r="Q505" t="str">
        <f t="shared" si="49"/>
        <v/>
      </c>
      <c r="R505">
        <f t="shared" si="50"/>
        <v>1</v>
      </c>
      <c r="S505">
        <f>ABS((B505-C505)/B505)*100</f>
        <v>3.1779832752487933</v>
      </c>
    </row>
    <row r="506" spans="1:19" x14ac:dyDescent="0.3">
      <c r="A506" t="s">
        <v>532</v>
      </c>
      <c r="B506">
        <v>9850.5791016000003</v>
      </c>
      <c r="C506">
        <v>10027.099609000001</v>
      </c>
      <c r="D506">
        <v>10002.208008</v>
      </c>
      <c r="E506">
        <v>10063.414063</v>
      </c>
      <c r="F506">
        <v>9860.2998047000001</v>
      </c>
      <c r="G506">
        <v>10027.099609000001</v>
      </c>
      <c r="H506">
        <v>9976.4296875</v>
      </c>
      <c r="I506">
        <v>9781.7802733999997</v>
      </c>
      <c r="J506">
        <v>10002.164063</v>
      </c>
      <c r="L506" t="str">
        <f>A506</f>
        <v>22MAR2023:02:00:00</v>
      </c>
      <c r="M506">
        <v>2</v>
      </c>
      <c r="N506">
        <f>C506-B506</f>
        <v>176.5205074000005</v>
      </c>
      <c r="O506" t="str">
        <f t="shared" si="47"/>
        <v/>
      </c>
      <c r="P506">
        <f t="shared" si="48"/>
        <v>176.5205074000005</v>
      </c>
      <c r="Q506" t="str">
        <f t="shared" si="49"/>
        <v/>
      </c>
      <c r="R506">
        <f t="shared" si="50"/>
        <v>1</v>
      </c>
      <c r="S506">
        <f>ABS((B506-C506)/B506)*100</f>
        <v>1.7919810153225284</v>
      </c>
    </row>
    <row r="507" spans="1:19" x14ac:dyDescent="0.3">
      <c r="A507" t="s">
        <v>533</v>
      </c>
      <c r="B507">
        <v>9707.8076172000001</v>
      </c>
      <c r="C507">
        <v>9819.7695313000004</v>
      </c>
      <c r="D507">
        <v>9865.3554688000004</v>
      </c>
      <c r="E507">
        <v>9893.4228516000003</v>
      </c>
      <c r="F507">
        <v>9669.0400391000003</v>
      </c>
      <c r="G507">
        <v>9819.7695313000004</v>
      </c>
      <c r="H507">
        <v>9764.3798827999999</v>
      </c>
      <c r="I507">
        <v>9558.7597655999998</v>
      </c>
      <c r="J507">
        <v>9816.5351563000004</v>
      </c>
      <c r="L507" t="str">
        <f>A507</f>
        <v>22MAR2023:03:00:00</v>
      </c>
      <c r="M507">
        <v>3</v>
      </c>
      <c r="N507">
        <f>C507-B507</f>
        <v>111.96191410000029</v>
      </c>
      <c r="O507" t="str">
        <f t="shared" si="47"/>
        <v/>
      </c>
      <c r="P507">
        <f t="shared" si="48"/>
        <v>111.96191410000029</v>
      </c>
      <c r="Q507" t="str">
        <f t="shared" si="49"/>
        <v/>
      </c>
      <c r="R507">
        <f t="shared" si="50"/>
        <v>1</v>
      </c>
      <c r="S507">
        <f>ABS((B507-C507)/B507)*100</f>
        <v>1.1533182209094208</v>
      </c>
    </row>
    <row r="508" spans="1:19" x14ac:dyDescent="0.3">
      <c r="A508" t="s">
        <v>534</v>
      </c>
      <c r="B508">
        <v>9647.1044922000001</v>
      </c>
      <c r="C508">
        <v>9718.4697266000003</v>
      </c>
      <c r="D508">
        <v>9765.84375</v>
      </c>
      <c r="E508">
        <v>9732.7431641000003</v>
      </c>
      <c r="F508">
        <v>9581.9003905999998</v>
      </c>
      <c r="G508">
        <v>9718.4697266000003</v>
      </c>
      <c r="H508">
        <v>9657.2802733999997</v>
      </c>
      <c r="I508">
        <v>9472.9599608999997</v>
      </c>
      <c r="J508">
        <v>9713.9111327999999</v>
      </c>
      <c r="L508" t="str">
        <f>A508</f>
        <v>22MAR2023:04:00:00</v>
      </c>
      <c r="M508">
        <v>4</v>
      </c>
      <c r="N508">
        <f>C508-B508</f>
        <v>71.36523440000019</v>
      </c>
      <c r="O508" t="str">
        <f t="shared" si="47"/>
        <v/>
      </c>
      <c r="P508">
        <f t="shared" si="48"/>
        <v>71.36523440000019</v>
      </c>
      <c r="Q508" t="str">
        <f t="shared" si="49"/>
        <v/>
      </c>
      <c r="R508">
        <f t="shared" si="50"/>
        <v>1</v>
      </c>
      <c r="S508">
        <f>ABS((B508-C508)/B508)*100</f>
        <v>0.7397580741216323</v>
      </c>
    </row>
    <row r="509" spans="1:19" x14ac:dyDescent="0.3">
      <c r="A509" t="s">
        <v>535</v>
      </c>
      <c r="B509">
        <v>9773.7294922000001</v>
      </c>
      <c r="C509">
        <v>9812.0996094000002</v>
      </c>
      <c r="D509">
        <v>9890.9941405999998</v>
      </c>
      <c r="E509">
        <v>9834.5332030999998</v>
      </c>
      <c r="F509">
        <v>9671.9199219000002</v>
      </c>
      <c r="G509">
        <v>9812.0996094000002</v>
      </c>
      <c r="H509">
        <v>9748.1796875</v>
      </c>
      <c r="I509">
        <v>9580.0595702999999</v>
      </c>
      <c r="J509">
        <v>9817.0410155999998</v>
      </c>
      <c r="L509" t="str">
        <f>A509</f>
        <v>22MAR2023:05:00:00</v>
      </c>
      <c r="M509">
        <v>5</v>
      </c>
      <c r="N509">
        <f>C509-B509</f>
        <v>38.370117200000095</v>
      </c>
      <c r="O509" t="str">
        <f t="shared" si="47"/>
        <v/>
      </c>
      <c r="P509">
        <f t="shared" si="48"/>
        <v>38.370117200000095</v>
      </c>
      <c r="Q509" t="str">
        <f t="shared" si="49"/>
        <v/>
      </c>
      <c r="R509">
        <f t="shared" si="50"/>
        <v>1</v>
      </c>
      <c r="S509">
        <f>ABS((B509-C509)/B509)*100</f>
        <v>0.39258419450447918</v>
      </c>
    </row>
    <row r="510" spans="1:19" x14ac:dyDescent="0.3">
      <c r="A510" t="s">
        <v>536</v>
      </c>
      <c r="B510">
        <v>10236.314453000001</v>
      </c>
      <c r="C510">
        <v>10240.299805000001</v>
      </c>
      <c r="D510">
        <v>10273.566406</v>
      </c>
      <c r="E510">
        <v>10254.78125</v>
      </c>
      <c r="F510">
        <v>10058.700194999999</v>
      </c>
      <c r="G510">
        <v>10240.299805000001</v>
      </c>
      <c r="H510">
        <v>10198.099609000001</v>
      </c>
      <c r="I510">
        <v>10020.5</v>
      </c>
      <c r="J510">
        <v>10237.351563</v>
      </c>
      <c r="L510" t="str">
        <f>A510</f>
        <v>22MAR2023:06:00:00</v>
      </c>
      <c r="M510">
        <v>6</v>
      </c>
      <c r="N510">
        <f>C510-B510</f>
        <v>3.9853519999996934</v>
      </c>
      <c r="O510" t="str">
        <f t="shared" si="47"/>
        <v/>
      </c>
      <c r="P510">
        <f t="shared" si="48"/>
        <v>3.9853519999996934</v>
      </c>
      <c r="Q510" t="str">
        <f t="shared" si="49"/>
        <v/>
      </c>
      <c r="R510">
        <f t="shared" si="50"/>
        <v>1</v>
      </c>
      <c r="S510">
        <f>ABS((B510-C510)/B510)*100</f>
        <v>3.8933465929543512E-2</v>
      </c>
    </row>
    <row r="511" spans="1:19" x14ac:dyDescent="0.3">
      <c r="A511" t="s">
        <v>537</v>
      </c>
      <c r="B511">
        <v>10917.854492</v>
      </c>
      <c r="C511">
        <v>10888</v>
      </c>
      <c r="D511">
        <v>10817.037109000001</v>
      </c>
      <c r="E511">
        <v>10819.572265999999</v>
      </c>
      <c r="F511">
        <v>10664.799805000001</v>
      </c>
      <c r="G511">
        <v>10888</v>
      </c>
      <c r="H511">
        <v>10874.700194999999</v>
      </c>
      <c r="I511">
        <v>10654.400390999999</v>
      </c>
      <c r="J511">
        <v>10860.193359000001</v>
      </c>
      <c r="L511" t="str">
        <f>A511</f>
        <v>22MAR2023:07:00:00</v>
      </c>
      <c r="M511">
        <v>7</v>
      </c>
      <c r="N511">
        <f>C511-B511</f>
        <v>-29.854492000000391</v>
      </c>
      <c r="O511">
        <f t="shared" si="47"/>
        <v>-29.854492000000391</v>
      </c>
      <c r="P511" t="str">
        <f t="shared" si="48"/>
        <v/>
      </c>
      <c r="Q511">
        <f t="shared" si="49"/>
        <v>1</v>
      </c>
      <c r="R511" t="str">
        <f t="shared" si="50"/>
        <v/>
      </c>
      <c r="S511">
        <f>ABS((B511-C511)/B511)*100</f>
        <v>0.27344650931074516</v>
      </c>
    </row>
    <row r="512" spans="1:19" x14ac:dyDescent="0.3">
      <c r="A512" t="s">
        <v>538</v>
      </c>
      <c r="B512">
        <v>11260.345703000001</v>
      </c>
      <c r="C512">
        <v>11252.299805000001</v>
      </c>
      <c r="D512">
        <v>11131.34375</v>
      </c>
      <c r="E512">
        <v>11202.090819999999</v>
      </c>
      <c r="F512">
        <v>11031.200194999999</v>
      </c>
      <c r="G512">
        <v>11252.299805000001</v>
      </c>
      <c r="H512">
        <v>11257</v>
      </c>
      <c r="I512">
        <v>11000</v>
      </c>
      <c r="J512">
        <v>11213.935546999999</v>
      </c>
      <c r="L512" t="str">
        <f>A512</f>
        <v>22MAR2023:08:00:00</v>
      </c>
      <c r="M512">
        <v>8</v>
      </c>
      <c r="N512">
        <f>C512-B512</f>
        <v>-8.0458980000003066</v>
      </c>
      <c r="O512">
        <f t="shared" si="47"/>
        <v>-8.0458980000003066</v>
      </c>
      <c r="P512" t="str">
        <f t="shared" si="48"/>
        <v/>
      </c>
      <c r="Q512">
        <f t="shared" si="49"/>
        <v>1</v>
      </c>
      <c r="R512" t="str">
        <f t="shared" si="50"/>
        <v/>
      </c>
      <c r="S512">
        <f>ABS((B512-C512)/B512)*100</f>
        <v>7.1453383512521326E-2</v>
      </c>
    </row>
    <row r="513" spans="1:19" x14ac:dyDescent="0.3">
      <c r="A513" t="s">
        <v>539</v>
      </c>
      <c r="B513">
        <v>11309.203125</v>
      </c>
      <c r="C513">
        <v>11398.200194999999</v>
      </c>
      <c r="D513">
        <v>11383.736328000001</v>
      </c>
      <c r="E513">
        <v>11333.754883</v>
      </c>
      <c r="F513">
        <v>11197.700194999999</v>
      </c>
      <c r="G513">
        <v>11398.200194999999</v>
      </c>
      <c r="H513">
        <v>11418</v>
      </c>
      <c r="I513">
        <v>11182.799805000001</v>
      </c>
      <c r="J513">
        <v>11399.961914</v>
      </c>
      <c r="L513" t="str">
        <f>A513</f>
        <v>22MAR2023:09:00:00</v>
      </c>
      <c r="M513">
        <v>9</v>
      </c>
      <c r="N513">
        <f>C513-B513</f>
        <v>88.997069999999439</v>
      </c>
      <c r="O513" t="str">
        <f t="shared" si="47"/>
        <v/>
      </c>
      <c r="P513">
        <f t="shared" si="48"/>
        <v>88.997069999999439</v>
      </c>
      <c r="Q513" t="str">
        <f t="shared" si="49"/>
        <v/>
      </c>
      <c r="R513">
        <f t="shared" si="50"/>
        <v>1</v>
      </c>
      <c r="S513">
        <f>ABS((B513-C513)/B513)*100</f>
        <v>0.78694377505045876</v>
      </c>
    </row>
    <row r="514" spans="1:19" x14ac:dyDescent="0.3">
      <c r="A514" t="s">
        <v>540</v>
      </c>
      <c r="B514">
        <v>11551.768555000001</v>
      </c>
      <c r="C514">
        <v>11712.400390999999</v>
      </c>
      <c r="D514">
        <v>11949.227539</v>
      </c>
      <c r="E514">
        <v>11776.051758</v>
      </c>
      <c r="F514">
        <v>11480.099609000001</v>
      </c>
      <c r="G514">
        <v>11712.400390999999</v>
      </c>
      <c r="H514">
        <v>11748.799805000001</v>
      </c>
      <c r="I514">
        <v>11523.299805000001</v>
      </c>
      <c r="J514">
        <v>11802.565430000001</v>
      </c>
      <c r="L514" t="str">
        <f>A514</f>
        <v>22MAR2023:10:00:00</v>
      </c>
      <c r="M514">
        <v>10</v>
      </c>
      <c r="N514">
        <f>C514-B514</f>
        <v>160.63183599999866</v>
      </c>
      <c r="O514" t="str">
        <f t="shared" si="47"/>
        <v/>
      </c>
      <c r="P514">
        <f t="shared" si="48"/>
        <v>160.63183599999866</v>
      </c>
      <c r="Q514" t="str">
        <f t="shared" si="49"/>
        <v/>
      </c>
      <c r="R514">
        <f t="shared" si="50"/>
        <v>1</v>
      </c>
      <c r="S514">
        <f>ABS((B514-C514)/B514)*100</f>
        <v>1.3905389052351791</v>
      </c>
    </row>
    <row r="515" spans="1:19" x14ac:dyDescent="0.3">
      <c r="A515" t="s">
        <v>541</v>
      </c>
      <c r="B515">
        <v>11910.002930000001</v>
      </c>
      <c r="C515">
        <v>12114</v>
      </c>
      <c r="D515">
        <v>12592.280273</v>
      </c>
      <c r="E515">
        <v>12435.532227</v>
      </c>
      <c r="F515">
        <v>11815.599609000001</v>
      </c>
      <c r="G515">
        <v>12114</v>
      </c>
      <c r="H515">
        <v>12166</v>
      </c>
      <c r="I515">
        <v>11914.400390999999</v>
      </c>
      <c r="J515">
        <v>12288.993164</v>
      </c>
      <c r="L515" t="str">
        <f>A515</f>
        <v>22MAR2023:11:00:00</v>
      </c>
      <c r="M515">
        <v>11</v>
      </c>
      <c r="N515">
        <f>C515-B515</f>
        <v>203.99706999999944</v>
      </c>
      <c r="O515" t="str">
        <f t="shared" ref="O515:O578" si="51">IF(N515&lt;0,N515,"")</f>
        <v/>
      </c>
      <c r="P515">
        <f t="shared" ref="P515:P578" si="52">IF(N515&gt;0,N515,"")</f>
        <v>203.99706999999944</v>
      </c>
      <c r="Q515" t="str">
        <f t="shared" ref="Q515:Q578" si="53">IF(O515&lt;0,1,"")</f>
        <v/>
      </c>
      <c r="R515">
        <f t="shared" ref="R515:R578" si="54">IF(AND(P515&gt;0,P515&lt;&gt;""),1,"")</f>
        <v>1</v>
      </c>
      <c r="S515">
        <f>ABS((B515-C515)/B515)*100</f>
        <v>1.7128213250573854</v>
      </c>
    </row>
    <row r="516" spans="1:19" x14ac:dyDescent="0.3">
      <c r="A516" t="s">
        <v>542</v>
      </c>
      <c r="B516">
        <v>12253.779296999999</v>
      </c>
      <c r="C516">
        <v>12445.599609000001</v>
      </c>
      <c r="D516">
        <v>13017.427734000001</v>
      </c>
      <c r="E516">
        <v>12979.069336</v>
      </c>
      <c r="F516">
        <v>12066.799805000001</v>
      </c>
      <c r="G516">
        <v>12445.599609000001</v>
      </c>
      <c r="H516">
        <v>12526.799805000001</v>
      </c>
      <c r="I516">
        <v>12246.400390999999</v>
      </c>
      <c r="J516">
        <v>12661.099609000001</v>
      </c>
      <c r="L516" t="str">
        <f>A516</f>
        <v>22MAR2023:12:00:00</v>
      </c>
      <c r="M516">
        <v>12</v>
      </c>
      <c r="N516">
        <f>C516-B516</f>
        <v>191.82031200000165</v>
      </c>
      <c r="O516" t="str">
        <f t="shared" si="51"/>
        <v/>
      </c>
      <c r="P516">
        <f t="shared" si="52"/>
        <v>191.82031200000165</v>
      </c>
      <c r="Q516" t="str">
        <f t="shared" si="53"/>
        <v/>
      </c>
      <c r="R516">
        <f t="shared" si="54"/>
        <v>1</v>
      </c>
      <c r="S516">
        <f>ABS((B516-C516)/B516)*100</f>
        <v>1.5653971509586726</v>
      </c>
    </row>
    <row r="517" spans="1:19" x14ac:dyDescent="0.3">
      <c r="A517" t="s">
        <v>543</v>
      </c>
      <c r="B517">
        <v>12581.305664</v>
      </c>
      <c r="C517">
        <v>12715.400390999999</v>
      </c>
      <c r="D517">
        <v>13336.576171999999</v>
      </c>
      <c r="E517">
        <v>13326.924805000001</v>
      </c>
      <c r="F517">
        <v>12264.099609000001</v>
      </c>
      <c r="G517">
        <v>12715.400390999999</v>
      </c>
      <c r="H517">
        <v>12843.900390999999</v>
      </c>
      <c r="I517">
        <v>12525.299805000001</v>
      </c>
      <c r="J517">
        <v>12962.793944999999</v>
      </c>
      <c r="L517" t="str">
        <f>A517</f>
        <v>22MAR2023:13:00:00</v>
      </c>
      <c r="M517">
        <v>13</v>
      </c>
      <c r="N517">
        <f>C517-B517</f>
        <v>134.09472699999969</v>
      </c>
      <c r="O517" t="str">
        <f t="shared" si="51"/>
        <v/>
      </c>
      <c r="P517">
        <f t="shared" si="52"/>
        <v>134.09472699999969</v>
      </c>
      <c r="Q517" t="str">
        <f t="shared" si="53"/>
        <v/>
      </c>
      <c r="R517">
        <f t="shared" si="54"/>
        <v>1</v>
      </c>
      <c r="S517">
        <f>ABS((B517-C517)/B517)*100</f>
        <v>1.0658252059140154</v>
      </c>
    </row>
    <row r="518" spans="1:19" x14ac:dyDescent="0.3">
      <c r="A518" t="s">
        <v>544</v>
      </c>
      <c r="B518">
        <v>12973.720703000001</v>
      </c>
      <c r="C518">
        <v>13017.5</v>
      </c>
      <c r="D518">
        <v>13581.744140999999</v>
      </c>
      <c r="E518">
        <v>13724.318359000001</v>
      </c>
      <c r="F518">
        <v>12484.099609000001</v>
      </c>
      <c r="G518">
        <v>13017.5</v>
      </c>
      <c r="H518">
        <v>13198.299805000001</v>
      </c>
      <c r="I518">
        <v>12837</v>
      </c>
      <c r="J518">
        <v>13263.365234000001</v>
      </c>
      <c r="L518" t="str">
        <f>A518</f>
        <v>22MAR2023:14:00:00</v>
      </c>
      <c r="M518">
        <v>14</v>
      </c>
      <c r="N518">
        <f>C518-B518</f>
        <v>43.779296999999133</v>
      </c>
      <c r="O518" t="str">
        <f t="shared" si="51"/>
        <v/>
      </c>
      <c r="P518">
        <f t="shared" si="52"/>
        <v>43.779296999999133</v>
      </c>
      <c r="Q518" t="str">
        <f t="shared" si="53"/>
        <v/>
      </c>
      <c r="R518">
        <f t="shared" si="54"/>
        <v>1</v>
      </c>
      <c r="S518">
        <f>ABS((B518-C518)/B518)*100</f>
        <v>0.33744596482546252</v>
      </c>
    </row>
    <row r="519" spans="1:19" x14ac:dyDescent="0.3">
      <c r="A519" t="s">
        <v>545</v>
      </c>
      <c r="B519">
        <v>13371.036133</v>
      </c>
      <c r="C519">
        <v>13191.5</v>
      </c>
      <c r="D519">
        <v>13790.0625</v>
      </c>
      <c r="E519">
        <v>13901.702148</v>
      </c>
      <c r="F519">
        <v>12581.599609000001</v>
      </c>
      <c r="G519">
        <v>13191.5</v>
      </c>
      <c r="H519">
        <v>13400.5</v>
      </c>
      <c r="I519">
        <v>12985.900390999999</v>
      </c>
      <c r="J519">
        <v>13457.995117</v>
      </c>
      <c r="L519" t="str">
        <f>A519</f>
        <v>22MAR2023:15:00:00</v>
      </c>
      <c r="M519">
        <v>15</v>
      </c>
      <c r="N519">
        <f>C519-B519</f>
        <v>-179.53613299999961</v>
      </c>
      <c r="O519">
        <f t="shared" si="51"/>
        <v>-179.53613299999961</v>
      </c>
      <c r="P519" t="str">
        <f t="shared" si="52"/>
        <v/>
      </c>
      <c r="Q519">
        <f t="shared" si="53"/>
        <v>1</v>
      </c>
      <c r="R519" t="str">
        <f t="shared" si="54"/>
        <v/>
      </c>
      <c r="S519">
        <f>ABS((B519-C519)/B519)*100</f>
        <v>1.3427241629906348</v>
      </c>
    </row>
    <row r="520" spans="1:19" x14ac:dyDescent="0.3">
      <c r="A520" t="s">
        <v>546</v>
      </c>
      <c r="B520">
        <v>13696.918944999999</v>
      </c>
      <c r="C520">
        <v>13276.700194999999</v>
      </c>
      <c r="D520">
        <v>13900.768555000001</v>
      </c>
      <c r="E520">
        <v>14094.839844</v>
      </c>
      <c r="F520">
        <v>12597.099609000001</v>
      </c>
      <c r="G520">
        <v>13276.700194999999</v>
      </c>
      <c r="H520">
        <v>13492.700194999999</v>
      </c>
      <c r="I520">
        <v>13025.799805000001</v>
      </c>
      <c r="J520">
        <v>13553.923828000001</v>
      </c>
      <c r="L520" t="str">
        <f>A520</f>
        <v>22MAR2023:16:00:00</v>
      </c>
      <c r="M520">
        <v>16</v>
      </c>
      <c r="N520">
        <f>C520-B520</f>
        <v>-420.21875</v>
      </c>
      <c r="O520">
        <f t="shared" si="51"/>
        <v>-420.21875</v>
      </c>
      <c r="P520" t="str">
        <f t="shared" si="52"/>
        <v/>
      </c>
      <c r="Q520">
        <f t="shared" si="53"/>
        <v>1</v>
      </c>
      <c r="R520" t="str">
        <f t="shared" si="54"/>
        <v/>
      </c>
      <c r="S520">
        <f>ABS((B520-C520)/B520)*100</f>
        <v>3.0679801179184096</v>
      </c>
    </row>
    <row r="521" spans="1:19" x14ac:dyDescent="0.3">
      <c r="A521" t="s">
        <v>547</v>
      </c>
      <c r="B521">
        <v>13851.497069999999</v>
      </c>
      <c r="C521">
        <v>13263.599609000001</v>
      </c>
      <c r="D521">
        <v>13945.391602</v>
      </c>
      <c r="E521">
        <v>14199.661133</v>
      </c>
      <c r="F521">
        <v>12558.900390999999</v>
      </c>
      <c r="G521">
        <v>13263.599609000001</v>
      </c>
      <c r="H521">
        <v>13488.5</v>
      </c>
      <c r="I521">
        <v>12996.299805000001</v>
      </c>
      <c r="J521">
        <v>13562.808594</v>
      </c>
      <c r="L521" t="str">
        <f>A521</f>
        <v>22MAR2023:17:00:00</v>
      </c>
      <c r="M521">
        <v>17</v>
      </c>
      <c r="N521">
        <f>C521-B521</f>
        <v>-587.89746099999866</v>
      </c>
      <c r="O521">
        <f t="shared" si="51"/>
        <v>-587.89746099999866</v>
      </c>
      <c r="P521" t="str">
        <f t="shared" si="52"/>
        <v/>
      </c>
      <c r="Q521">
        <f t="shared" si="53"/>
        <v>1</v>
      </c>
      <c r="R521" t="str">
        <f t="shared" si="54"/>
        <v/>
      </c>
      <c r="S521">
        <f>ABS((B521-C521)/B521)*100</f>
        <v>4.2442882385131142</v>
      </c>
    </row>
    <row r="522" spans="1:19" x14ac:dyDescent="0.3">
      <c r="A522" t="s">
        <v>548</v>
      </c>
      <c r="B522">
        <v>13783.357421999999</v>
      </c>
      <c r="C522">
        <v>13117</v>
      </c>
      <c r="D522">
        <v>13774.142578000001</v>
      </c>
      <c r="E522">
        <v>14061.175781</v>
      </c>
      <c r="F522">
        <v>12468.299805000001</v>
      </c>
      <c r="G522">
        <v>13117</v>
      </c>
      <c r="H522">
        <v>13326.200194999999</v>
      </c>
      <c r="I522">
        <v>12847.799805000001</v>
      </c>
      <c r="J522">
        <v>13402.894531</v>
      </c>
      <c r="L522" t="str">
        <f>A522</f>
        <v>22MAR2023:18:00:00</v>
      </c>
      <c r="M522">
        <v>18</v>
      </c>
      <c r="N522">
        <f>C522-B522</f>
        <v>-666.35742199999913</v>
      </c>
      <c r="O522">
        <f t="shared" si="51"/>
        <v>-666.35742199999913</v>
      </c>
      <c r="P522" t="str">
        <f t="shared" si="52"/>
        <v/>
      </c>
      <c r="Q522">
        <f t="shared" si="53"/>
        <v>1</v>
      </c>
      <c r="R522" t="str">
        <f t="shared" si="54"/>
        <v/>
      </c>
      <c r="S522">
        <f>ABS((B522-C522)/B522)*100</f>
        <v>4.8345073090566997</v>
      </c>
    </row>
    <row r="523" spans="1:19" x14ac:dyDescent="0.3">
      <c r="A523" t="s">
        <v>549</v>
      </c>
      <c r="B523">
        <v>13393.366211</v>
      </c>
      <c r="C523">
        <v>12828</v>
      </c>
      <c r="D523">
        <v>13541.282227</v>
      </c>
      <c r="E523">
        <v>13925.991211</v>
      </c>
      <c r="F523">
        <v>12259</v>
      </c>
      <c r="G523">
        <v>12828</v>
      </c>
      <c r="H523">
        <v>13015.400390999999</v>
      </c>
      <c r="I523">
        <v>12535.200194999999</v>
      </c>
      <c r="J523">
        <v>13125.226563</v>
      </c>
      <c r="L523" t="str">
        <f>A523</f>
        <v>22MAR2023:19:00:00</v>
      </c>
      <c r="M523">
        <v>19</v>
      </c>
      <c r="N523">
        <f>C523-B523</f>
        <v>-565.36621100000048</v>
      </c>
      <c r="O523">
        <f t="shared" si="51"/>
        <v>-565.36621100000048</v>
      </c>
      <c r="P523" t="str">
        <f t="shared" si="52"/>
        <v/>
      </c>
      <c r="Q523">
        <f t="shared" si="53"/>
        <v>1</v>
      </c>
      <c r="R523" t="str">
        <f t="shared" si="54"/>
        <v/>
      </c>
      <c r="S523">
        <f>ABS((B523-C523)/B523)*100</f>
        <v>4.2212405909999235</v>
      </c>
    </row>
    <row r="524" spans="1:19" x14ac:dyDescent="0.3">
      <c r="A524" t="s">
        <v>550</v>
      </c>
      <c r="B524">
        <v>13139.490234000001</v>
      </c>
      <c r="C524">
        <v>12643.299805000001</v>
      </c>
      <c r="D524">
        <v>13477.790039</v>
      </c>
      <c r="E524">
        <v>13848.716796999999</v>
      </c>
      <c r="F524">
        <v>12173.700194999999</v>
      </c>
      <c r="G524">
        <v>12643.299805000001</v>
      </c>
      <c r="H524">
        <v>12803.5</v>
      </c>
      <c r="I524">
        <v>12316.099609000001</v>
      </c>
      <c r="J524">
        <v>12971.547852</v>
      </c>
      <c r="L524" t="str">
        <f>A524</f>
        <v>22MAR2023:20:00:00</v>
      </c>
      <c r="M524">
        <v>20</v>
      </c>
      <c r="N524">
        <f>C524-B524</f>
        <v>-496.19042900000022</v>
      </c>
      <c r="O524">
        <f t="shared" si="51"/>
        <v>-496.19042900000022</v>
      </c>
      <c r="P524" t="str">
        <f t="shared" si="52"/>
        <v/>
      </c>
      <c r="Q524">
        <f t="shared" si="53"/>
        <v>1</v>
      </c>
      <c r="R524" t="str">
        <f t="shared" si="54"/>
        <v/>
      </c>
      <c r="S524">
        <f>ABS((B524-C524)/B524)*100</f>
        <v>3.7763293717137381</v>
      </c>
    </row>
    <row r="525" spans="1:19" x14ac:dyDescent="0.3">
      <c r="A525" t="s">
        <v>551</v>
      </c>
      <c r="B525">
        <v>13143.950194999999</v>
      </c>
      <c r="C525">
        <v>12643.799805000001</v>
      </c>
      <c r="D525">
        <v>13358.691406</v>
      </c>
      <c r="E525">
        <v>13760.135742</v>
      </c>
      <c r="F525">
        <v>12226.099609000001</v>
      </c>
      <c r="G525">
        <v>12643.799805000001</v>
      </c>
      <c r="H525">
        <v>12785.400390999999</v>
      </c>
      <c r="I525">
        <v>12283.599609000001</v>
      </c>
      <c r="J525">
        <v>12926.441406</v>
      </c>
      <c r="L525" t="str">
        <f>A525</f>
        <v>22MAR2023:21:00:00</v>
      </c>
      <c r="M525">
        <v>21</v>
      </c>
      <c r="N525">
        <f>C525-B525</f>
        <v>-500.15038999999888</v>
      </c>
      <c r="O525">
        <f t="shared" si="51"/>
        <v>-500.15038999999888</v>
      </c>
      <c r="P525" t="str">
        <f t="shared" si="52"/>
        <v/>
      </c>
      <c r="Q525">
        <f t="shared" si="53"/>
        <v>1</v>
      </c>
      <c r="R525" t="str">
        <f t="shared" si="54"/>
        <v/>
      </c>
      <c r="S525">
        <f>ABS((B525-C525)/B525)*100</f>
        <v>3.8051756327428694</v>
      </c>
    </row>
    <row r="526" spans="1:19" x14ac:dyDescent="0.3">
      <c r="A526" t="s">
        <v>552</v>
      </c>
      <c r="B526">
        <v>12840.487305000001</v>
      </c>
      <c r="C526">
        <v>12295.200194999999</v>
      </c>
      <c r="D526">
        <v>12818.577148</v>
      </c>
      <c r="E526">
        <v>13047.379883</v>
      </c>
      <c r="F526">
        <v>11934.900390999999</v>
      </c>
      <c r="G526">
        <v>12295.200194999999</v>
      </c>
      <c r="H526">
        <v>12410</v>
      </c>
      <c r="I526">
        <v>11869.799805000001</v>
      </c>
      <c r="J526">
        <v>12505.798828000001</v>
      </c>
      <c r="L526" t="str">
        <f>A526</f>
        <v>22MAR2023:22:00:00</v>
      </c>
      <c r="M526">
        <v>22</v>
      </c>
      <c r="N526">
        <f>C526-B526</f>
        <v>-545.28711000000112</v>
      </c>
      <c r="O526">
        <f t="shared" si="51"/>
        <v>-545.28711000000112</v>
      </c>
      <c r="P526" t="str">
        <f t="shared" si="52"/>
        <v/>
      </c>
      <c r="Q526">
        <f t="shared" si="53"/>
        <v>1</v>
      </c>
      <c r="R526" t="str">
        <f t="shared" si="54"/>
        <v/>
      </c>
      <c r="S526">
        <f>ABS((B526-C526)/B526)*100</f>
        <v>4.2466231775149996</v>
      </c>
    </row>
    <row r="527" spans="1:19" x14ac:dyDescent="0.3">
      <c r="A527" t="s">
        <v>553</v>
      </c>
      <c r="B527">
        <v>12247.536133</v>
      </c>
      <c r="C527">
        <v>11707.599609000001</v>
      </c>
      <c r="D527">
        <v>12122.295898</v>
      </c>
      <c r="E527">
        <v>12197.666015999999</v>
      </c>
      <c r="F527">
        <v>11422.5</v>
      </c>
      <c r="G527">
        <v>11707.599609000001</v>
      </c>
      <c r="H527">
        <v>11810.5</v>
      </c>
      <c r="I527">
        <v>11282.900390999999</v>
      </c>
      <c r="J527">
        <v>11878.407227</v>
      </c>
      <c r="L527" t="str">
        <f>A527</f>
        <v>22MAR2023:23:00:00</v>
      </c>
      <c r="M527">
        <v>23</v>
      </c>
      <c r="N527">
        <f>C527-B527</f>
        <v>-539.93652399999883</v>
      </c>
      <c r="O527">
        <f t="shared" si="51"/>
        <v>-539.93652399999883</v>
      </c>
      <c r="P527" t="str">
        <f t="shared" si="52"/>
        <v/>
      </c>
      <c r="Q527">
        <f t="shared" si="53"/>
        <v>1</v>
      </c>
      <c r="R527" t="str">
        <f t="shared" si="54"/>
        <v/>
      </c>
      <c r="S527">
        <f>ABS((B527-C527)/B527)*100</f>
        <v>4.408531790693667</v>
      </c>
    </row>
    <row r="528" spans="1:19" x14ac:dyDescent="0.3">
      <c r="A528" t="s">
        <v>554</v>
      </c>
      <c r="B528">
        <v>11548.368164</v>
      </c>
      <c r="C528">
        <v>11045.200194999999</v>
      </c>
      <c r="D528">
        <v>11489.334961</v>
      </c>
      <c r="E528">
        <v>11457.208008</v>
      </c>
      <c r="F528">
        <v>10823.5</v>
      </c>
      <c r="G528">
        <v>11045.200194999999</v>
      </c>
      <c r="H528">
        <v>11140.200194999999</v>
      </c>
      <c r="I528">
        <v>10657.700194999999</v>
      </c>
      <c r="J528">
        <v>11223.115234000001</v>
      </c>
      <c r="L528" t="str">
        <f>A528</f>
        <v>23MAR2023:00:00:00</v>
      </c>
      <c r="M528">
        <v>24</v>
      </c>
      <c r="N528">
        <f>C528-B528</f>
        <v>-503.16796900000008</v>
      </c>
      <c r="O528">
        <f t="shared" si="51"/>
        <v>-503.16796900000008</v>
      </c>
      <c r="P528" t="str">
        <f t="shared" si="52"/>
        <v/>
      </c>
      <c r="Q528">
        <f t="shared" si="53"/>
        <v>1</v>
      </c>
      <c r="R528" t="str">
        <f t="shared" si="54"/>
        <v/>
      </c>
      <c r="S528">
        <f>ABS((B528-C528)/B528)*100</f>
        <v>4.3570482154226555</v>
      </c>
    </row>
    <row r="529" spans="1:19" x14ac:dyDescent="0.3">
      <c r="A529" t="s">
        <v>555</v>
      </c>
      <c r="B529">
        <v>10994.978515999999</v>
      </c>
      <c r="C529">
        <v>10699.200194999999</v>
      </c>
      <c r="D529">
        <v>10969.282227</v>
      </c>
      <c r="E529">
        <v>10789.839844</v>
      </c>
      <c r="F529">
        <v>10515.900390999999</v>
      </c>
      <c r="G529">
        <v>10511.400390999999</v>
      </c>
      <c r="H529">
        <v>10699.200194999999</v>
      </c>
      <c r="I529">
        <v>10278.799805000001</v>
      </c>
      <c r="J529">
        <v>10724.475586</v>
      </c>
      <c r="L529" t="str">
        <f>A529</f>
        <v>23MAR2023:01:00:00</v>
      </c>
      <c r="M529">
        <v>1</v>
      </c>
      <c r="N529">
        <f>C529-B529</f>
        <v>-295.77832099999978</v>
      </c>
      <c r="O529">
        <f t="shared" si="51"/>
        <v>-295.77832099999978</v>
      </c>
      <c r="P529" t="str">
        <f t="shared" si="52"/>
        <v/>
      </c>
      <c r="Q529">
        <f t="shared" si="53"/>
        <v>1</v>
      </c>
      <c r="R529" t="str">
        <f t="shared" si="54"/>
        <v/>
      </c>
      <c r="S529">
        <f>ABS((B529-C529)/B529)*100</f>
        <v>2.6901218639907327</v>
      </c>
    </row>
    <row r="530" spans="1:19" x14ac:dyDescent="0.3">
      <c r="A530" t="s">
        <v>556</v>
      </c>
      <c r="B530">
        <v>10685.503906</v>
      </c>
      <c r="C530">
        <v>10286.5</v>
      </c>
      <c r="D530">
        <v>10616.458008</v>
      </c>
      <c r="E530">
        <v>10379.867188</v>
      </c>
      <c r="F530">
        <v>10123.900390999999</v>
      </c>
      <c r="G530">
        <v>10113.099609000001</v>
      </c>
      <c r="H530">
        <v>10286.5</v>
      </c>
      <c r="I530">
        <v>9894.1298827999999</v>
      </c>
      <c r="J530">
        <v>10336.430664</v>
      </c>
      <c r="L530" t="str">
        <f>A530</f>
        <v>23MAR2023:02:00:00</v>
      </c>
      <c r="M530">
        <v>2</v>
      </c>
      <c r="N530">
        <f>C530-B530</f>
        <v>-399.00390599999992</v>
      </c>
      <c r="O530">
        <f t="shared" si="51"/>
        <v>-399.00390599999992</v>
      </c>
      <c r="P530" t="str">
        <f t="shared" si="52"/>
        <v/>
      </c>
      <c r="Q530">
        <f t="shared" si="53"/>
        <v>1</v>
      </c>
      <c r="R530" t="str">
        <f t="shared" si="54"/>
        <v/>
      </c>
      <c r="S530">
        <f>ABS((B530-C530)/B530)*100</f>
        <v>3.7340672888244031</v>
      </c>
    </row>
    <row r="531" spans="1:19" x14ac:dyDescent="0.3">
      <c r="A531" t="s">
        <v>557</v>
      </c>
      <c r="B531">
        <v>10409.032227</v>
      </c>
      <c r="C531">
        <v>10028.299805000001</v>
      </c>
      <c r="D531">
        <v>10425.203125</v>
      </c>
      <c r="E531">
        <v>10174.486328000001</v>
      </c>
      <c r="F531">
        <v>9882.9902344000002</v>
      </c>
      <c r="G531">
        <v>9864.4404297000001</v>
      </c>
      <c r="H531">
        <v>10028.299805000001</v>
      </c>
      <c r="I531">
        <v>9665.7900391000003</v>
      </c>
      <c r="J531">
        <v>10103.565430000001</v>
      </c>
      <c r="L531" t="str">
        <f>A531</f>
        <v>23MAR2023:03:00:00</v>
      </c>
      <c r="M531">
        <v>3</v>
      </c>
      <c r="N531">
        <f>C531-B531</f>
        <v>-380.73242199999913</v>
      </c>
      <c r="O531">
        <f t="shared" si="51"/>
        <v>-380.73242199999913</v>
      </c>
      <c r="P531" t="str">
        <f t="shared" si="52"/>
        <v/>
      </c>
      <c r="Q531">
        <f t="shared" si="53"/>
        <v>1</v>
      </c>
      <c r="R531" t="str">
        <f t="shared" si="54"/>
        <v/>
      </c>
      <c r="S531">
        <f>ABS((B531-C531)/B531)*100</f>
        <v>3.6577120110399588</v>
      </c>
    </row>
    <row r="532" spans="1:19" x14ac:dyDescent="0.3">
      <c r="A532" t="s">
        <v>558</v>
      </c>
      <c r="B532">
        <v>10320.701171999999</v>
      </c>
      <c r="C532">
        <v>9929.3701172000001</v>
      </c>
      <c r="D532">
        <v>10367.751953000001</v>
      </c>
      <c r="E532">
        <v>10079.134765999999</v>
      </c>
      <c r="F532">
        <v>9784.6904297000001</v>
      </c>
      <c r="G532">
        <v>9780.0400391000003</v>
      </c>
      <c r="H532">
        <v>9929.3701172000001</v>
      </c>
      <c r="I532">
        <v>9578.7900391000003</v>
      </c>
      <c r="J532">
        <v>10023.264648</v>
      </c>
      <c r="L532" t="str">
        <f>A532</f>
        <v>23MAR2023:04:00:00</v>
      </c>
      <c r="M532">
        <v>4</v>
      </c>
      <c r="N532">
        <f>C532-B532</f>
        <v>-391.33105479999904</v>
      </c>
      <c r="O532">
        <f t="shared" si="51"/>
        <v>-391.33105479999904</v>
      </c>
      <c r="P532" t="str">
        <f t="shared" si="52"/>
        <v/>
      </c>
      <c r="Q532">
        <f t="shared" si="53"/>
        <v>1</v>
      </c>
      <c r="R532" t="str">
        <f t="shared" si="54"/>
        <v/>
      </c>
      <c r="S532">
        <f>ABS((B532-C532)/B532)*100</f>
        <v>3.7917099650329753</v>
      </c>
    </row>
    <row r="533" spans="1:19" x14ac:dyDescent="0.3">
      <c r="A533" t="s">
        <v>559</v>
      </c>
      <c r="B533">
        <v>10411.033203000001</v>
      </c>
      <c r="C533">
        <v>10012.299805000001</v>
      </c>
      <c r="D533">
        <v>10355.288086</v>
      </c>
      <c r="E533">
        <v>10128.457031</v>
      </c>
      <c r="F533">
        <v>9880.8896483999997</v>
      </c>
      <c r="G533">
        <v>9874.7402344000002</v>
      </c>
      <c r="H533">
        <v>10012.299805000001</v>
      </c>
      <c r="I533">
        <v>9695</v>
      </c>
      <c r="J533">
        <v>10078.715819999999</v>
      </c>
      <c r="L533" t="str">
        <f>A533</f>
        <v>23MAR2023:05:00:00</v>
      </c>
      <c r="M533">
        <v>5</v>
      </c>
      <c r="N533">
        <f>C533-B533</f>
        <v>-398.73339800000031</v>
      </c>
      <c r="O533">
        <f t="shared" si="51"/>
        <v>-398.73339800000031</v>
      </c>
      <c r="P533" t="str">
        <f t="shared" si="52"/>
        <v/>
      </c>
      <c r="Q533">
        <f t="shared" si="53"/>
        <v>1</v>
      </c>
      <c r="R533" t="str">
        <f t="shared" si="54"/>
        <v/>
      </c>
      <c r="S533">
        <f>ABS((B533-C533)/B533)*100</f>
        <v>3.8299118850673044</v>
      </c>
    </row>
    <row r="534" spans="1:19" x14ac:dyDescent="0.3">
      <c r="A534" t="s">
        <v>560</v>
      </c>
      <c r="B534">
        <v>10859.623046999999</v>
      </c>
      <c r="C534">
        <v>10461.799805000001</v>
      </c>
      <c r="D534">
        <v>10737.233398</v>
      </c>
      <c r="E534">
        <v>10557.726563</v>
      </c>
      <c r="F534">
        <v>10349.5</v>
      </c>
      <c r="G534">
        <v>10324.5</v>
      </c>
      <c r="H534">
        <v>10461.799805000001</v>
      </c>
      <c r="I534">
        <v>10170.900390999999</v>
      </c>
      <c r="J534">
        <v>10506.011719</v>
      </c>
      <c r="L534" t="str">
        <f>A534</f>
        <v>23MAR2023:06:00:00</v>
      </c>
      <c r="M534">
        <v>6</v>
      </c>
      <c r="N534">
        <f>C534-B534</f>
        <v>-397.82324199999857</v>
      </c>
      <c r="O534">
        <f t="shared" si="51"/>
        <v>-397.82324199999857</v>
      </c>
      <c r="P534" t="str">
        <f t="shared" si="52"/>
        <v/>
      </c>
      <c r="Q534">
        <f t="shared" si="53"/>
        <v>1</v>
      </c>
      <c r="R534" t="str">
        <f t="shared" si="54"/>
        <v/>
      </c>
      <c r="S534">
        <f>ABS((B534-C534)/B534)*100</f>
        <v>3.6633245949535818</v>
      </c>
    </row>
    <row r="535" spans="1:19" x14ac:dyDescent="0.3">
      <c r="A535" t="s">
        <v>561</v>
      </c>
      <c r="B535">
        <v>11486.386719</v>
      </c>
      <c r="C535">
        <v>11145</v>
      </c>
      <c r="D535">
        <v>11300.992188</v>
      </c>
      <c r="E535">
        <v>11215.277344</v>
      </c>
      <c r="F535">
        <v>11050.900390999999</v>
      </c>
      <c r="G535">
        <v>11005</v>
      </c>
      <c r="H535">
        <v>11145</v>
      </c>
      <c r="I535">
        <v>10888.400390999999</v>
      </c>
      <c r="J535">
        <v>11148.876953000001</v>
      </c>
      <c r="L535" t="str">
        <f>A535</f>
        <v>23MAR2023:07:00:00</v>
      </c>
      <c r="M535">
        <v>7</v>
      </c>
      <c r="N535">
        <f>C535-B535</f>
        <v>-341.38671900000008</v>
      </c>
      <c r="O535">
        <f t="shared" si="51"/>
        <v>-341.38671900000008</v>
      </c>
      <c r="P535" t="str">
        <f t="shared" si="52"/>
        <v/>
      </c>
      <c r="Q535">
        <f t="shared" si="53"/>
        <v>1</v>
      </c>
      <c r="R535" t="str">
        <f t="shared" si="54"/>
        <v/>
      </c>
      <c r="S535">
        <f>ABS((B535-C535)/B535)*100</f>
        <v>2.972098427047571</v>
      </c>
    </row>
    <row r="536" spans="1:19" x14ac:dyDescent="0.3">
      <c r="A536" t="s">
        <v>562</v>
      </c>
      <c r="B536">
        <v>11877.134765999999</v>
      </c>
      <c r="C536">
        <v>11516.099609000001</v>
      </c>
      <c r="D536">
        <v>11661.803711</v>
      </c>
      <c r="E536">
        <v>11617.875977</v>
      </c>
      <c r="F536">
        <v>11438.200194999999</v>
      </c>
      <c r="G536">
        <v>11380.400390999999</v>
      </c>
      <c r="H536">
        <v>11516.099609000001</v>
      </c>
      <c r="I536">
        <v>11292</v>
      </c>
      <c r="J536">
        <v>11518.044921999999</v>
      </c>
      <c r="L536" t="str">
        <f>A536</f>
        <v>23MAR2023:08:00:00</v>
      </c>
      <c r="M536">
        <v>8</v>
      </c>
      <c r="N536">
        <f>C536-B536</f>
        <v>-361.03515699999843</v>
      </c>
      <c r="O536">
        <f t="shared" si="51"/>
        <v>-361.03515699999843</v>
      </c>
      <c r="P536" t="str">
        <f t="shared" si="52"/>
        <v/>
      </c>
      <c r="Q536">
        <f t="shared" si="53"/>
        <v>1</v>
      </c>
      <c r="R536" t="str">
        <f t="shared" si="54"/>
        <v/>
      </c>
      <c r="S536">
        <f>ABS((B536-C536)/B536)*100</f>
        <v>3.0397496038650109</v>
      </c>
    </row>
    <row r="537" spans="1:19" x14ac:dyDescent="0.3">
      <c r="A537" t="s">
        <v>563</v>
      </c>
      <c r="B537">
        <v>11948.724609000001</v>
      </c>
      <c r="C537">
        <v>11705.299805000001</v>
      </c>
      <c r="D537">
        <v>11836.206055000001</v>
      </c>
      <c r="E537">
        <v>11683.618164</v>
      </c>
      <c r="F537">
        <v>11622.5</v>
      </c>
      <c r="G537">
        <v>11568.299805000001</v>
      </c>
      <c r="H537">
        <v>11705.299805000001</v>
      </c>
      <c r="I537">
        <v>11454.900390999999</v>
      </c>
      <c r="J537">
        <v>11701.918944999999</v>
      </c>
      <c r="L537" t="str">
        <f>A537</f>
        <v>23MAR2023:09:00:00</v>
      </c>
      <c r="M537">
        <v>9</v>
      </c>
      <c r="N537">
        <f>C537-B537</f>
        <v>-243.42480400000022</v>
      </c>
      <c r="O537">
        <f t="shared" si="51"/>
        <v>-243.42480400000022</v>
      </c>
      <c r="P537" t="str">
        <f t="shared" si="52"/>
        <v/>
      </c>
      <c r="Q537">
        <f t="shared" si="53"/>
        <v>1</v>
      </c>
      <c r="R537" t="str">
        <f t="shared" si="54"/>
        <v/>
      </c>
      <c r="S537">
        <f>ABS((B537-C537)/B537)*100</f>
        <v>2.0372450781621341</v>
      </c>
    </row>
    <row r="538" spans="1:19" x14ac:dyDescent="0.3">
      <c r="A538" t="s">
        <v>564</v>
      </c>
      <c r="B538">
        <v>12171.463867</v>
      </c>
      <c r="C538">
        <v>12064.200194999999</v>
      </c>
      <c r="D538">
        <v>12312.304688</v>
      </c>
      <c r="E538">
        <v>12066.853515999999</v>
      </c>
      <c r="F538">
        <v>11926.400390999999</v>
      </c>
      <c r="G538">
        <v>11918.5</v>
      </c>
      <c r="H538">
        <v>12064.200194999999</v>
      </c>
      <c r="I538">
        <v>11773.599609000001</v>
      </c>
      <c r="J538">
        <v>12096.537109000001</v>
      </c>
      <c r="L538" t="str">
        <f>A538</f>
        <v>23MAR2023:10:00:00</v>
      </c>
      <c r="M538">
        <v>10</v>
      </c>
      <c r="N538">
        <f>C538-B538</f>
        <v>-107.26367200000095</v>
      </c>
      <c r="O538">
        <f t="shared" si="51"/>
        <v>-107.26367200000095</v>
      </c>
      <c r="P538" t="str">
        <f t="shared" si="52"/>
        <v/>
      </c>
      <c r="Q538">
        <f t="shared" si="53"/>
        <v>1</v>
      </c>
      <c r="R538" t="str">
        <f t="shared" si="54"/>
        <v/>
      </c>
      <c r="S538">
        <f>ABS((B538-C538)/B538)*100</f>
        <v>0.88127174489521043</v>
      </c>
    </row>
    <row r="539" spans="1:19" x14ac:dyDescent="0.3">
      <c r="A539" t="s">
        <v>565</v>
      </c>
      <c r="B539">
        <v>12566.287109000001</v>
      </c>
      <c r="C539">
        <v>12556</v>
      </c>
      <c r="D539">
        <v>12854.179688</v>
      </c>
      <c r="E539">
        <v>12572.873046999999</v>
      </c>
      <c r="F539">
        <v>12336.799805000001</v>
      </c>
      <c r="G539">
        <v>12405.099609000001</v>
      </c>
      <c r="H539">
        <v>12556</v>
      </c>
      <c r="I539">
        <v>12211.799805000001</v>
      </c>
      <c r="J539">
        <v>12603.09375</v>
      </c>
      <c r="L539" t="str">
        <f>A539</f>
        <v>23MAR2023:11:00:00</v>
      </c>
      <c r="M539">
        <v>11</v>
      </c>
      <c r="N539">
        <f>C539-B539</f>
        <v>-10.287109000000783</v>
      </c>
      <c r="O539">
        <f t="shared" si="51"/>
        <v>-10.287109000000783</v>
      </c>
      <c r="P539" t="str">
        <f t="shared" si="52"/>
        <v/>
      </c>
      <c r="Q539">
        <f t="shared" si="53"/>
        <v>1</v>
      </c>
      <c r="R539" t="str">
        <f t="shared" si="54"/>
        <v/>
      </c>
      <c r="S539">
        <f>ABS((B539-C539)/B539)*100</f>
        <v>8.1862756363676695E-2</v>
      </c>
    </row>
    <row r="540" spans="1:19" x14ac:dyDescent="0.3">
      <c r="A540" t="s">
        <v>566</v>
      </c>
      <c r="B540">
        <v>13059.283203000001</v>
      </c>
      <c r="C540">
        <v>13029.299805000001</v>
      </c>
      <c r="D540">
        <v>13202.662109000001</v>
      </c>
      <c r="E540">
        <v>12941.678711</v>
      </c>
      <c r="F540">
        <v>12723.5</v>
      </c>
      <c r="G540">
        <v>12871.599609000001</v>
      </c>
      <c r="H540">
        <v>13029.299805000001</v>
      </c>
      <c r="I540">
        <v>12630.200194999999</v>
      </c>
      <c r="J540">
        <v>13032.891602</v>
      </c>
      <c r="L540" t="str">
        <f>A540</f>
        <v>23MAR2023:12:00:00</v>
      </c>
      <c r="M540">
        <v>12</v>
      </c>
      <c r="N540">
        <f>C540-B540</f>
        <v>-29.983398000000307</v>
      </c>
      <c r="O540">
        <f t="shared" si="51"/>
        <v>-29.983398000000307</v>
      </c>
      <c r="P540" t="str">
        <f t="shared" si="52"/>
        <v/>
      </c>
      <c r="Q540">
        <f t="shared" si="53"/>
        <v>1</v>
      </c>
      <c r="R540" t="str">
        <f t="shared" si="54"/>
        <v/>
      </c>
      <c r="S540">
        <f>ABS((B540-C540)/B540)*100</f>
        <v>0.22959451551760873</v>
      </c>
    </row>
    <row r="541" spans="1:19" x14ac:dyDescent="0.3">
      <c r="A541" t="s">
        <v>567</v>
      </c>
      <c r="B541">
        <v>13500.416015999999</v>
      </c>
      <c r="C541">
        <v>13475.799805000001</v>
      </c>
      <c r="D541">
        <v>13562.520508</v>
      </c>
      <c r="E541">
        <v>13307.524414</v>
      </c>
      <c r="F541">
        <v>13076</v>
      </c>
      <c r="G541">
        <v>13315</v>
      </c>
      <c r="H541">
        <v>13475.799805000001</v>
      </c>
      <c r="I541">
        <v>12995.099609000001</v>
      </c>
      <c r="J541">
        <v>13449.746094</v>
      </c>
      <c r="L541" t="str">
        <f>A541</f>
        <v>23MAR2023:13:00:00</v>
      </c>
      <c r="M541">
        <v>13</v>
      </c>
      <c r="N541">
        <f>C541-B541</f>
        <v>-24.616210999998657</v>
      </c>
      <c r="O541">
        <f t="shared" si="51"/>
        <v>-24.616210999998657</v>
      </c>
      <c r="P541" t="str">
        <f t="shared" si="52"/>
        <v/>
      </c>
      <c r="Q541">
        <f t="shared" si="53"/>
        <v>1</v>
      </c>
      <c r="R541" t="str">
        <f t="shared" si="54"/>
        <v/>
      </c>
      <c r="S541">
        <f>ABS((B541-C541)/B541)*100</f>
        <v>0.18233668481641446</v>
      </c>
    </row>
    <row r="542" spans="1:19" x14ac:dyDescent="0.3">
      <c r="A542" t="s">
        <v>568</v>
      </c>
      <c r="B542">
        <v>13966.999023</v>
      </c>
      <c r="C542">
        <v>13932.900390999999</v>
      </c>
      <c r="D542">
        <v>13957.441406</v>
      </c>
      <c r="E542">
        <v>13870.09375</v>
      </c>
      <c r="F542">
        <v>13491.599609000001</v>
      </c>
      <c r="G542">
        <v>13765.400390999999</v>
      </c>
      <c r="H542">
        <v>13932.900390999999</v>
      </c>
      <c r="I542">
        <v>13390.299805000001</v>
      </c>
      <c r="J542">
        <v>13884.049805000001</v>
      </c>
      <c r="L542" t="str">
        <f>A542</f>
        <v>23MAR2023:14:00:00</v>
      </c>
      <c r="M542">
        <v>14</v>
      </c>
      <c r="N542">
        <f>C542-B542</f>
        <v>-34.098632000001089</v>
      </c>
      <c r="O542">
        <f t="shared" si="51"/>
        <v>-34.098632000001089</v>
      </c>
      <c r="P542" t="str">
        <f t="shared" si="52"/>
        <v/>
      </c>
      <c r="Q542">
        <f t="shared" si="53"/>
        <v>1</v>
      </c>
      <c r="R542" t="str">
        <f t="shared" si="54"/>
        <v/>
      </c>
      <c r="S542">
        <f>ABS((B542-C542)/B542)*100</f>
        <v>0.24413714029656294</v>
      </c>
    </row>
    <row r="543" spans="1:19" x14ac:dyDescent="0.3">
      <c r="A543" t="s">
        <v>569</v>
      </c>
      <c r="B543">
        <v>14389.780273</v>
      </c>
      <c r="C543">
        <v>14198.599609000001</v>
      </c>
      <c r="D543">
        <v>14193.592773</v>
      </c>
      <c r="E543">
        <v>14261.219727</v>
      </c>
      <c r="F543">
        <v>13762.400390999999</v>
      </c>
      <c r="G543">
        <v>14048</v>
      </c>
      <c r="H543">
        <v>14198.599609000001</v>
      </c>
      <c r="I543">
        <v>13641.5</v>
      </c>
      <c r="J543">
        <v>14145.743164</v>
      </c>
      <c r="L543" t="str">
        <f>A543</f>
        <v>23MAR2023:15:00:00</v>
      </c>
      <c r="M543">
        <v>15</v>
      </c>
      <c r="N543">
        <f>C543-B543</f>
        <v>-191.18066399999952</v>
      </c>
      <c r="O543">
        <f t="shared" si="51"/>
        <v>-191.18066399999952</v>
      </c>
      <c r="P543" t="str">
        <f t="shared" si="52"/>
        <v/>
      </c>
      <c r="Q543">
        <f t="shared" si="53"/>
        <v>1</v>
      </c>
      <c r="R543" t="str">
        <f t="shared" si="54"/>
        <v/>
      </c>
      <c r="S543">
        <f>ABS((B543-C543)/B543)*100</f>
        <v>1.3285864021059297</v>
      </c>
    </row>
    <row r="544" spans="1:19" x14ac:dyDescent="0.3">
      <c r="A544" t="s">
        <v>570</v>
      </c>
      <c r="B544">
        <v>14818.794921999999</v>
      </c>
      <c r="C544">
        <v>14351.599609000001</v>
      </c>
      <c r="D544">
        <v>14328.927734000001</v>
      </c>
      <c r="E544">
        <v>14569.298828000001</v>
      </c>
      <c r="F544">
        <v>13907.799805000001</v>
      </c>
      <c r="G544">
        <v>14216.200194999999</v>
      </c>
      <c r="H544">
        <v>14351.599609000001</v>
      </c>
      <c r="I544">
        <v>13729.299805000001</v>
      </c>
      <c r="J544">
        <v>14298.082031</v>
      </c>
      <c r="L544" t="str">
        <f>A544</f>
        <v>23MAR2023:16:00:00</v>
      </c>
      <c r="M544">
        <v>16</v>
      </c>
      <c r="N544">
        <f>C544-B544</f>
        <v>-467.19531299999835</v>
      </c>
      <c r="O544">
        <f t="shared" si="51"/>
        <v>-467.19531299999835</v>
      </c>
      <c r="P544" t="str">
        <f t="shared" si="52"/>
        <v/>
      </c>
      <c r="Q544">
        <f t="shared" si="53"/>
        <v>1</v>
      </c>
      <c r="R544" t="str">
        <f t="shared" si="54"/>
        <v/>
      </c>
      <c r="S544">
        <f>ABS((B544-C544)/B544)*100</f>
        <v>3.1527213613463245</v>
      </c>
    </row>
    <row r="545" spans="1:19" x14ac:dyDescent="0.3">
      <c r="A545" t="s">
        <v>571</v>
      </c>
      <c r="B545">
        <v>14991.568359000001</v>
      </c>
      <c r="C545">
        <v>14380.400390999999</v>
      </c>
      <c r="D545">
        <v>14376.720703000001</v>
      </c>
      <c r="E545">
        <v>14745.089844</v>
      </c>
      <c r="F545">
        <v>13925.599609000001</v>
      </c>
      <c r="G545">
        <v>14253.799805000001</v>
      </c>
      <c r="H545">
        <v>14380.400390999999</v>
      </c>
      <c r="I545">
        <v>13646.400390999999</v>
      </c>
      <c r="J545">
        <v>14336.141602</v>
      </c>
      <c r="L545" t="str">
        <f>A545</f>
        <v>23MAR2023:17:00:00</v>
      </c>
      <c r="M545">
        <v>17</v>
      </c>
      <c r="N545">
        <f>C545-B545</f>
        <v>-611.16796800000157</v>
      </c>
      <c r="O545">
        <f t="shared" si="51"/>
        <v>-611.16796800000157</v>
      </c>
      <c r="P545" t="str">
        <f t="shared" si="52"/>
        <v/>
      </c>
      <c r="Q545">
        <f t="shared" si="53"/>
        <v>1</v>
      </c>
      <c r="R545" t="str">
        <f t="shared" si="54"/>
        <v/>
      </c>
      <c r="S545">
        <f>ABS((B545-C545)/B545)*100</f>
        <v>4.0767446965153216</v>
      </c>
    </row>
    <row r="546" spans="1:19" x14ac:dyDescent="0.3">
      <c r="A546" t="s">
        <v>572</v>
      </c>
      <c r="B546">
        <v>14540.927734000001</v>
      </c>
      <c r="C546">
        <v>14153.700194999999</v>
      </c>
      <c r="D546">
        <v>14150.328125</v>
      </c>
      <c r="E546">
        <v>14538.064453000001</v>
      </c>
      <c r="F546">
        <v>13688.5</v>
      </c>
      <c r="G546">
        <v>14035.700194999999</v>
      </c>
      <c r="H546">
        <v>14153.700194999999</v>
      </c>
      <c r="I546">
        <v>13373.299805000001</v>
      </c>
      <c r="J546">
        <v>14112.466796999999</v>
      </c>
      <c r="L546" t="str">
        <f>A546</f>
        <v>23MAR2023:18:00:00</v>
      </c>
      <c r="M546">
        <v>18</v>
      </c>
      <c r="N546">
        <f>C546-B546</f>
        <v>-387.22753900000134</v>
      </c>
      <c r="O546">
        <f t="shared" si="51"/>
        <v>-387.22753900000134</v>
      </c>
      <c r="P546" t="str">
        <f t="shared" si="52"/>
        <v/>
      </c>
      <c r="Q546">
        <f t="shared" si="53"/>
        <v>1</v>
      </c>
      <c r="R546" t="str">
        <f t="shared" si="54"/>
        <v/>
      </c>
      <c r="S546">
        <f>ABS((B546-C546)/B546)*100</f>
        <v>2.6630181105609592</v>
      </c>
    </row>
    <row r="547" spans="1:19" x14ac:dyDescent="0.3">
      <c r="A547" t="s">
        <v>573</v>
      </c>
      <c r="B547">
        <v>13928.931640999999</v>
      </c>
      <c r="C547">
        <v>13720.5</v>
      </c>
      <c r="D547">
        <v>13939.832031</v>
      </c>
      <c r="E547">
        <v>14380.360352</v>
      </c>
      <c r="F547">
        <v>13280.299805000001</v>
      </c>
      <c r="G547">
        <v>13601.200194999999</v>
      </c>
      <c r="H547">
        <v>13720.5</v>
      </c>
      <c r="I547">
        <v>13005.599609000001</v>
      </c>
      <c r="J547">
        <v>13752.318359000001</v>
      </c>
      <c r="L547" t="str">
        <f>A547</f>
        <v>23MAR2023:19:00:00</v>
      </c>
      <c r="M547">
        <v>19</v>
      </c>
      <c r="N547">
        <f>C547-B547</f>
        <v>-208.43164099999922</v>
      </c>
      <c r="O547">
        <f t="shared" si="51"/>
        <v>-208.43164099999922</v>
      </c>
      <c r="P547" t="str">
        <f t="shared" si="52"/>
        <v/>
      </c>
      <c r="Q547">
        <f t="shared" si="53"/>
        <v>1</v>
      </c>
      <c r="R547" t="str">
        <f t="shared" si="54"/>
        <v/>
      </c>
      <c r="S547">
        <f>ABS((B547-C547)/B547)*100</f>
        <v>1.4963935955179639</v>
      </c>
    </row>
    <row r="548" spans="1:19" x14ac:dyDescent="0.3">
      <c r="A548" t="s">
        <v>574</v>
      </c>
      <c r="B548">
        <v>13637.526367</v>
      </c>
      <c r="C548">
        <v>13449.299805000001</v>
      </c>
      <c r="D548">
        <v>13888.238281</v>
      </c>
      <c r="E548">
        <v>14217.202148</v>
      </c>
      <c r="F548">
        <v>13085.200194999999</v>
      </c>
      <c r="G548">
        <v>13330.400390999999</v>
      </c>
      <c r="H548">
        <v>13449.299805000001</v>
      </c>
      <c r="I548">
        <v>12820.599609000001</v>
      </c>
      <c r="J548">
        <v>13553.724609000001</v>
      </c>
      <c r="L548" t="str">
        <f>A548</f>
        <v>23MAR2023:20:00:00</v>
      </c>
      <c r="M548">
        <v>20</v>
      </c>
      <c r="N548">
        <f>C548-B548</f>
        <v>-188.22656199999983</v>
      </c>
      <c r="O548">
        <f t="shared" si="51"/>
        <v>-188.22656199999983</v>
      </c>
      <c r="P548" t="str">
        <f t="shared" si="52"/>
        <v/>
      </c>
      <c r="Q548">
        <f t="shared" si="53"/>
        <v>1</v>
      </c>
      <c r="R548" t="str">
        <f t="shared" si="54"/>
        <v/>
      </c>
      <c r="S548">
        <f>ABS((B548-C548)/B548)*100</f>
        <v>1.3802104350497848</v>
      </c>
    </row>
    <row r="549" spans="1:19" x14ac:dyDescent="0.3">
      <c r="A549" t="s">
        <v>575</v>
      </c>
      <c r="B549">
        <v>13593.848633</v>
      </c>
      <c r="C549">
        <v>13399.900390999999</v>
      </c>
      <c r="D549">
        <v>13688.981444999999</v>
      </c>
      <c r="E549">
        <v>13922.861328000001</v>
      </c>
      <c r="F549">
        <v>13085.700194999999</v>
      </c>
      <c r="G549">
        <v>13282.400390999999</v>
      </c>
      <c r="H549">
        <v>13399.900390999999</v>
      </c>
      <c r="I549">
        <v>12816</v>
      </c>
      <c r="J549">
        <v>13455.347656</v>
      </c>
      <c r="L549" t="str">
        <f>A549</f>
        <v>23MAR2023:21:00:00</v>
      </c>
      <c r="M549">
        <v>21</v>
      </c>
      <c r="N549">
        <f>C549-B549</f>
        <v>-193.94824200000039</v>
      </c>
      <c r="O549">
        <f t="shared" si="51"/>
        <v>-193.94824200000039</v>
      </c>
      <c r="P549" t="str">
        <f t="shared" si="52"/>
        <v/>
      </c>
      <c r="Q549">
        <f t="shared" si="53"/>
        <v>1</v>
      </c>
      <c r="R549" t="str">
        <f t="shared" si="54"/>
        <v/>
      </c>
      <c r="S549">
        <f>ABS((B549-C549)/B549)*100</f>
        <v>1.4267353362253699</v>
      </c>
    </row>
    <row r="550" spans="1:19" x14ac:dyDescent="0.3">
      <c r="A550" t="s">
        <v>576</v>
      </c>
      <c r="B550">
        <v>13347.205078000001</v>
      </c>
      <c r="C550">
        <v>13054.200194999999</v>
      </c>
      <c r="D550">
        <v>13303.651367</v>
      </c>
      <c r="E550">
        <v>13400.311523</v>
      </c>
      <c r="F550">
        <v>12776.400390999999</v>
      </c>
      <c r="G550">
        <v>12950.200194999999</v>
      </c>
      <c r="H550">
        <v>13054.200194999999</v>
      </c>
      <c r="I550">
        <v>12496.900390999999</v>
      </c>
      <c r="J550">
        <v>13101.160156</v>
      </c>
      <c r="L550" t="str">
        <f>A550</f>
        <v>23MAR2023:22:00:00</v>
      </c>
      <c r="M550">
        <v>22</v>
      </c>
      <c r="N550">
        <f>C550-B550</f>
        <v>-293.00488300000143</v>
      </c>
      <c r="O550">
        <f t="shared" si="51"/>
        <v>-293.00488300000143</v>
      </c>
      <c r="P550" t="str">
        <f t="shared" si="52"/>
        <v/>
      </c>
      <c r="Q550">
        <f t="shared" si="53"/>
        <v>1</v>
      </c>
      <c r="R550" t="str">
        <f t="shared" si="54"/>
        <v/>
      </c>
      <c r="S550">
        <f>ABS((B550-C550)/B550)*100</f>
        <v>2.1952527236054609</v>
      </c>
    </row>
    <row r="551" spans="1:19" x14ac:dyDescent="0.3">
      <c r="A551" t="s">
        <v>577</v>
      </c>
      <c r="B551">
        <v>12742.533203000001</v>
      </c>
      <c r="C551">
        <v>12456.900390999999</v>
      </c>
      <c r="D551">
        <v>12618.250977</v>
      </c>
      <c r="E551">
        <v>12561.113281</v>
      </c>
      <c r="F551">
        <v>12216.299805000001</v>
      </c>
      <c r="G551">
        <v>12370.700194999999</v>
      </c>
      <c r="H551">
        <v>12456.900390999999</v>
      </c>
      <c r="I551">
        <v>11975.700194999999</v>
      </c>
      <c r="J551">
        <v>12480.837890999999</v>
      </c>
      <c r="L551" t="str">
        <f>A551</f>
        <v>23MAR2023:23:00:00</v>
      </c>
      <c r="M551">
        <v>23</v>
      </c>
      <c r="N551">
        <f>C551-B551</f>
        <v>-285.63281200000165</v>
      </c>
      <c r="O551">
        <f t="shared" si="51"/>
        <v>-285.63281200000165</v>
      </c>
      <c r="P551" t="str">
        <f t="shared" si="52"/>
        <v/>
      </c>
      <c r="Q551">
        <f t="shared" si="53"/>
        <v>1</v>
      </c>
      <c r="R551" t="str">
        <f t="shared" si="54"/>
        <v/>
      </c>
      <c r="S551">
        <f>ABS((B551-C551)/B551)*100</f>
        <v>2.2415700822561289</v>
      </c>
    </row>
    <row r="552" spans="1:19" x14ac:dyDescent="0.3">
      <c r="A552" t="s">
        <v>578</v>
      </c>
      <c r="B552">
        <v>12062.371094</v>
      </c>
      <c r="C552">
        <v>11784.900390999999</v>
      </c>
      <c r="D552">
        <v>11958.201171999999</v>
      </c>
      <c r="E552">
        <v>11812.157227</v>
      </c>
      <c r="F552">
        <v>11541.900390999999</v>
      </c>
      <c r="G552">
        <v>11705.799805000001</v>
      </c>
      <c r="H552">
        <v>11784.900390999999</v>
      </c>
      <c r="I552">
        <v>11348.700194999999</v>
      </c>
      <c r="J552">
        <v>11815.196289</v>
      </c>
      <c r="L552" t="str">
        <f>A552</f>
        <v>24MAR2023:00:00:00</v>
      </c>
      <c r="M552">
        <v>24</v>
      </c>
      <c r="N552">
        <f>C552-B552</f>
        <v>-277.47070300000087</v>
      </c>
      <c r="O552">
        <f t="shared" si="51"/>
        <v>-277.47070300000087</v>
      </c>
      <c r="P552" t="str">
        <f t="shared" si="52"/>
        <v/>
      </c>
      <c r="Q552">
        <f t="shared" si="53"/>
        <v>1</v>
      </c>
      <c r="R552" t="str">
        <f t="shared" si="54"/>
        <v/>
      </c>
      <c r="S552">
        <f>ABS((B552-C552)/B552)*100</f>
        <v>2.3002998402032153</v>
      </c>
    </row>
    <row r="553" spans="1:19" x14ac:dyDescent="0.3">
      <c r="A553" t="s">
        <v>579</v>
      </c>
      <c r="B553">
        <v>11448.332031</v>
      </c>
      <c r="C553">
        <v>11201.700194999999</v>
      </c>
      <c r="D553">
        <v>11376.695313</v>
      </c>
      <c r="E553">
        <v>11203.342773</v>
      </c>
      <c r="F553">
        <v>11177.599609000001</v>
      </c>
      <c r="G553">
        <v>11201.700194999999</v>
      </c>
      <c r="H553">
        <v>11230.5</v>
      </c>
      <c r="I553">
        <v>10873.400390999999</v>
      </c>
      <c r="J553">
        <v>11268.953125</v>
      </c>
      <c r="L553" t="str">
        <f>A553</f>
        <v>24MAR2023:01:00:00</v>
      </c>
      <c r="M553">
        <v>1</v>
      </c>
      <c r="N553">
        <f>C553-B553</f>
        <v>-246.63183600000048</v>
      </c>
      <c r="O553">
        <f t="shared" si="51"/>
        <v>-246.63183600000048</v>
      </c>
      <c r="P553" t="str">
        <f t="shared" si="52"/>
        <v/>
      </c>
      <c r="Q553">
        <f t="shared" si="53"/>
        <v>1</v>
      </c>
      <c r="R553" t="str">
        <f t="shared" si="54"/>
        <v/>
      </c>
      <c r="S553">
        <f>ABS((B553-C553)/B553)*100</f>
        <v>2.1543036604124195</v>
      </c>
    </row>
    <row r="554" spans="1:19" x14ac:dyDescent="0.3">
      <c r="A554" t="s">
        <v>580</v>
      </c>
      <c r="B554">
        <v>11163.160156</v>
      </c>
      <c r="C554">
        <v>10760.799805000001</v>
      </c>
      <c r="D554">
        <v>10982.485352</v>
      </c>
      <c r="E554">
        <v>10733.957031</v>
      </c>
      <c r="F554">
        <v>10736.799805000001</v>
      </c>
      <c r="G554">
        <v>10760.799805000001</v>
      </c>
      <c r="H554">
        <v>10782.200194999999</v>
      </c>
      <c r="I554">
        <v>10428.099609000001</v>
      </c>
      <c r="J554">
        <v>10841.018555000001</v>
      </c>
      <c r="L554" t="str">
        <f>A554</f>
        <v>24MAR2023:02:00:00</v>
      </c>
      <c r="M554">
        <v>2</v>
      </c>
      <c r="N554">
        <f>C554-B554</f>
        <v>-402.36035099999935</v>
      </c>
      <c r="O554">
        <f t="shared" si="51"/>
        <v>-402.36035099999935</v>
      </c>
      <c r="P554" t="str">
        <f t="shared" si="52"/>
        <v/>
      </c>
      <c r="Q554">
        <f t="shared" si="53"/>
        <v>1</v>
      </c>
      <c r="R554" t="str">
        <f t="shared" si="54"/>
        <v/>
      </c>
      <c r="S554">
        <f>ABS((B554-C554)/B554)*100</f>
        <v>3.6043588497987984</v>
      </c>
    </row>
    <row r="555" spans="1:19" x14ac:dyDescent="0.3">
      <c r="A555" t="s">
        <v>581</v>
      </c>
      <c r="B555">
        <v>10863.852539</v>
      </c>
      <c r="C555">
        <v>10467.900390999999</v>
      </c>
      <c r="D555">
        <v>10751.927734000001</v>
      </c>
      <c r="E555">
        <v>10511.082031</v>
      </c>
      <c r="F555">
        <v>10449.099609000001</v>
      </c>
      <c r="G555">
        <v>10467.900390999999</v>
      </c>
      <c r="H555">
        <v>10489.900390999999</v>
      </c>
      <c r="I555">
        <v>10153.700194999999</v>
      </c>
      <c r="J555">
        <v>10568.889648</v>
      </c>
      <c r="L555" t="str">
        <f>A555</f>
        <v>24MAR2023:03:00:00</v>
      </c>
      <c r="M555">
        <v>3</v>
      </c>
      <c r="N555">
        <f>C555-B555</f>
        <v>-395.95214800000031</v>
      </c>
      <c r="O555">
        <f t="shared" si="51"/>
        <v>-395.95214800000031</v>
      </c>
      <c r="P555" t="str">
        <f t="shared" si="52"/>
        <v/>
      </c>
      <c r="Q555">
        <f t="shared" si="53"/>
        <v>1</v>
      </c>
      <c r="R555" t="str">
        <f t="shared" si="54"/>
        <v/>
      </c>
      <c r="S555">
        <f>ABS((B555-C555)/B555)*100</f>
        <v>3.6446752805100862</v>
      </c>
    </row>
    <row r="556" spans="1:19" x14ac:dyDescent="0.3">
      <c r="A556" t="s">
        <v>582</v>
      </c>
      <c r="B556">
        <v>10712.024414</v>
      </c>
      <c r="C556">
        <v>10367.5</v>
      </c>
      <c r="D556">
        <v>10644.490234000001</v>
      </c>
      <c r="E556">
        <v>10404.749023</v>
      </c>
      <c r="F556">
        <v>10324.599609000001</v>
      </c>
      <c r="G556">
        <v>10367.5</v>
      </c>
      <c r="H556">
        <v>10377</v>
      </c>
      <c r="I556">
        <v>10044.200194999999</v>
      </c>
      <c r="J556">
        <v>10462.041992</v>
      </c>
      <c r="L556" t="str">
        <f>A556</f>
        <v>24MAR2023:04:00:00</v>
      </c>
      <c r="M556">
        <v>4</v>
      </c>
      <c r="N556">
        <f>C556-B556</f>
        <v>-344.52441399999952</v>
      </c>
      <c r="O556">
        <f t="shared" si="51"/>
        <v>-344.52441399999952</v>
      </c>
      <c r="P556" t="str">
        <f t="shared" si="52"/>
        <v/>
      </c>
      <c r="Q556">
        <f t="shared" si="53"/>
        <v>1</v>
      </c>
      <c r="R556" t="str">
        <f t="shared" si="54"/>
        <v/>
      </c>
      <c r="S556">
        <f>ABS((B556-C556)/B556)*100</f>
        <v>3.2162399998801905</v>
      </c>
    </row>
    <row r="557" spans="1:19" x14ac:dyDescent="0.3">
      <c r="A557" t="s">
        <v>583</v>
      </c>
      <c r="B557">
        <v>10729.840819999999</v>
      </c>
      <c r="C557">
        <v>10423.099609000001</v>
      </c>
      <c r="D557">
        <v>10699.615234000001</v>
      </c>
      <c r="E557">
        <v>10410.338867</v>
      </c>
      <c r="F557">
        <v>10359.599609000001</v>
      </c>
      <c r="G557">
        <v>10423.099609000001</v>
      </c>
      <c r="H557">
        <v>10432.5</v>
      </c>
      <c r="I557">
        <v>10108.599609000001</v>
      </c>
      <c r="J557">
        <v>10517.452148</v>
      </c>
      <c r="L557" t="str">
        <f>A557</f>
        <v>24MAR2023:05:00:00</v>
      </c>
      <c r="M557">
        <v>5</v>
      </c>
      <c r="N557">
        <f>C557-B557</f>
        <v>-306.74121099999866</v>
      </c>
      <c r="O557">
        <f t="shared" si="51"/>
        <v>-306.74121099999866</v>
      </c>
      <c r="P557" t="str">
        <f t="shared" si="52"/>
        <v/>
      </c>
      <c r="Q557">
        <f t="shared" si="53"/>
        <v>1</v>
      </c>
      <c r="R557" t="str">
        <f t="shared" si="54"/>
        <v/>
      </c>
      <c r="S557">
        <f>ABS((B557-C557)/B557)*100</f>
        <v>2.8587675823507572</v>
      </c>
    </row>
    <row r="558" spans="1:19" x14ac:dyDescent="0.3">
      <c r="A558" t="s">
        <v>584</v>
      </c>
      <c r="B558">
        <v>11160.988281</v>
      </c>
      <c r="C558">
        <v>10797.599609000001</v>
      </c>
      <c r="D558">
        <v>11050.805664</v>
      </c>
      <c r="E558">
        <v>10865.162109000001</v>
      </c>
      <c r="F558">
        <v>10716.599609000001</v>
      </c>
      <c r="G558">
        <v>10797.599609000001</v>
      </c>
      <c r="H558">
        <v>10823.799805000001</v>
      </c>
      <c r="I558">
        <v>10529.599609000001</v>
      </c>
      <c r="J558">
        <v>10889.804688</v>
      </c>
      <c r="L558" t="str">
        <f>A558</f>
        <v>24MAR2023:06:00:00</v>
      </c>
      <c r="M558">
        <v>6</v>
      </c>
      <c r="N558">
        <f>C558-B558</f>
        <v>-363.38867199999913</v>
      </c>
      <c r="O558">
        <f t="shared" si="51"/>
        <v>-363.38867199999913</v>
      </c>
      <c r="P558" t="str">
        <f t="shared" si="52"/>
        <v/>
      </c>
      <c r="Q558">
        <f t="shared" si="53"/>
        <v>1</v>
      </c>
      <c r="R558" t="str">
        <f t="shared" si="54"/>
        <v/>
      </c>
      <c r="S558">
        <f>ABS((B558-C558)/B558)*100</f>
        <v>3.2558825692758484</v>
      </c>
    </row>
    <row r="559" spans="1:19" x14ac:dyDescent="0.3">
      <c r="A559" t="s">
        <v>585</v>
      </c>
      <c r="B559">
        <v>11757.916992</v>
      </c>
      <c r="C559">
        <v>11399.099609000001</v>
      </c>
      <c r="D559">
        <v>11691.296875</v>
      </c>
      <c r="E559">
        <v>11544.247069999999</v>
      </c>
      <c r="F559">
        <v>11289.599609000001</v>
      </c>
      <c r="G559">
        <v>11399.099609000001</v>
      </c>
      <c r="H559">
        <v>11447.900390999999</v>
      </c>
      <c r="I559">
        <v>11169.700194999999</v>
      </c>
      <c r="J559">
        <v>11511.629883</v>
      </c>
      <c r="L559" t="str">
        <f>A559</f>
        <v>24MAR2023:07:00:00</v>
      </c>
      <c r="M559">
        <v>7</v>
      </c>
      <c r="N559">
        <f>C559-B559</f>
        <v>-358.81738299999961</v>
      </c>
      <c r="O559">
        <f t="shared" si="51"/>
        <v>-358.81738299999961</v>
      </c>
      <c r="P559" t="str">
        <f t="shared" si="52"/>
        <v/>
      </c>
      <c r="Q559">
        <f t="shared" si="53"/>
        <v>1</v>
      </c>
      <c r="R559" t="str">
        <f t="shared" si="54"/>
        <v/>
      </c>
      <c r="S559">
        <f>ABS((B559-C559)/B559)*100</f>
        <v>3.0517087613744538</v>
      </c>
    </row>
    <row r="560" spans="1:19" x14ac:dyDescent="0.3">
      <c r="A560" t="s">
        <v>586</v>
      </c>
      <c r="B560">
        <v>12026.124023</v>
      </c>
      <c r="C560">
        <v>11758.200194999999</v>
      </c>
      <c r="D560">
        <v>12016.786133</v>
      </c>
      <c r="E560">
        <v>11904.282227</v>
      </c>
      <c r="F560">
        <v>11616.900390999999</v>
      </c>
      <c r="G560">
        <v>11758.200194999999</v>
      </c>
      <c r="H560">
        <v>11815.5</v>
      </c>
      <c r="I560">
        <v>11545.400390999999</v>
      </c>
      <c r="J560">
        <v>11862.443359000001</v>
      </c>
      <c r="L560" t="str">
        <f>A560</f>
        <v>24MAR2023:08:00:00</v>
      </c>
      <c r="M560">
        <v>8</v>
      </c>
      <c r="N560">
        <f>C560-B560</f>
        <v>-267.92382800000087</v>
      </c>
      <c r="O560">
        <f t="shared" si="51"/>
        <v>-267.92382800000087</v>
      </c>
      <c r="P560" t="str">
        <f t="shared" si="52"/>
        <v/>
      </c>
      <c r="Q560">
        <f t="shared" si="53"/>
        <v>1</v>
      </c>
      <c r="R560" t="str">
        <f t="shared" si="54"/>
        <v/>
      </c>
      <c r="S560">
        <f>ABS((B560-C560)/B560)*100</f>
        <v>2.2278485361334681</v>
      </c>
    </row>
    <row r="561" spans="1:19" x14ac:dyDescent="0.3">
      <c r="A561" t="s">
        <v>587</v>
      </c>
      <c r="B561">
        <v>12154.572265999999</v>
      </c>
      <c r="C561">
        <v>11936.5</v>
      </c>
      <c r="D561">
        <v>12173.103515999999</v>
      </c>
      <c r="E561">
        <v>11954.591796999999</v>
      </c>
      <c r="F561">
        <v>11818.700194999999</v>
      </c>
      <c r="G561">
        <v>11936.5</v>
      </c>
      <c r="H561">
        <v>12002.799805000001</v>
      </c>
      <c r="I561">
        <v>11720.200194999999</v>
      </c>
      <c r="J561">
        <v>12036.458008</v>
      </c>
      <c r="L561" t="str">
        <f>A561</f>
        <v>24MAR2023:09:00:00</v>
      </c>
      <c r="M561">
        <v>9</v>
      </c>
      <c r="N561">
        <f>C561-B561</f>
        <v>-218.07226599999922</v>
      </c>
      <c r="O561">
        <f t="shared" si="51"/>
        <v>-218.07226599999922</v>
      </c>
      <c r="P561" t="str">
        <f t="shared" si="52"/>
        <v/>
      </c>
      <c r="Q561">
        <f t="shared" si="53"/>
        <v>1</v>
      </c>
      <c r="R561" t="str">
        <f t="shared" si="54"/>
        <v/>
      </c>
      <c r="S561">
        <f>ABS((B561-C561)/B561)*100</f>
        <v>1.7941582906213247</v>
      </c>
    </row>
    <row r="562" spans="1:19" x14ac:dyDescent="0.3">
      <c r="A562" t="s">
        <v>588</v>
      </c>
      <c r="B562">
        <v>12474.647461</v>
      </c>
      <c r="C562">
        <v>12286.200194999999</v>
      </c>
      <c r="D562">
        <v>12671.554688</v>
      </c>
      <c r="E562">
        <v>12424.577148</v>
      </c>
      <c r="F562">
        <v>12164.5</v>
      </c>
      <c r="G562">
        <v>12286.200194999999</v>
      </c>
      <c r="H562">
        <v>12367.5</v>
      </c>
      <c r="I562">
        <v>12099.5</v>
      </c>
      <c r="J562">
        <v>12440.197265999999</v>
      </c>
      <c r="L562" t="str">
        <f>A562</f>
        <v>24MAR2023:10:00:00</v>
      </c>
      <c r="M562">
        <v>10</v>
      </c>
      <c r="N562">
        <f>C562-B562</f>
        <v>-188.44726600000104</v>
      </c>
      <c r="O562">
        <f t="shared" si="51"/>
        <v>-188.44726600000104</v>
      </c>
      <c r="P562" t="str">
        <f t="shared" si="52"/>
        <v/>
      </c>
      <c r="Q562">
        <f t="shared" si="53"/>
        <v>1</v>
      </c>
      <c r="R562" t="str">
        <f t="shared" si="54"/>
        <v/>
      </c>
      <c r="S562">
        <f>ABS((B562-C562)/B562)*100</f>
        <v>1.5106420168517902</v>
      </c>
    </row>
    <row r="563" spans="1:19" x14ac:dyDescent="0.3">
      <c r="A563" t="s">
        <v>589</v>
      </c>
      <c r="B563">
        <v>12777.832031</v>
      </c>
      <c r="C563">
        <v>12670.299805000001</v>
      </c>
      <c r="D563">
        <v>13006.901367</v>
      </c>
      <c r="E563">
        <v>12849.844727</v>
      </c>
      <c r="F563">
        <v>12535.299805000001</v>
      </c>
      <c r="G563">
        <v>12670.299805000001</v>
      </c>
      <c r="H563">
        <v>12764.299805000001</v>
      </c>
      <c r="I563">
        <v>12557.900390999999</v>
      </c>
      <c r="J563">
        <v>12812.398438</v>
      </c>
      <c r="L563" t="str">
        <f>A563</f>
        <v>24MAR2023:11:00:00</v>
      </c>
      <c r="M563">
        <v>11</v>
      </c>
      <c r="N563">
        <f>C563-B563</f>
        <v>-107.53222599999935</v>
      </c>
      <c r="O563">
        <f t="shared" si="51"/>
        <v>-107.53222599999935</v>
      </c>
      <c r="P563" t="str">
        <f t="shared" si="52"/>
        <v/>
      </c>
      <c r="Q563">
        <f t="shared" si="53"/>
        <v>1</v>
      </c>
      <c r="R563" t="str">
        <f t="shared" si="54"/>
        <v/>
      </c>
      <c r="S563">
        <f>ABS((B563-C563)/B563)*100</f>
        <v>0.84155297815089392</v>
      </c>
    </row>
    <row r="564" spans="1:19" x14ac:dyDescent="0.3">
      <c r="A564" t="s">
        <v>590</v>
      </c>
      <c r="B564">
        <v>12945.382813</v>
      </c>
      <c r="C564">
        <v>12983.299805000001</v>
      </c>
      <c r="D564">
        <v>13212.200194999999</v>
      </c>
      <c r="E564">
        <v>13114.138671999999</v>
      </c>
      <c r="F564">
        <v>12836.700194999999</v>
      </c>
      <c r="G564">
        <v>12983.299805000001</v>
      </c>
      <c r="H564">
        <v>13097.5</v>
      </c>
      <c r="I564">
        <v>12951.099609000001</v>
      </c>
      <c r="J564">
        <v>13096.523438</v>
      </c>
      <c r="L564" t="str">
        <f>A564</f>
        <v>24MAR2023:12:00:00</v>
      </c>
      <c r="M564">
        <v>12</v>
      </c>
      <c r="N564">
        <f>C564-B564</f>
        <v>37.916992000000391</v>
      </c>
      <c r="O564" t="str">
        <f t="shared" si="51"/>
        <v/>
      </c>
      <c r="P564">
        <f t="shared" si="52"/>
        <v>37.916992000000391</v>
      </c>
      <c r="Q564" t="str">
        <f t="shared" si="53"/>
        <v/>
      </c>
      <c r="R564">
        <f t="shared" si="54"/>
        <v>1</v>
      </c>
      <c r="S564">
        <f>ABS((B564-C564)/B564)*100</f>
        <v>0.29289973535524516</v>
      </c>
    </row>
    <row r="565" spans="1:19" x14ac:dyDescent="0.3">
      <c r="A565" t="s">
        <v>591</v>
      </c>
      <c r="B565">
        <v>12970.579102</v>
      </c>
      <c r="C565">
        <v>13235</v>
      </c>
      <c r="D565">
        <v>13496.135742</v>
      </c>
      <c r="E565">
        <v>13484.871094</v>
      </c>
      <c r="F565">
        <v>13065.5</v>
      </c>
      <c r="G565">
        <v>13235</v>
      </c>
      <c r="H565">
        <v>13377.700194999999</v>
      </c>
      <c r="I565">
        <v>13298.900390999999</v>
      </c>
      <c r="J565">
        <v>13368.265625</v>
      </c>
      <c r="L565" t="str">
        <f>A565</f>
        <v>24MAR2023:13:00:00</v>
      </c>
      <c r="M565">
        <v>13</v>
      </c>
      <c r="N565">
        <f>C565-B565</f>
        <v>264.42089800000031</v>
      </c>
      <c r="O565" t="str">
        <f t="shared" si="51"/>
        <v/>
      </c>
      <c r="P565">
        <f t="shared" si="52"/>
        <v>264.42089800000031</v>
      </c>
      <c r="Q565" t="str">
        <f t="shared" si="53"/>
        <v/>
      </c>
      <c r="R565">
        <f t="shared" si="54"/>
        <v>1</v>
      </c>
      <c r="S565">
        <f>ABS((B565-C565)/B565)*100</f>
        <v>2.038620603757221</v>
      </c>
    </row>
    <row r="566" spans="1:19" x14ac:dyDescent="0.3">
      <c r="A566" t="s">
        <v>592</v>
      </c>
      <c r="B566">
        <v>13001.255859000001</v>
      </c>
      <c r="C566">
        <v>13497.200194999999</v>
      </c>
      <c r="D566">
        <v>13670.065430000001</v>
      </c>
      <c r="E566">
        <v>13638.833008</v>
      </c>
      <c r="F566">
        <v>13299.799805000001</v>
      </c>
      <c r="G566">
        <v>13497.200194999999</v>
      </c>
      <c r="H566">
        <v>13675.400390999999</v>
      </c>
      <c r="I566">
        <v>13653.900390999999</v>
      </c>
      <c r="J566">
        <v>13613.052734000001</v>
      </c>
      <c r="L566" t="str">
        <f>A566</f>
        <v>24MAR2023:14:00:00</v>
      </c>
      <c r="M566">
        <v>14</v>
      </c>
      <c r="N566">
        <f>C566-B566</f>
        <v>495.94433599999866</v>
      </c>
      <c r="O566" t="str">
        <f t="shared" si="51"/>
        <v/>
      </c>
      <c r="P566">
        <f t="shared" si="52"/>
        <v>495.94433599999866</v>
      </c>
      <c r="Q566" t="str">
        <f t="shared" si="53"/>
        <v/>
      </c>
      <c r="R566">
        <f t="shared" si="54"/>
        <v>1</v>
      </c>
      <c r="S566">
        <f>ABS((B566-C566)/B566)*100</f>
        <v>3.814587924263376</v>
      </c>
    </row>
    <row r="567" spans="1:19" x14ac:dyDescent="0.3">
      <c r="A567" t="s">
        <v>593</v>
      </c>
      <c r="B567">
        <v>13098.991211</v>
      </c>
      <c r="C567">
        <v>13585.200194999999</v>
      </c>
      <c r="D567">
        <v>13842.625</v>
      </c>
      <c r="E567">
        <v>13750.192383</v>
      </c>
      <c r="F567">
        <v>13360</v>
      </c>
      <c r="G567">
        <v>13585.200194999999</v>
      </c>
      <c r="H567">
        <v>13760.700194999999</v>
      </c>
      <c r="I567">
        <v>13764.5</v>
      </c>
      <c r="J567">
        <v>13728.066406</v>
      </c>
      <c r="L567" t="str">
        <f>A567</f>
        <v>24MAR2023:15:00:00</v>
      </c>
      <c r="M567">
        <v>15</v>
      </c>
      <c r="N567">
        <f>C567-B567</f>
        <v>486.20898399999896</v>
      </c>
      <c r="O567" t="str">
        <f t="shared" si="51"/>
        <v/>
      </c>
      <c r="P567">
        <f t="shared" si="52"/>
        <v>486.20898399999896</v>
      </c>
      <c r="Q567" t="str">
        <f t="shared" si="53"/>
        <v/>
      </c>
      <c r="R567">
        <f t="shared" si="54"/>
        <v>1</v>
      </c>
      <c r="S567">
        <f>ABS((B567-C567)/B567)*100</f>
        <v>3.7118047960189511</v>
      </c>
    </row>
    <row r="568" spans="1:19" x14ac:dyDescent="0.3">
      <c r="A568" t="s">
        <v>594</v>
      </c>
      <c r="B568">
        <v>13364.845703000001</v>
      </c>
      <c r="C568">
        <v>13601.5</v>
      </c>
      <c r="D568">
        <v>13942.146484000001</v>
      </c>
      <c r="E568">
        <v>13758.430664</v>
      </c>
      <c r="F568">
        <v>13340.799805000001</v>
      </c>
      <c r="G568">
        <v>13601.5</v>
      </c>
      <c r="H568">
        <v>13768.700194999999</v>
      </c>
      <c r="I568">
        <v>13774.700194999999</v>
      </c>
      <c r="J568">
        <v>13769.089844</v>
      </c>
      <c r="L568" t="str">
        <f>A568</f>
        <v>24MAR2023:16:00:00</v>
      </c>
      <c r="M568">
        <v>16</v>
      </c>
      <c r="N568">
        <f>C568-B568</f>
        <v>236.65429699999913</v>
      </c>
      <c r="O568" t="str">
        <f t="shared" si="51"/>
        <v/>
      </c>
      <c r="P568">
        <f t="shared" si="52"/>
        <v>236.65429699999913</v>
      </c>
      <c r="Q568" t="str">
        <f t="shared" si="53"/>
        <v/>
      </c>
      <c r="R568">
        <f t="shared" si="54"/>
        <v>1</v>
      </c>
      <c r="S568">
        <f>ABS((B568-C568)/B568)*100</f>
        <v>1.7707222534329554</v>
      </c>
    </row>
    <row r="569" spans="1:19" x14ac:dyDescent="0.3">
      <c r="A569" t="s">
        <v>595</v>
      </c>
      <c r="B569">
        <v>13735.378906</v>
      </c>
      <c r="C569">
        <v>13605.099609000001</v>
      </c>
      <c r="D569">
        <v>14087.168944999999</v>
      </c>
      <c r="E569">
        <v>13866.563477</v>
      </c>
      <c r="F569">
        <v>13281.099609000001</v>
      </c>
      <c r="G569">
        <v>13605.099609000001</v>
      </c>
      <c r="H569">
        <v>13777.400390999999</v>
      </c>
      <c r="I569">
        <v>13780.200194999999</v>
      </c>
      <c r="J569">
        <v>13821.042969</v>
      </c>
      <c r="L569" t="str">
        <f>A569</f>
        <v>24MAR2023:17:00:00</v>
      </c>
      <c r="M569">
        <v>17</v>
      </c>
      <c r="N569">
        <f>C569-B569</f>
        <v>-130.27929699999913</v>
      </c>
      <c r="O569">
        <f t="shared" si="51"/>
        <v>-130.27929699999913</v>
      </c>
      <c r="P569" t="str">
        <f t="shared" si="52"/>
        <v/>
      </c>
      <c r="Q569">
        <f t="shared" si="53"/>
        <v>1</v>
      </c>
      <c r="R569" t="str">
        <f t="shared" si="54"/>
        <v/>
      </c>
      <c r="S569">
        <f>ABS((B569-C569)/B569)*100</f>
        <v>0.9484943800355552</v>
      </c>
    </row>
    <row r="570" spans="1:19" x14ac:dyDescent="0.3">
      <c r="A570" t="s">
        <v>596</v>
      </c>
      <c r="B570">
        <v>14074.054688</v>
      </c>
      <c r="C570">
        <v>13486.700194999999</v>
      </c>
      <c r="D570">
        <v>14122.867188</v>
      </c>
      <c r="E570">
        <v>13996.785156</v>
      </c>
      <c r="F570">
        <v>13147</v>
      </c>
      <c r="G570">
        <v>13486.700194999999</v>
      </c>
      <c r="H570">
        <v>13649.700194999999</v>
      </c>
      <c r="I570">
        <v>13616.299805000001</v>
      </c>
      <c r="J570">
        <v>13750.425781</v>
      </c>
      <c r="L570" t="str">
        <f>A570</f>
        <v>24MAR2023:18:00:00</v>
      </c>
      <c r="M570">
        <v>18</v>
      </c>
      <c r="N570">
        <f>C570-B570</f>
        <v>-587.35449300000073</v>
      </c>
      <c r="O570">
        <f t="shared" si="51"/>
        <v>-587.35449300000073</v>
      </c>
      <c r="P570" t="str">
        <f t="shared" si="52"/>
        <v/>
      </c>
      <c r="Q570">
        <f t="shared" si="53"/>
        <v>1</v>
      </c>
      <c r="R570" t="str">
        <f t="shared" si="54"/>
        <v/>
      </c>
      <c r="S570">
        <f>ABS((B570-C570)/B570)*100</f>
        <v>4.1733139881913228</v>
      </c>
    </row>
    <row r="571" spans="1:19" x14ac:dyDescent="0.3">
      <c r="A571" t="s">
        <v>597</v>
      </c>
      <c r="B571">
        <v>14012.412109000001</v>
      </c>
      <c r="C571">
        <v>13150.700194999999</v>
      </c>
      <c r="D571">
        <v>13936.624023</v>
      </c>
      <c r="E571">
        <v>13854.935546999999</v>
      </c>
      <c r="F571">
        <v>12832.599609000001</v>
      </c>
      <c r="G571">
        <v>13150.700194999999</v>
      </c>
      <c r="H571">
        <v>13296.099609000001</v>
      </c>
      <c r="I571">
        <v>13201.200194999999</v>
      </c>
      <c r="J571">
        <v>13458.037109000001</v>
      </c>
      <c r="L571" t="str">
        <f>A571</f>
        <v>24MAR2023:19:00:00</v>
      </c>
      <c r="M571">
        <v>19</v>
      </c>
      <c r="N571">
        <f>C571-B571</f>
        <v>-861.71191400000134</v>
      </c>
      <c r="O571">
        <f t="shared" si="51"/>
        <v>-861.71191400000134</v>
      </c>
      <c r="P571" t="str">
        <f t="shared" si="52"/>
        <v/>
      </c>
      <c r="Q571">
        <f t="shared" si="53"/>
        <v>1</v>
      </c>
      <c r="R571" t="str">
        <f t="shared" si="54"/>
        <v/>
      </c>
      <c r="S571">
        <f>ABS((B571-C571)/B571)*100</f>
        <v>6.1496329632393145</v>
      </c>
    </row>
    <row r="572" spans="1:19" x14ac:dyDescent="0.3">
      <c r="A572" t="s">
        <v>598</v>
      </c>
      <c r="B572">
        <v>13657.460938</v>
      </c>
      <c r="C572">
        <v>12972.900390999999</v>
      </c>
      <c r="D572">
        <v>13840.825194999999</v>
      </c>
      <c r="E572">
        <v>13648.117188</v>
      </c>
      <c r="F572">
        <v>12704.5</v>
      </c>
      <c r="G572">
        <v>12972.900390999999</v>
      </c>
      <c r="H572">
        <v>13095.900390999999</v>
      </c>
      <c r="I572">
        <v>12916.099609000001</v>
      </c>
      <c r="J572">
        <v>13299.90625</v>
      </c>
      <c r="L572" t="str">
        <f>A572</f>
        <v>24MAR2023:20:00:00</v>
      </c>
      <c r="M572">
        <v>20</v>
      </c>
      <c r="N572">
        <f>C572-B572</f>
        <v>-684.56054700000095</v>
      </c>
      <c r="O572">
        <f t="shared" si="51"/>
        <v>-684.56054700000095</v>
      </c>
      <c r="P572" t="str">
        <f t="shared" si="52"/>
        <v/>
      </c>
      <c r="Q572">
        <f t="shared" si="53"/>
        <v>1</v>
      </c>
      <c r="R572" t="str">
        <f t="shared" si="54"/>
        <v/>
      </c>
      <c r="S572">
        <f>ABS((B572-C572)/B572)*100</f>
        <v>5.0123558845063627</v>
      </c>
    </row>
    <row r="573" spans="1:19" x14ac:dyDescent="0.3">
      <c r="A573" t="s">
        <v>599</v>
      </c>
      <c r="B573">
        <v>13462.940430000001</v>
      </c>
      <c r="C573">
        <v>12993.799805000001</v>
      </c>
      <c r="D573">
        <v>13710.195313</v>
      </c>
      <c r="E573">
        <v>13645.513671999999</v>
      </c>
      <c r="F573">
        <v>12749.200194999999</v>
      </c>
      <c r="G573">
        <v>12993.799805000001</v>
      </c>
      <c r="H573">
        <v>13101.299805000001</v>
      </c>
      <c r="I573">
        <v>12850.900390999999</v>
      </c>
      <c r="J573">
        <v>13265.685546999999</v>
      </c>
      <c r="L573" t="str">
        <f>A573</f>
        <v>24MAR2023:21:00:00</v>
      </c>
      <c r="M573">
        <v>21</v>
      </c>
      <c r="N573">
        <f>C573-B573</f>
        <v>-469.140625</v>
      </c>
      <c r="O573">
        <f t="shared" si="51"/>
        <v>-469.140625</v>
      </c>
      <c r="P573" t="str">
        <f t="shared" si="52"/>
        <v/>
      </c>
      <c r="Q573">
        <f t="shared" si="53"/>
        <v>1</v>
      </c>
      <c r="R573" t="str">
        <f t="shared" si="54"/>
        <v/>
      </c>
      <c r="S573">
        <f>ABS((B573-C573)/B573)*100</f>
        <v>3.4846817263975662</v>
      </c>
    </row>
    <row r="574" spans="1:19" x14ac:dyDescent="0.3">
      <c r="A574" t="s">
        <v>600</v>
      </c>
      <c r="B574">
        <v>13045.954102</v>
      </c>
      <c r="C574">
        <v>12710.5</v>
      </c>
      <c r="D574">
        <v>13166.916015999999</v>
      </c>
      <c r="E574">
        <v>13177.121094</v>
      </c>
      <c r="F574">
        <v>12502.900390999999</v>
      </c>
      <c r="G574">
        <v>12710.5</v>
      </c>
      <c r="H574">
        <v>12790.900390999999</v>
      </c>
      <c r="I574">
        <v>12486.900390999999</v>
      </c>
      <c r="J574">
        <v>12887.649414</v>
      </c>
      <c r="L574" t="str">
        <f>A574</f>
        <v>24MAR2023:22:00:00</v>
      </c>
      <c r="M574">
        <v>22</v>
      </c>
      <c r="N574">
        <f>C574-B574</f>
        <v>-335.45410199999969</v>
      </c>
      <c r="O574">
        <f t="shared" si="51"/>
        <v>-335.45410199999969</v>
      </c>
      <c r="P574" t="str">
        <f t="shared" si="52"/>
        <v/>
      </c>
      <c r="Q574">
        <f t="shared" si="53"/>
        <v>1</v>
      </c>
      <c r="R574" t="str">
        <f t="shared" si="54"/>
        <v/>
      </c>
      <c r="S574">
        <f>ABS((B574-C574)/B574)*100</f>
        <v>2.5713267069410675</v>
      </c>
    </row>
    <row r="575" spans="1:19" x14ac:dyDescent="0.3">
      <c r="A575" t="s">
        <v>601</v>
      </c>
      <c r="B575">
        <v>12539.334961</v>
      </c>
      <c r="C575">
        <v>12118.200194999999</v>
      </c>
      <c r="D575">
        <v>12456.903319999999</v>
      </c>
      <c r="E575">
        <v>12434.829102</v>
      </c>
      <c r="F575">
        <v>11981.5</v>
      </c>
      <c r="G575">
        <v>12118.200194999999</v>
      </c>
      <c r="H575">
        <v>12131.900390999999</v>
      </c>
      <c r="I575">
        <v>11857.099609000001</v>
      </c>
      <c r="J575">
        <v>12234.494140999999</v>
      </c>
      <c r="L575" t="str">
        <f>A575</f>
        <v>24MAR2023:23:00:00</v>
      </c>
      <c r="M575">
        <v>23</v>
      </c>
      <c r="N575">
        <f>C575-B575</f>
        <v>-421.13476600000104</v>
      </c>
      <c r="O575">
        <f t="shared" si="51"/>
        <v>-421.13476600000104</v>
      </c>
      <c r="P575" t="str">
        <f t="shared" si="52"/>
        <v/>
      </c>
      <c r="Q575">
        <f t="shared" si="53"/>
        <v>1</v>
      </c>
      <c r="R575" t="str">
        <f t="shared" si="54"/>
        <v/>
      </c>
      <c r="S575">
        <f>ABS((B575-C575)/B575)*100</f>
        <v>3.3585095805305443</v>
      </c>
    </row>
    <row r="576" spans="1:19" x14ac:dyDescent="0.3">
      <c r="A576" t="s">
        <v>602</v>
      </c>
      <c r="B576">
        <v>11865.352539</v>
      </c>
      <c r="C576">
        <v>11408.799805000001</v>
      </c>
      <c r="D576">
        <v>11718.441406</v>
      </c>
      <c r="E576">
        <v>11574.233398</v>
      </c>
      <c r="F576">
        <v>11294.299805000001</v>
      </c>
      <c r="G576">
        <v>11408.799805000001</v>
      </c>
      <c r="H576">
        <v>11358.599609000001</v>
      </c>
      <c r="I576">
        <v>11124.599609000001</v>
      </c>
      <c r="J576">
        <v>11494.416015999999</v>
      </c>
      <c r="L576" t="str">
        <f>A576</f>
        <v>25MAR2023:00:00:00</v>
      </c>
      <c r="M576">
        <v>24</v>
      </c>
      <c r="N576">
        <f>C576-B576</f>
        <v>-456.55273399999896</v>
      </c>
      <c r="O576">
        <f t="shared" si="51"/>
        <v>-456.55273399999896</v>
      </c>
      <c r="P576" t="str">
        <f t="shared" si="52"/>
        <v/>
      </c>
      <c r="Q576">
        <f t="shared" si="53"/>
        <v>1</v>
      </c>
      <c r="R576" t="str">
        <f t="shared" si="54"/>
        <v/>
      </c>
      <c r="S576">
        <f>ABS((B576-C576)/B576)*100</f>
        <v>3.8477806074397249</v>
      </c>
    </row>
    <row r="577" spans="1:19" x14ac:dyDescent="0.3">
      <c r="A577" t="s">
        <v>603</v>
      </c>
      <c r="B577">
        <v>11222.159180000001</v>
      </c>
      <c r="C577">
        <v>10612.200194999999</v>
      </c>
      <c r="D577">
        <v>10838.652344</v>
      </c>
      <c r="E577">
        <v>10704.205078000001</v>
      </c>
      <c r="F577">
        <v>10907</v>
      </c>
      <c r="G577">
        <v>10655.099609000001</v>
      </c>
      <c r="H577">
        <v>10612.200194999999</v>
      </c>
      <c r="I577">
        <v>10478.599609000001</v>
      </c>
      <c r="J577">
        <v>10701.515625</v>
      </c>
      <c r="L577" t="str">
        <f>A577</f>
        <v>25MAR2023:01:00:00</v>
      </c>
      <c r="M577">
        <v>1</v>
      </c>
      <c r="N577">
        <f>C577-B577</f>
        <v>-609.95898500000112</v>
      </c>
      <c r="O577">
        <f t="shared" si="51"/>
        <v>-609.95898500000112</v>
      </c>
      <c r="P577" t="str">
        <f t="shared" si="52"/>
        <v/>
      </c>
      <c r="Q577">
        <f t="shared" si="53"/>
        <v>1</v>
      </c>
      <c r="R577" t="str">
        <f t="shared" si="54"/>
        <v/>
      </c>
      <c r="S577">
        <f>ABS((B577-C577)/B577)*100</f>
        <v>5.435308617677272</v>
      </c>
    </row>
    <row r="578" spans="1:19" x14ac:dyDescent="0.3">
      <c r="A578" t="s">
        <v>604</v>
      </c>
      <c r="B578">
        <v>10770.372069999999</v>
      </c>
      <c r="C578">
        <v>10120.200194999999</v>
      </c>
      <c r="D578">
        <v>10281.15625</v>
      </c>
      <c r="E578">
        <v>10133.773438</v>
      </c>
      <c r="F578">
        <v>10371.599609000001</v>
      </c>
      <c r="G578">
        <v>10199.5</v>
      </c>
      <c r="H578">
        <v>10120.200194999999</v>
      </c>
      <c r="I578">
        <v>9964.8603516000003</v>
      </c>
      <c r="J578">
        <v>10200.278319999999</v>
      </c>
      <c r="L578" t="str">
        <f>A578</f>
        <v>25MAR2023:02:00:00</v>
      </c>
      <c r="M578">
        <v>2</v>
      </c>
      <c r="N578">
        <f>C578-B578</f>
        <v>-650.171875</v>
      </c>
      <c r="O578">
        <f t="shared" si="51"/>
        <v>-650.171875</v>
      </c>
      <c r="P578" t="str">
        <f t="shared" si="52"/>
        <v/>
      </c>
      <c r="Q578">
        <f t="shared" si="53"/>
        <v>1</v>
      </c>
      <c r="R578" t="str">
        <f t="shared" si="54"/>
        <v/>
      </c>
      <c r="S578">
        <f>ABS((B578-C578)/B578)*100</f>
        <v>6.0366705140205994</v>
      </c>
    </row>
    <row r="579" spans="1:19" x14ac:dyDescent="0.3">
      <c r="A579" t="s">
        <v>605</v>
      </c>
      <c r="B579">
        <v>10454.398438</v>
      </c>
      <c r="C579">
        <v>9751.9199219000002</v>
      </c>
      <c r="D579">
        <v>9849.9785155999998</v>
      </c>
      <c r="E579">
        <v>9724.6689452999999</v>
      </c>
      <c r="F579">
        <v>9966.7304688000004</v>
      </c>
      <c r="G579">
        <v>9857.8398438000004</v>
      </c>
      <c r="H579">
        <v>9751.9199219000002</v>
      </c>
      <c r="I579">
        <v>9559.2695313000004</v>
      </c>
      <c r="J579">
        <v>9820.2919922000001</v>
      </c>
      <c r="L579" t="str">
        <f>A579</f>
        <v>25MAR2023:03:00:00</v>
      </c>
      <c r="M579">
        <v>3</v>
      </c>
      <c r="N579">
        <f>C579-B579</f>
        <v>-702.47851609999998</v>
      </c>
      <c r="O579">
        <f t="shared" ref="O579:O642" si="55">IF(N579&lt;0,N579,"")</f>
        <v>-702.47851609999998</v>
      </c>
      <c r="P579" t="str">
        <f t="shared" ref="P579:P642" si="56">IF(N579&gt;0,N579,"")</f>
        <v/>
      </c>
      <c r="Q579">
        <f t="shared" ref="Q579:Q642" si="57">IF(O579&lt;0,1,"")</f>
        <v>1</v>
      </c>
      <c r="R579" t="str">
        <f t="shared" ref="R579:R642" si="58">IF(AND(P579&gt;0,P579&lt;&gt;""),1,"")</f>
        <v/>
      </c>
      <c r="S579">
        <f>ABS((B579-C579)/B579)*100</f>
        <v>6.7194542112208708</v>
      </c>
    </row>
    <row r="580" spans="1:19" x14ac:dyDescent="0.3">
      <c r="A580" t="s">
        <v>606</v>
      </c>
      <c r="B580">
        <v>10296.499023</v>
      </c>
      <c r="C580">
        <v>9610.1699219000002</v>
      </c>
      <c r="D580">
        <v>9592.1650391000003</v>
      </c>
      <c r="E580">
        <v>9436.3183594000002</v>
      </c>
      <c r="F580">
        <v>9827.2900391000003</v>
      </c>
      <c r="G580">
        <v>9710.6699219000002</v>
      </c>
      <c r="H580">
        <v>9610.1699219000002</v>
      </c>
      <c r="I580">
        <v>9420.9003905999998</v>
      </c>
      <c r="J580">
        <v>9638.3984375</v>
      </c>
      <c r="L580" t="str">
        <f>A580</f>
        <v>25MAR2023:04:00:00</v>
      </c>
      <c r="M580">
        <v>4</v>
      </c>
      <c r="N580">
        <f>C580-B580</f>
        <v>-686.32910110000012</v>
      </c>
      <c r="O580">
        <f t="shared" si="55"/>
        <v>-686.32910110000012</v>
      </c>
      <c r="P580" t="str">
        <f t="shared" si="56"/>
        <v/>
      </c>
      <c r="Q580">
        <f t="shared" si="57"/>
        <v>1</v>
      </c>
      <c r="R580" t="str">
        <f t="shared" si="58"/>
        <v/>
      </c>
      <c r="S580">
        <f>ABS((B580-C580)/B580)*100</f>
        <v>6.6656549917297081</v>
      </c>
    </row>
    <row r="581" spans="1:19" x14ac:dyDescent="0.3">
      <c r="A581" t="s">
        <v>607</v>
      </c>
      <c r="B581">
        <v>10166.055664</v>
      </c>
      <c r="C581">
        <v>9559.8398438000004</v>
      </c>
      <c r="D581">
        <v>9490.5634766000003</v>
      </c>
      <c r="E581">
        <v>9263.2509766000003</v>
      </c>
      <c r="F581">
        <v>9782.8398438000004</v>
      </c>
      <c r="G581">
        <v>9656.1904297000001</v>
      </c>
      <c r="H581">
        <v>9559.8398438000004</v>
      </c>
      <c r="I581">
        <v>9379.7900391000003</v>
      </c>
      <c r="J581">
        <v>9569.7382813000004</v>
      </c>
      <c r="L581" t="str">
        <f>A581</f>
        <v>25MAR2023:05:00:00</v>
      </c>
      <c r="M581">
        <v>5</v>
      </c>
      <c r="N581">
        <f>C581-B581</f>
        <v>-606.21582019999914</v>
      </c>
      <c r="O581">
        <f t="shared" si="55"/>
        <v>-606.21582019999914</v>
      </c>
      <c r="P581" t="str">
        <f t="shared" si="56"/>
        <v/>
      </c>
      <c r="Q581">
        <f t="shared" si="57"/>
        <v>1</v>
      </c>
      <c r="R581" t="str">
        <f t="shared" si="58"/>
        <v/>
      </c>
      <c r="S581">
        <f>ABS((B581-C581)/B581)*100</f>
        <v>5.9631369356625541</v>
      </c>
    </row>
    <row r="582" spans="1:19" x14ac:dyDescent="0.3">
      <c r="A582" t="s">
        <v>608</v>
      </c>
      <c r="B582">
        <v>10173.307617</v>
      </c>
      <c r="C582">
        <v>9645.3300780999998</v>
      </c>
      <c r="D582">
        <v>9523.7265625</v>
      </c>
      <c r="E582">
        <v>9329.0849608999997</v>
      </c>
      <c r="F582">
        <v>9882.0996094000002</v>
      </c>
      <c r="G582">
        <v>9720.4199219000002</v>
      </c>
      <c r="H582">
        <v>9645.3300780999998</v>
      </c>
      <c r="I582">
        <v>9484.7695313000004</v>
      </c>
      <c r="J582">
        <v>9630.7314452999999</v>
      </c>
      <c r="L582" t="str">
        <f>A582</f>
        <v>25MAR2023:06:00:00</v>
      </c>
      <c r="M582">
        <v>6</v>
      </c>
      <c r="N582">
        <f>C582-B582</f>
        <v>-527.97753890000058</v>
      </c>
      <c r="O582">
        <f t="shared" si="55"/>
        <v>-527.97753890000058</v>
      </c>
      <c r="P582" t="str">
        <f t="shared" si="56"/>
        <v/>
      </c>
      <c r="Q582">
        <f t="shared" si="57"/>
        <v>1</v>
      </c>
      <c r="R582" t="str">
        <f t="shared" si="58"/>
        <v/>
      </c>
      <c r="S582">
        <f>ABS((B582-C582)/B582)*100</f>
        <v>5.1898316533526341</v>
      </c>
    </row>
    <row r="583" spans="1:19" x14ac:dyDescent="0.3">
      <c r="A583" t="s">
        <v>609</v>
      </c>
      <c r="B583">
        <v>10290.515625</v>
      </c>
      <c r="C583">
        <v>9907.8701172000001</v>
      </c>
      <c r="D583">
        <v>9658.6552733999997</v>
      </c>
      <c r="E583">
        <v>9501.0527344000002</v>
      </c>
      <c r="F583">
        <v>10153.700194999999</v>
      </c>
      <c r="G583">
        <v>9960.5800780999998</v>
      </c>
      <c r="H583">
        <v>9907.8701172000001</v>
      </c>
      <c r="I583">
        <v>9773.4902344000002</v>
      </c>
      <c r="J583">
        <v>9843.5507813000004</v>
      </c>
      <c r="L583" t="str">
        <f>A583</f>
        <v>25MAR2023:07:00:00</v>
      </c>
      <c r="M583">
        <v>7</v>
      </c>
      <c r="N583">
        <f>C583-B583</f>
        <v>-382.6455077999999</v>
      </c>
      <c r="O583">
        <f t="shared" si="55"/>
        <v>-382.6455077999999</v>
      </c>
      <c r="P583" t="str">
        <f t="shared" si="56"/>
        <v/>
      </c>
      <c r="Q583">
        <f t="shared" si="57"/>
        <v>1</v>
      </c>
      <c r="R583" t="str">
        <f t="shared" si="58"/>
        <v/>
      </c>
      <c r="S583">
        <f>ABS((B583-C583)/B583)*100</f>
        <v>3.7184289081724211</v>
      </c>
    </row>
    <row r="584" spans="1:19" x14ac:dyDescent="0.3">
      <c r="A584" t="s">
        <v>610</v>
      </c>
      <c r="B584">
        <v>10349.301758</v>
      </c>
      <c r="C584">
        <v>10160.400390999999</v>
      </c>
      <c r="D584">
        <v>9892.6308594000002</v>
      </c>
      <c r="E584">
        <v>9764.6650391000003</v>
      </c>
      <c r="F584">
        <v>10405.299805000001</v>
      </c>
      <c r="G584">
        <v>10198.799805000001</v>
      </c>
      <c r="H584">
        <v>10160.400390999999</v>
      </c>
      <c r="I584">
        <v>10069.799805000001</v>
      </c>
      <c r="J584">
        <v>10085.092773</v>
      </c>
      <c r="L584" t="str">
        <f>A584</f>
        <v>25MAR2023:08:00:00</v>
      </c>
      <c r="M584">
        <v>8</v>
      </c>
      <c r="N584">
        <f>C584-B584</f>
        <v>-188.90136700000039</v>
      </c>
      <c r="O584">
        <f t="shared" si="55"/>
        <v>-188.90136700000039</v>
      </c>
      <c r="P584" t="str">
        <f t="shared" si="56"/>
        <v/>
      </c>
      <c r="Q584">
        <f t="shared" si="57"/>
        <v>1</v>
      </c>
      <c r="R584" t="str">
        <f t="shared" si="58"/>
        <v/>
      </c>
      <c r="S584">
        <f>ABS((B584-C584)/B584)*100</f>
        <v>1.8252571179884653</v>
      </c>
    </row>
    <row r="585" spans="1:19" x14ac:dyDescent="0.3">
      <c r="A585" t="s">
        <v>611</v>
      </c>
      <c r="B585">
        <v>10588.291992</v>
      </c>
      <c r="C585">
        <v>10530</v>
      </c>
      <c r="D585">
        <v>10149.524414</v>
      </c>
      <c r="E585">
        <v>9999.0537108999997</v>
      </c>
      <c r="F585">
        <v>10718.700194999999</v>
      </c>
      <c r="G585">
        <v>10554.900390999999</v>
      </c>
      <c r="H585">
        <v>10530</v>
      </c>
      <c r="I585">
        <v>10432.700194999999</v>
      </c>
      <c r="J585">
        <v>10412.910156</v>
      </c>
      <c r="L585" t="str">
        <f>A585</f>
        <v>25MAR2023:09:00:00</v>
      </c>
      <c r="M585">
        <v>9</v>
      </c>
      <c r="N585">
        <f>C585-B585</f>
        <v>-58.291992000000391</v>
      </c>
      <c r="O585">
        <f t="shared" si="55"/>
        <v>-58.291992000000391</v>
      </c>
      <c r="P585" t="str">
        <f t="shared" si="56"/>
        <v/>
      </c>
      <c r="Q585">
        <f t="shared" si="57"/>
        <v>1</v>
      </c>
      <c r="R585" t="str">
        <f t="shared" si="58"/>
        <v/>
      </c>
      <c r="S585">
        <f>ABS((B585-C585)/B585)*100</f>
        <v>0.55053253200840124</v>
      </c>
    </row>
    <row r="586" spans="1:19" x14ac:dyDescent="0.3">
      <c r="A586" t="s">
        <v>612</v>
      </c>
      <c r="B586">
        <v>11053.696289</v>
      </c>
      <c r="C586">
        <v>11016.5</v>
      </c>
      <c r="D586">
        <v>10570.486328000001</v>
      </c>
      <c r="E586">
        <v>10340.914063</v>
      </c>
      <c r="F586">
        <v>11141.400390999999</v>
      </c>
      <c r="G586">
        <v>11041.5</v>
      </c>
      <c r="H586">
        <v>11016.5</v>
      </c>
      <c r="I586">
        <v>10856.099609000001</v>
      </c>
      <c r="J586">
        <v>10877.816406</v>
      </c>
      <c r="L586" t="str">
        <f>A586</f>
        <v>25MAR2023:10:00:00</v>
      </c>
      <c r="M586">
        <v>10</v>
      </c>
      <c r="N586">
        <f>C586-B586</f>
        <v>-37.196288999999524</v>
      </c>
      <c r="O586">
        <f t="shared" si="55"/>
        <v>-37.196288999999524</v>
      </c>
      <c r="P586" t="str">
        <f t="shared" si="56"/>
        <v/>
      </c>
      <c r="Q586">
        <f t="shared" si="57"/>
        <v>1</v>
      </c>
      <c r="R586" t="str">
        <f t="shared" si="58"/>
        <v/>
      </c>
      <c r="S586">
        <f>ABS((B586-C586)/B586)*100</f>
        <v>0.33650543698233437</v>
      </c>
    </row>
    <row r="587" spans="1:19" x14ac:dyDescent="0.3">
      <c r="A587" t="s">
        <v>613</v>
      </c>
      <c r="B587">
        <v>11504.736328000001</v>
      </c>
      <c r="C587">
        <v>11501.099609000001</v>
      </c>
      <c r="D587">
        <v>10945.663086</v>
      </c>
      <c r="E587">
        <v>10765.296875</v>
      </c>
      <c r="F587">
        <v>11567.299805000001</v>
      </c>
      <c r="G587">
        <v>11511.799805000001</v>
      </c>
      <c r="H587">
        <v>11501.099609000001</v>
      </c>
      <c r="I587">
        <v>11235.299805000001</v>
      </c>
      <c r="J587">
        <v>11321.444336</v>
      </c>
      <c r="L587" t="str">
        <f>A587</f>
        <v>25MAR2023:11:00:00</v>
      </c>
      <c r="M587">
        <v>11</v>
      </c>
      <c r="N587">
        <f>C587-B587</f>
        <v>-3.6367190000000846</v>
      </c>
      <c r="O587">
        <f t="shared" si="55"/>
        <v>-3.6367190000000846</v>
      </c>
      <c r="P587" t="str">
        <f t="shared" si="56"/>
        <v/>
      </c>
      <c r="Q587">
        <f t="shared" si="57"/>
        <v>1</v>
      </c>
      <c r="R587" t="str">
        <f t="shared" si="58"/>
        <v/>
      </c>
      <c r="S587">
        <f>ABS((B587-C587)/B587)*100</f>
        <v>3.161062449687882E-2</v>
      </c>
    </row>
    <row r="588" spans="1:19" x14ac:dyDescent="0.3">
      <c r="A588" t="s">
        <v>614</v>
      </c>
      <c r="B588">
        <v>11909.371094</v>
      </c>
      <c r="C588">
        <v>11902</v>
      </c>
      <c r="D588">
        <v>11586.208984000001</v>
      </c>
      <c r="E588">
        <v>11304.513671999999</v>
      </c>
      <c r="F588">
        <v>11915.299805000001</v>
      </c>
      <c r="G588">
        <v>11898.200194999999</v>
      </c>
      <c r="H588">
        <v>11902</v>
      </c>
      <c r="I588">
        <v>11544.900390999999</v>
      </c>
      <c r="J588">
        <v>11796.498046999999</v>
      </c>
      <c r="L588" t="str">
        <f>A588</f>
        <v>25MAR2023:12:00:00</v>
      </c>
      <c r="M588">
        <v>12</v>
      </c>
      <c r="N588">
        <f>C588-B588</f>
        <v>-7.3710940000000846</v>
      </c>
      <c r="O588">
        <f t="shared" si="55"/>
        <v>-7.3710940000000846</v>
      </c>
      <c r="P588" t="str">
        <f t="shared" si="56"/>
        <v/>
      </c>
      <c r="Q588">
        <f t="shared" si="57"/>
        <v>1</v>
      </c>
      <c r="R588" t="str">
        <f t="shared" si="58"/>
        <v/>
      </c>
      <c r="S588">
        <f>ABS((B588-C588)/B588)*100</f>
        <v>6.1893226282231456E-2</v>
      </c>
    </row>
    <row r="589" spans="1:19" x14ac:dyDescent="0.3">
      <c r="A589" t="s">
        <v>615</v>
      </c>
      <c r="B589">
        <v>12315.842773</v>
      </c>
      <c r="C589">
        <v>12222.099609000001</v>
      </c>
      <c r="D589">
        <v>12235.444336</v>
      </c>
      <c r="E589">
        <v>11791.080078000001</v>
      </c>
      <c r="F589">
        <v>12165.200194999999</v>
      </c>
      <c r="G589">
        <v>12179.099609000001</v>
      </c>
      <c r="H589">
        <v>12222.099609000001</v>
      </c>
      <c r="I589">
        <v>11793.299805000001</v>
      </c>
      <c r="J589">
        <v>12211.883789</v>
      </c>
      <c r="L589" t="str">
        <f>A589</f>
        <v>25MAR2023:13:00:00</v>
      </c>
      <c r="M589">
        <v>13</v>
      </c>
      <c r="N589">
        <f>C589-B589</f>
        <v>-93.743163999999524</v>
      </c>
      <c r="O589">
        <f t="shared" si="55"/>
        <v>-93.743163999999524</v>
      </c>
      <c r="P589" t="str">
        <f t="shared" si="56"/>
        <v/>
      </c>
      <c r="Q589">
        <f t="shared" si="57"/>
        <v>1</v>
      </c>
      <c r="R589" t="str">
        <f t="shared" si="58"/>
        <v/>
      </c>
      <c r="S589">
        <f>ABS((B589-C589)/B589)*100</f>
        <v>0.7611591486496766</v>
      </c>
    </row>
    <row r="590" spans="1:19" x14ac:dyDescent="0.3">
      <c r="A590" t="s">
        <v>616</v>
      </c>
      <c r="B590">
        <v>12781.549805000001</v>
      </c>
      <c r="C590">
        <v>12574.400390999999</v>
      </c>
      <c r="D590">
        <v>12749.405273</v>
      </c>
      <c r="E590">
        <v>12283.477539</v>
      </c>
      <c r="F590">
        <v>12462.200194999999</v>
      </c>
      <c r="G590">
        <v>12488.900390999999</v>
      </c>
      <c r="H590">
        <v>12574.400390999999</v>
      </c>
      <c r="I590">
        <v>12085.299805000001</v>
      </c>
      <c r="J590">
        <v>12603.082031</v>
      </c>
      <c r="L590" t="str">
        <f>A590</f>
        <v>25MAR2023:14:00:00</v>
      </c>
      <c r="M590">
        <v>14</v>
      </c>
      <c r="N590">
        <f>C590-B590</f>
        <v>-207.14941400000134</v>
      </c>
      <c r="O590">
        <f t="shared" si="55"/>
        <v>-207.14941400000134</v>
      </c>
      <c r="P590" t="str">
        <f t="shared" si="56"/>
        <v/>
      </c>
      <c r="Q590">
        <f t="shared" si="57"/>
        <v>1</v>
      </c>
      <c r="R590" t="str">
        <f t="shared" si="58"/>
        <v/>
      </c>
      <c r="S590">
        <f>ABS((B590-C590)/B590)*100</f>
        <v>1.6206908955513892</v>
      </c>
    </row>
    <row r="591" spans="1:19" x14ac:dyDescent="0.3">
      <c r="A591" t="s">
        <v>617</v>
      </c>
      <c r="B591">
        <v>13269.847656</v>
      </c>
      <c r="C591">
        <v>12913.299805000001</v>
      </c>
      <c r="D591">
        <v>13278.936523</v>
      </c>
      <c r="E591">
        <v>12914.358398</v>
      </c>
      <c r="F591">
        <v>12792.5</v>
      </c>
      <c r="G591">
        <v>12828</v>
      </c>
      <c r="H591">
        <v>12913.299805000001</v>
      </c>
      <c r="I591">
        <v>12380.099609000001</v>
      </c>
      <c r="J591">
        <v>13004.958984000001</v>
      </c>
      <c r="L591" t="str">
        <f>A591</f>
        <v>25MAR2023:15:00:00</v>
      </c>
      <c r="M591">
        <v>15</v>
      </c>
      <c r="N591">
        <f>C591-B591</f>
        <v>-356.54785099999935</v>
      </c>
      <c r="O591">
        <f t="shared" si="55"/>
        <v>-356.54785099999935</v>
      </c>
      <c r="P591" t="str">
        <f t="shared" si="56"/>
        <v/>
      </c>
      <c r="Q591">
        <f t="shared" si="57"/>
        <v>1</v>
      </c>
      <c r="R591" t="str">
        <f t="shared" si="58"/>
        <v/>
      </c>
      <c r="S591">
        <f>ABS((B591-C591)/B591)*100</f>
        <v>2.6869023687606934</v>
      </c>
    </row>
    <row r="592" spans="1:19" x14ac:dyDescent="0.3">
      <c r="A592" t="s">
        <v>618</v>
      </c>
      <c r="B592">
        <v>13760.306640999999</v>
      </c>
      <c r="C592">
        <v>13213</v>
      </c>
      <c r="D592">
        <v>13594.016602</v>
      </c>
      <c r="E592">
        <v>13414.120117</v>
      </c>
      <c r="F592">
        <v>13126.799805000001</v>
      </c>
      <c r="G592">
        <v>13147.400390999999</v>
      </c>
      <c r="H592">
        <v>13213</v>
      </c>
      <c r="I592">
        <v>12629.799805000001</v>
      </c>
      <c r="J592">
        <v>13316.432617</v>
      </c>
      <c r="L592" t="str">
        <f>A592</f>
        <v>25MAR2023:16:00:00</v>
      </c>
      <c r="M592">
        <v>16</v>
      </c>
      <c r="N592">
        <f>C592-B592</f>
        <v>-547.30664099999922</v>
      </c>
      <c r="O592">
        <f t="shared" si="55"/>
        <v>-547.30664099999922</v>
      </c>
      <c r="P592" t="str">
        <f t="shared" si="56"/>
        <v/>
      </c>
      <c r="Q592">
        <f t="shared" si="57"/>
        <v>1</v>
      </c>
      <c r="R592" t="str">
        <f t="shared" si="58"/>
        <v/>
      </c>
      <c r="S592">
        <f>ABS((B592-C592)/B592)*100</f>
        <v>3.9774305564474317</v>
      </c>
    </row>
    <row r="593" spans="1:19" x14ac:dyDescent="0.3">
      <c r="A593" t="s">
        <v>619</v>
      </c>
      <c r="B593">
        <v>14124.497069999999</v>
      </c>
      <c r="C593">
        <v>13386.400390999999</v>
      </c>
      <c r="D593">
        <v>13798.024414</v>
      </c>
      <c r="E593">
        <v>13722.364258</v>
      </c>
      <c r="F593">
        <v>13341.099609000001</v>
      </c>
      <c r="G593">
        <v>13329</v>
      </c>
      <c r="H593">
        <v>13386.400390999999</v>
      </c>
      <c r="I593">
        <v>12772.099609000001</v>
      </c>
      <c r="J593">
        <v>13502.720703000001</v>
      </c>
      <c r="L593" t="str">
        <f>A593</f>
        <v>25MAR2023:17:00:00</v>
      </c>
      <c r="M593">
        <v>17</v>
      </c>
      <c r="N593">
        <f>C593-B593</f>
        <v>-738.09667900000022</v>
      </c>
      <c r="O593">
        <f t="shared" si="55"/>
        <v>-738.09667900000022</v>
      </c>
      <c r="P593" t="str">
        <f t="shared" si="56"/>
        <v/>
      </c>
      <c r="Q593">
        <f t="shared" si="57"/>
        <v>1</v>
      </c>
      <c r="R593" t="str">
        <f t="shared" si="58"/>
        <v/>
      </c>
      <c r="S593">
        <f>ABS((B593-C593)/B593)*100</f>
        <v>5.2256492768701479</v>
      </c>
    </row>
    <row r="594" spans="1:19" x14ac:dyDescent="0.3">
      <c r="A594" t="s">
        <v>620</v>
      </c>
      <c r="B594">
        <v>14161.712890999999</v>
      </c>
      <c r="C594">
        <v>13290.299805000001</v>
      </c>
      <c r="D594">
        <v>13808.123046999999</v>
      </c>
      <c r="E594">
        <v>13959.787109000001</v>
      </c>
      <c r="F594">
        <v>13301.700194999999</v>
      </c>
      <c r="G594">
        <v>13233</v>
      </c>
      <c r="H594">
        <v>13290.299805000001</v>
      </c>
      <c r="I594">
        <v>12715.700194999999</v>
      </c>
      <c r="J594">
        <v>13441.699219</v>
      </c>
      <c r="L594" t="str">
        <f>A594</f>
        <v>25MAR2023:18:00:00</v>
      </c>
      <c r="M594">
        <v>18</v>
      </c>
      <c r="N594">
        <f>C594-B594</f>
        <v>-871.41308599999866</v>
      </c>
      <c r="O594">
        <f t="shared" si="55"/>
        <v>-871.41308599999866</v>
      </c>
      <c r="P594" t="str">
        <f t="shared" si="56"/>
        <v/>
      </c>
      <c r="Q594">
        <f t="shared" si="57"/>
        <v>1</v>
      </c>
      <c r="R594" t="str">
        <f t="shared" si="58"/>
        <v/>
      </c>
      <c r="S594">
        <f>ABS((B594-C594)/B594)*100</f>
        <v>6.1533028716730724</v>
      </c>
    </row>
    <row r="595" spans="1:19" x14ac:dyDescent="0.3">
      <c r="A595" t="s">
        <v>621</v>
      </c>
      <c r="B595">
        <v>13848.322265999999</v>
      </c>
      <c r="C595">
        <v>12945.799805000001</v>
      </c>
      <c r="D595">
        <v>13548.935546999999</v>
      </c>
      <c r="E595">
        <v>13792.422852</v>
      </c>
      <c r="F595">
        <v>12946.700194999999</v>
      </c>
      <c r="G595">
        <v>12886.900390999999</v>
      </c>
      <c r="H595">
        <v>12945.799805000001</v>
      </c>
      <c r="I595">
        <v>12433.099609000001</v>
      </c>
      <c r="J595">
        <v>13124.809569999999</v>
      </c>
      <c r="L595" t="str">
        <f>A595</f>
        <v>25MAR2023:19:00:00</v>
      </c>
      <c r="M595">
        <v>19</v>
      </c>
      <c r="N595">
        <f>C595-B595</f>
        <v>-902.52246099999866</v>
      </c>
      <c r="O595">
        <f t="shared" si="55"/>
        <v>-902.52246099999866</v>
      </c>
      <c r="P595" t="str">
        <f t="shared" si="56"/>
        <v/>
      </c>
      <c r="Q595">
        <f t="shared" si="57"/>
        <v>1</v>
      </c>
      <c r="R595" t="str">
        <f t="shared" si="58"/>
        <v/>
      </c>
      <c r="S595">
        <f>ABS((B595-C595)/B595)*100</f>
        <v>6.5171971280293342</v>
      </c>
    </row>
    <row r="596" spans="1:19" x14ac:dyDescent="0.3">
      <c r="A596" t="s">
        <v>622</v>
      </c>
      <c r="B596">
        <v>13116.494140999999</v>
      </c>
      <c r="C596">
        <v>12606.5</v>
      </c>
      <c r="D596">
        <v>13324.709961</v>
      </c>
      <c r="E596">
        <v>13618.891602</v>
      </c>
      <c r="F596">
        <v>12578.200194999999</v>
      </c>
      <c r="G596">
        <v>12534.099609000001</v>
      </c>
      <c r="H596">
        <v>12606.5</v>
      </c>
      <c r="I596">
        <v>12151.900390999999</v>
      </c>
      <c r="J596">
        <v>12818.892578000001</v>
      </c>
      <c r="L596" t="str">
        <f>A596</f>
        <v>25MAR2023:20:00:00</v>
      </c>
      <c r="M596">
        <v>20</v>
      </c>
      <c r="N596">
        <f>C596-B596</f>
        <v>-509.99414099999922</v>
      </c>
      <c r="O596">
        <f t="shared" si="55"/>
        <v>-509.99414099999922</v>
      </c>
      <c r="P596" t="str">
        <f t="shared" si="56"/>
        <v/>
      </c>
      <c r="Q596">
        <f t="shared" si="57"/>
        <v>1</v>
      </c>
      <c r="R596" t="str">
        <f t="shared" si="58"/>
        <v/>
      </c>
      <c r="S596">
        <f>ABS((B596-C596)/B596)*100</f>
        <v>3.8881894469486444</v>
      </c>
    </row>
    <row r="597" spans="1:19" x14ac:dyDescent="0.3">
      <c r="A597" t="s">
        <v>623</v>
      </c>
      <c r="B597">
        <v>12583.777344</v>
      </c>
      <c r="C597">
        <v>12509.200194999999</v>
      </c>
      <c r="D597">
        <v>12920.971680000001</v>
      </c>
      <c r="E597">
        <v>13262.543944999999</v>
      </c>
      <c r="F597">
        <v>12481.200194999999</v>
      </c>
      <c r="G597">
        <v>12428.200194999999</v>
      </c>
      <c r="H597">
        <v>12509.200194999999</v>
      </c>
      <c r="I597">
        <v>12099.700194999999</v>
      </c>
      <c r="J597">
        <v>12617.544921999999</v>
      </c>
      <c r="L597" t="str">
        <f>A597</f>
        <v>25MAR2023:21:00:00</v>
      </c>
      <c r="M597">
        <v>21</v>
      </c>
      <c r="N597">
        <f>C597-B597</f>
        <v>-74.577149000000645</v>
      </c>
      <c r="O597">
        <f t="shared" si="55"/>
        <v>-74.577149000000645</v>
      </c>
      <c r="P597" t="str">
        <f t="shared" si="56"/>
        <v/>
      </c>
      <c r="Q597">
        <f t="shared" si="57"/>
        <v>1</v>
      </c>
      <c r="R597" t="str">
        <f t="shared" si="58"/>
        <v/>
      </c>
      <c r="S597">
        <f>ABS((B597-C597)/B597)*100</f>
        <v>0.592645172918284</v>
      </c>
    </row>
    <row r="598" spans="1:19" x14ac:dyDescent="0.3">
      <c r="A598" t="s">
        <v>624</v>
      </c>
      <c r="B598">
        <v>12031.729492</v>
      </c>
      <c r="C598">
        <v>12168.5</v>
      </c>
      <c r="D598">
        <v>12343.607421999999</v>
      </c>
      <c r="E598">
        <v>12720.322265999999</v>
      </c>
      <c r="F598">
        <v>12141.5</v>
      </c>
      <c r="G598">
        <v>12086.900390999999</v>
      </c>
      <c r="H598">
        <v>12168.5</v>
      </c>
      <c r="I598">
        <v>11780.799805000001</v>
      </c>
      <c r="J598">
        <v>12198.541992</v>
      </c>
      <c r="L598" t="str">
        <f>A598</f>
        <v>25MAR2023:22:00:00</v>
      </c>
      <c r="M598">
        <v>22</v>
      </c>
      <c r="N598">
        <f>C598-B598</f>
        <v>136.77050799999961</v>
      </c>
      <c r="O598" t="str">
        <f t="shared" si="55"/>
        <v/>
      </c>
      <c r="P598">
        <f t="shared" si="56"/>
        <v>136.77050799999961</v>
      </c>
      <c r="Q598" t="str">
        <f t="shared" si="57"/>
        <v/>
      </c>
      <c r="R598">
        <f t="shared" si="58"/>
        <v>1</v>
      </c>
      <c r="S598">
        <f>ABS((B598-C598)/B598)*100</f>
        <v>1.1367485288872186</v>
      </c>
    </row>
    <row r="599" spans="1:19" x14ac:dyDescent="0.3">
      <c r="A599" t="s">
        <v>625</v>
      </c>
      <c r="B599">
        <v>11480.621094</v>
      </c>
      <c r="C599">
        <v>11634.700194999999</v>
      </c>
      <c r="D599">
        <v>11498.211914</v>
      </c>
      <c r="E599">
        <v>11833.564453000001</v>
      </c>
      <c r="F599">
        <v>11612</v>
      </c>
      <c r="G599">
        <v>11549.200194999999</v>
      </c>
      <c r="H599">
        <v>11634.700194999999</v>
      </c>
      <c r="I599">
        <v>11154</v>
      </c>
      <c r="J599">
        <v>11560.589844</v>
      </c>
      <c r="L599" t="str">
        <f>A599</f>
        <v>25MAR2023:23:00:00</v>
      </c>
      <c r="M599">
        <v>23</v>
      </c>
      <c r="N599">
        <f>C599-B599</f>
        <v>154.07910099999935</v>
      </c>
      <c r="O599" t="str">
        <f t="shared" si="55"/>
        <v/>
      </c>
      <c r="P599">
        <f t="shared" si="56"/>
        <v>154.07910099999935</v>
      </c>
      <c r="Q599" t="str">
        <f t="shared" si="57"/>
        <v/>
      </c>
      <c r="R599">
        <f t="shared" si="58"/>
        <v>1</v>
      </c>
      <c r="S599">
        <f>ABS((B599-C599)/B599)*100</f>
        <v>1.342079838176387</v>
      </c>
    </row>
    <row r="600" spans="1:19" x14ac:dyDescent="0.3">
      <c r="A600" t="s">
        <v>626</v>
      </c>
      <c r="B600">
        <v>10850.592773</v>
      </c>
      <c r="C600">
        <v>11025</v>
      </c>
      <c r="D600">
        <v>10699.338867</v>
      </c>
      <c r="E600">
        <v>10984.461914</v>
      </c>
      <c r="F600">
        <v>11007.099609000001</v>
      </c>
      <c r="G600">
        <v>10932.700194999999</v>
      </c>
      <c r="H600">
        <v>11025</v>
      </c>
      <c r="I600">
        <v>10471.099609000001</v>
      </c>
      <c r="J600">
        <v>10886.150390999999</v>
      </c>
      <c r="L600" t="str">
        <f>A600</f>
        <v>26MAR2023:00:00:00</v>
      </c>
      <c r="M600">
        <v>24</v>
      </c>
      <c r="N600">
        <f>C600-B600</f>
        <v>174.40722699999969</v>
      </c>
      <c r="O600" t="str">
        <f t="shared" si="55"/>
        <v/>
      </c>
      <c r="P600">
        <f t="shared" si="56"/>
        <v>174.40722699999969</v>
      </c>
      <c r="Q600" t="str">
        <f t="shared" si="57"/>
        <v/>
      </c>
      <c r="R600">
        <f t="shared" si="58"/>
        <v>1</v>
      </c>
      <c r="S600">
        <f>ABS((B600-C600)/B600)*100</f>
        <v>1.6073520649856545</v>
      </c>
    </row>
    <row r="601" spans="1:19" x14ac:dyDescent="0.3">
      <c r="A601" t="s">
        <v>627</v>
      </c>
      <c r="B601">
        <v>10250.913086</v>
      </c>
      <c r="C601">
        <v>10681.799805000001</v>
      </c>
      <c r="D601">
        <v>10231.973633</v>
      </c>
      <c r="E601">
        <v>10329.658203000001</v>
      </c>
      <c r="F601">
        <v>10553.200194999999</v>
      </c>
      <c r="G601">
        <v>10638.200194999999</v>
      </c>
      <c r="H601">
        <v>10681.799805000001</v>
      </c>
      <c r="I601">
        <v>10134.099609000001</v>
      </c>
      <c r="J601">
        <v>10518.533203000001</v>
      </c>
      <c r="L601" t="str">
        <f>A601</f>
        <v>26MAR2023:01:00:00</v>
      </c>
      <c r="M601">
        <v>1</v>
      </c>
      <c r="N601">
        <f>C601-B601</f>
        <v>430.88671900000008</v>
      </c>
      <c r="O601" t="str">
        <f t="shared" si="55"/>
        <v/>
      </c>
      <c r="P601">
        <f t="shared" si="56"/>
        <v>430.88671900000008</v>
      </c>
      <c r="Q601" t="str">
        <f t="shared" si="57"/>
        <v/>
      </c>
      <c r="R601">
        <f t="shared" si="58"/>
        <v>1</v>
      </c>
      <c r="S601">
        <f>ABS((B601-C601)/B601)*100</f>
        <v>4.2033984229997596</v>
      </c>
    </row>
    <row r="602" spans="1:19" x14ac:dyDescent="0.3">
      <c r="A602" t="s">
        <v>628</v>
      </c>
      <c r="B602">
        <v>9854.7646483999997</v>
      </c>
      <c r="C602">
        <v>10212.5</v>
      </c>
      <c r="D602">
        <v>9870.6318358999997</v>
      </c>
      <c r="E602">
        <v>9820.1787108999997</v>
      </c>
      <c r="F602">
        <v>10132.400390999999</v>
      </c>
      <c r="G602">
        <v>10155</v>
      </c>
      <c r="H602">
        <v>10212.5</v>
      </c>
      <c r="I602">
        <v>9693.5195313000004</v>
      </c>
      <c r="J602">
        <v>10080.133789</v>
      </c>
      <c r="L602" t="str">
        <f>A602</f>
        <v>26MAR2023:02:00:00</v>
      </c>
      <c r="M602">
        <v>2</v>
      </c>
      <c r="N602">
        <f>C602-B602</f>
        <v>357.73535160000029</v>
      </c>
      <c r="O602" t="str">
        <f t="shared" si="55"/>
        <v/>
      </c>
      <c r="P602">
        <f t="shared" si="56"/>
        <v>357.73535160000029</v>
      </c>
      <c r="Q602" t="str">
        <f t="shared" si="57"/>
        <v/>
      </c>
      <c r="R602">
        <f t="shared" si="58"/>
        <v>1</v>
      </c>
      <c r="S602">
        <f>ABS((B602-C602)/B602)*100</f>
        <v>3.630075038454434</v>
      </c>
    </row>
    <row r="603" spans="1:19" x14ac:dyDescent="0.3">
      <c r="A603" t="s">
        <v>629</v>
      </c>
      <c r="B603">
        <v>9474.4501952999999</v>
      </c>
      <c r="C603">
        <v>9866.5</v>
      </c>
      <c r="D603">
        <v>9625.6699219000002</v>
      </c>
      <c r="E603">
        <v>9470.5146483999997</v>
      </c>
      <c r="F603">
        <v>9842.6699219000002</v>
      </c>
      <c r="G603">
        <v>9795.8603516000003</v>
      </c>
      <c r="H603">
        <v>9866.5</v>
      </c>
      <c r="I603">
        <v>9361.3300780999998</v>
      </c>
      <c r="J603">
        <v>9763.0087891000003</v>
      </c>
      <c r="L603" t="str">
        <f>A603</f>
        <v>26MAR2023:03:00:00</v>
      </c>
      <c r="M603">
        <v>3</v>
      </c>
      <c r="N603">
        <f>C603-B603</f>
        <v>392.0498047000001</v>
      </c>
      <c r="O603" t="str">
        <f t="shared" si="55"/>
        <v/>
      </c>
      <c r="P603">
        <f t="shared" si="56"/>
        <v>392.0498047000001</v>
      </c>
      <c r="Q603" t="str">
        <f t="shared" si="57"/>
        <v/>
      </c>
      <c r="R603">
        <f t="shared" si="58"/>
        <v>1</v>
      </c>
      <c r="S603">
        <f>ABS((B603-C603)/B603)*100</f>
        <v>4.1379689229300567</v>
      </c>
    </row>
    <row r="604" spans="1:19" x14ac:dyDescent="0.3">
      <c r="A604" t="s">
        <v>630</v>
      </c>
      <c r="B604">
        <v>9318.609375</v>
      </c>
      <c r="C604">
        <v>9672.9199219000002</v>
      </c>
      <c r="D604">
        <v>9424.7587891000003</v>
      </c>
      <c r="E604">
        <v>9214.5214844000002</v>
      </c>
      <c r="F604">
        <v>9662.3496094000002</v>
      </c>
      <c r="G604">
        <v>9604.25</v>
      </c>
      <c r="H604">
        <v>9672.9199219000002</v>
      </c>
      <c r="I604">
        <v>9225.3300780999998</v>
      </c>
      <c r="J604">
        <v>9567.6787108999997</v>
      </c>
      <c r="L604" t="str">
        <f>A604</f>
        <v>26MAR2023:04:00:00</v>
      </c>
      <c r="M604">
        <v>4</v>
      </c>
      <c r="N604">
        <f>C604-B604</f>
        <v>354.31054690000019</v>
      </c>
      <c r="O604" t="str">
        <f t="shared" si="55"/>
        <v/>
      </c>
      <c r="P604">
        <f t="shared" si="56"/>
        <v>354.31054690000019</v>
      </c>
      <c r="Q604" t="str">
        <f t="shared" si="57"/>
        <v/>
      </c>
      <c r="R604">
        <f t="shared" si="58"/>
        <v>1</v>
      </c>
      <c r="S604">
        <f>ABS((B604-C604)/B604)*100</f>
        <v>3.8021826287787732</v>
      </c>
    </row>
    <row r="605" spans="1:19" x14ac:dyDescent="0.3">
      <c r="A605" t="s">
        <v>631</v>
      </c>
      <c r="B605">
        <v>9249.2441405999998</v>
      </c>
      <c r="C605">
        <v>9561.2099608999997</v>
      </c>
      <c r="D605">
        <v>9308.140625</v>
      </c>
      <c r="E605">
        <v>9097.7548827999999</v>
      </c>
      <c r="F605">
        <v>9549.4804688000004</v>
      </c>
      <c r="G605">
        <v>9490.3603516000003</v>
      </c>
      <c r="H605">
        <v>9561.2099608999997</v>
      </c>
      <c r="I605">
        <v>9158.5996094000002</v>
      </c>
      <c r="J605">
        <v>9453.6083983999997</v>
      </c>
      <c r="L605" t="str">
        <f>A605</f>
        <v>26MAR2023:05:00:00</v>
      </c>
      <c r="M605">
        <v>5</v>
      </c>
      <c r="N605">
        <f>C605-B605</f>
        <v>311.9658202999999</v>
      </c>
      <c r="O605" t="str">
        <f t="shared" si="55"/>
        <v/>
      </c>
      <c r="P605">
        <f t="shared" si="56"/>
        <v>311.9658202999999</v>
      </c>
      <c r="Q605" t="str">
        <f t="shared" si="57"/>
        <v/>
      </c>
      <c r="R605">
        <f t="shared" si="58"/>
        <v>1</v>
      </c>
      <c r="S605">
        <f>ABS((B605-C605)/B605)*100</f>
        <v>3.3728790759302267</v>
      </c>
    </row>
    <row r="606" spans="1:19" x14ac:dyDescent="0.3">
      <c r="A606" t="s">
        <v>632</v>
      </c>
      <c r="B606">
        <v>9304.2617188000004</v>
      </c>
      <c r="C606">
        <v>9525.9404297000001</v>
      </c>
      <c r="D606">
        <v>9295.203125</v>
      </c>
      <c r="E606">
        <v>9129.6923827999999</v>
      </c>
      <c r="F606">
        <v>9488.1396483999997</v>
      </c>
      <c r="G606">
        <v>9454.8095702999999</v>
      </c>
      <c r="H606">
        <v>9525.9404297000001</v>
      </c>
      <c r="I606">
        <v>9155.2001952999999</v>
      </c>
      <c r="J606">
        <v>9425.6132813000004</v>
      </c>
      <c r="L606" t="str">
        <f>A606</f>
        <v>26MAR2023:06:00:00</v>
      </c>
      <c r="M606">
        <v>6</v>
      </c>
      <c r="N606">
        <f>C606-B606</f>
        <v>221.67871089999971</v>
      </c>
      <c r="O606" t="str">
        <f t="shared" si="55"/>
        <v/>
      </c>
      <c r="P606">
        <f t="shared" si="56"/>
        <v>221.67871089999971</v>
      </c>
      <c r="Q606" t="str">
        <f t="shared" si="57"/>
        <v/>
      </c>
      <c r="R606">
        <f t="shared" si="58"/>
        <v>1</v>
      </c>
      <c r="S606">
        <f>ABS((B606-C606)/B606)*100</f>
        <v>2.3825502506241873</v>
      </c>
    </row>
    <row r="607" spans="1:19" x14ac:dyDescent="0.3">
      <c r="A607" t="s">
        <v>633</v>
      </c>
      <c r="B607">
        <v>9196.8955077999999</v>
      </c>
      <c r="C607">
        <v>9635.1904297000001</v>
      </c>
      <c r="D607">
        <v>9350.046875</v>
      </c>
      <c r="E607">
        <v>9212.1933594000002</v>
      </c>
      <c r="F607">
        <v>9570.4697266000003</v>
      </c>
      <c r="G607">
        <v>9569.2695313000004</v>
      </c>
      <c r="H607">
        <v>9635.1904297000001</v>
      </c>
      <c r="I607">
        <v>9286.7402344000002</v>
      </c>
      <c r="J607">
        <v>9518.6806641000003</v>
      </c>
      <c r="L607" t="str">
        <f>A607</f>
        <v>26MAR2023:07:00:00</v>
      </c>
      <c r="M607">
        <v>7</v>
      </c>
      <c r="N607">
        <f>C607-B607</f>
        <v>438.29492190000019</v>
      </c>
      <c r="O607" t="str">
        <f t="shared" si="55"/>
        <v/>
      </c>
      <c r="P607">
        <f t="shared" si="56"/>
        <v>438.29492190000019</v>
      </c>
      <c r="Q607" t="str">
        <f t="shared" si="57"/>
        <v/>
      </c>
      <c r="R607">
        <f t="shared" si="58"/>
        <v>1</v>
      </c>
      <c r="S607">
        <f>ABS((B607-C607)/B607)*100</f>
        <v>4.7656833931436635</v>
      </c>
    </row>
    <row r="608" spans="1:19" x14ac:dyDescent="0.3">
      <c r="A608" t="s">
        <v>634</v>
      </c>
      <c r="B608">
        <v>9182.65625</v>
      </c>
      <c r="C608">
        <v>9791.9501952999999</v>
      </c>
      <c r="D608">
        <v>9531.4423827999999</v>
      </c>
      <c r="E608">
        <v>9379.7822266000003</v>
      </c>
      <c r="F608">
        <v>9713.7695313000004</v>
      </c>
      <c r="G608">
        <v>9729.9599608999997</v>
      </c>
      <c r="H608">
        <v>9791.9501952999999</v>
      </c>
      <c r="I608">
        <v>9449.8300780999998</v>
      </c>
      <c r="J608">
        <v>9684.90625</v>
      </c>
      <c r="L608" t="str">
        <f>A608</f>
        <v>26MAR2023:08:00:00</v>
      </c>
      <c r="M608">
        <v>8</v>
      </c>
      <c r="N608">
        <f>C608-B608</f>
        <v>609.2939452999999</v>
      </c>
      <c r="O608" t="str">
        <f t="shared" si="55"/>
        <v/>
      </c>
      <c r="P608">
        <f t="shared" si="56"/>
        <v>609.2939452999999</v>
      </c>
      <c r="Q608" t="str">
        <f t="shared" si="57"/>
        <v/>
      </c>
      <c r="R608">
        <f t="shared" si="58"/>
        <v>1</v>
      </c>
      <c r="S608">
        <f>ABS((B608-C608)/B608)*100</f>
        <v>6.6352690192448378</v>
      </c>
    </row>
    <row r="609" spans="1:19" x14ac:dyDescent="0.3">
      <c r="A609" t="s">
        <v>635</v>
      </c>
      <c r="B609">
        <v>9535.0908202999999</v>
      </c>
      <c r="C609">
        <v>10091</v>
      </c>
      <c r="D609">
        <v>9753.0830077999999</v>
      </c>
      <c r="E609">
        <v>9567.0478516000003</v>
      </c>
      <c r="F609">
        <v>9963.3496094000002</v>
      </c>
      <c r="G609">
        <v>10027.900390999999</v>
      </c>
      <c r="H609">
        <v>10091</v>
      </c>
      <c r="I609">
        <v>9669.0400391000003</v>
      </c>
      <c r="J609">
        <v>9958.0341797000001</v>
      </c>
      <c r="L609" t="str">
        <f>A609</f>
        <v>26MAR2023:09:00:00</v>
      </c>
      <c r="M609">
        <v>9</v>
      </c>
      <c r="N609">
        <f>C609-B609</f>
        <v>555.9091797000001</v>
      </c>
      <c r="O609" t="str">
        <f t="shared" si="55"/>
        <v/>
      </c>
      <c r="P609">
        <f t="shared" si="56"/>
        <v>555.9091797000001</v>
      </c>
      <c r="Q609" t="str">
        <f t="shared" si="57"/>
        <v/>
      </c>
      <c r="R609">
        <f t="shared" si="58"/>
        <v>1</v>
      </c>
      <c r="S609">
        <f>ABS((B609-C609)/B609)*100</f>
        <v>5.830140374924186</v>
      </c>
    </row>
    <row r="610" spans="1:19" x14ac:dyDescent="0.3">
      <c r="A610" t="s">
        <v>636</v>
      </c>
      <c r="B610">
        <v>9983.6269530999998</v>
      </c>
      <c r="C610">
        <v>10487.900390999999</v>
      </c>
      <c r="D610">
        <v>10220.575194999999</v>
      </c>
      <c r="E610">
        <v>10019.404296999999</v>
      </c>
      <c r="F610">
        <v>10298.5</v>
      </c>
      <c r="G610">
        <v>10419.799805000001</v>
      </c>
      <c r="H610">
        <v>10487.900390999999</v>
      </c>
      <c r="I610">
        <v>9914.5800780999998</v>
      </c>
      <c r="J610">
        <v>10376.529296999999</v>
      </c>
      <c r="L610" t="str">
        <f>A610</f>
        <v>26MAR2023:10:00:00</v>
      </c>
      <c r="M610">
        <v>10</v>
      </c>
      <c r="N610">
        <f>C610-B610</f>
        <v>504.27343789999941</v>
      </c>
      <c r="O610" t="str">
        <f t="shared" si="55"/>
        <v/>
      </c>
      <c r="P610">
        <f t="shared" si="56"/>
        <v>504.27343789999941</v>
      </c>
      <c r="Q610" t="str">
        <f t="shared" si="57"/>
        <v/>
      </c>
      <c r="R610">
        <f t="shared" si="58"/>
        <v>1</v>
      </c>
      <c r="S610">
        <f>ABS((B610-C610)/B610)*100</f>
        <v>5.051004412213322</v>
      </c>
    </row>
    <row r="611" spans="1:19" x14ac:dyDescent="0.3">
      <c r="A611" t="s">
        <v>637</v>
      </c>
      <c r="B611">
        <v>10354.514648</v>
      </c>
      <c r="C611">
        <v>10853</v>
      </c>
      <c r="D611">
        <v>10515.038086</v>
      </c>
      <c r="E611">
        <v>10436.941406</v>
      </c>
      <c r="F611">
        <v>10593.299805000001</v>
      </c>
      <c r="G611">
        <v>10784.400390999999</v>
      </c>
      <c r="H611">
        <v>10853</v>
      </c>
      <c r="I611">
        <v>10105</v>
      </c>
      <c r="J611">
        <v>10718.149414</v>
      </c>
      <c r="L611" t="str">
        <f>A611</f>
        <v>26MAR2023:11:00:00</v>
      </c>
      <c r="M611">
        <v>11</v>
      </c>
      <c r="N611">
        <f>C611-B611</f>
        <v>498.48535199999969</v>
      </c>
      <c r="O611" t="str">
        <f t="shared" si="55"/>
        <v/>
      </c>
      <c r="P611">
        <f t="shared" si="56"/>
        <v>498.48535199999969</v>
      </c>
      <c r="Q611" t="str">
        <f t="shared" si="57"/>
        <v/>
      </c>
      <c r="R611">
        <f t="shared" si="58"/>
        <v>1</v>
      </c>
      <c r="S611">
        <f>ABS((B611-C611)/B611)*100</f>
        <v>4.8141836575245307</v>
      </c>
    </row>
    <row r="612" spans="1:19" x14ac:dyDescent="0.3">
      <c r="A612" t="s">
        <v>638</v>
      </c>
      <c r="B612">
        <v>10668.374023</v>
      </c>
      <c r="C612">
        <v>11172.400390999999</v>
      </c>
      <c r="D612">
        <v>10793.951171999999</v>
      </c>
      <c r="E612">
        <v>10752.164063</v>
      </c>
      <c r="F612">
        <v>10873.299805000001</v>
      </c>
      <c r="G612">
        <v>11096.900390999999</v>
      </c>
      <c r="H612">
        <v>11172.400390999999</v>
      </c>
      <c r="I612">
        <v>10271.799805000001</v>
      </c>
      <c r="J612">
        <v>11021.842773</v>
      </c>
      <c r="L612" t="str">
        <f>A612</f>
        <v>26MAR2023:12:00:00</v>
      </c>
      <c r="M612">
        <v>12</v>
      </c>
      <c r="N612">
        <f>C612-B612</f>
        <v>504.02636799999891</v>
      </c>
      <c r="O612" t="str">
        <f t="shared" si="55"/>
        <v/>
      </c>
      <c r="P612">
        <f t="shared" si="56"/>
        <v>504.02636799999891</v>
      </c>
      <c r="Q612" t="str">
        <f t="shared" si="57"/>
        <v/>
      </c>
      <c r="R612">
        <f t="shared" si="58"/>
        <v>1</v>
      </c>
      <c r="S612">
        <f>ABS((B612-C612)/B612)*100</f>
        <v>4.7244909759759635</v>
      </c>
    </row>
    <row r="613" spans="1:19" x14ac:dyDescent="0.3">
      <c r="A613" t="s">
        <v>639</v>
      </c>
      <c r="B613">
        <v>11006.955078000001</v>
      </c>
      <c r="C613">
        <v>11446.700194999999</v>
      </c>
      <c r="D613">
        <v>11034.123046999999</v>
      </c>
      <c r="E613">
        <v>10919.764648</v>
      </c>
      <c r="F613">
        <v>11085.299805000001</v>
      </c>
      <c r="G613">
        <v>11361.5</v>
      </c>
      <c r="H613">
        <v>11446.700194999999</v>
      </c>
      <c r="I613">
        <v>10410.799805000001</v>
      </c>
      <c r="J613">
        <v>11281.582031</v>
      </c>
      <c r="L613" t="str">
        <f>A613</f>
        <v>26MAR2023:13:00:00</v>
      </c>
      <c r="M613">
        <v>13</v>
      </c>
      <c r="N613">
        <f>C613-B613</f>
        <v>439.74511699999857</v>
      </c>
      <c r="O613" t="str">
        <f t="shared" si="55"/>
        <v/>
      </c>
      <c r="P613">
        <f t="shared" si="56"/>
        <v>439.74511699999857</v>
      </c>
      <c r="Q613" t="str">
        <f t="shared" si="57"/>
        <v/>
      </c>
      <c r="R613">
        <f t="shared" si="58"/>
        <v>1</v>
      </c>
      <c r="S613">
        <f>ABS((B613-C613)/B613)*100</f>
        <v>3.9951568247873839</v>
      </c>
    </row>
    <row r="614" spans="1:19" x14ac:dyDescent="0.3">
      <c r="A614" t="s">
        <v>640</v>
      </c>
      <c r="B614">
        <v>11345.245117</v>
      </c>
      <c r="C614">
        <v>11710.099609000001</v>
      </c>
      <c r="D614">
        <v>11322.547852</v>
      </c>
      <c r="E614">
        <v>11156.561523</v>
      </c>
      <c r="F614">
        <v>11296.299805000001</v>
      </c>
      <c r="G614">
        <v>11614.299805000001</v>
      </c>
      <c r="H614">
        <v>11710.099609000001</v>
      </c>
      <c r="I614">
        <v>10540.299805000001</v>
      </c>
      <c r="J614">
        <v>11549.635742</v>
      </c>
      <c r="L614" t="str">
        <f>A614</f>
        <v>26MAR2023:14:00:00</v>
      </c>
      <c r="M614">
        <v>14</v>
      </c>
      <c r="N614">
        <f>C614-B614</f>
        <v>364.85449200000039</v>
      </c>
      <c r="O614" t="str">
        <f t="shared" si="55"/>
        <v/>
      </c>
      <c r="P614">
        <f t="shared" si="56"/>
        <v>364.85449200000039</v>
      </c>
      <c r="Q614" t="str">
        <f t="shared" si="57"/>
        <v/>
      </c>
      <c r="R614">
        <f t="shared" si="58"/>
        <v>1</v>
      </c>
      <c r="S614">
        <f>ABS((B614-C614)/B614)*100</f>
        <v>3.2159242769756755</v>
      </c>
    </row>
    <row r="615" spans="1:19" x14ac:dyDescent="0.3">
      <c r="A615" t="s">
        <v>641</v>
      </c>
      <c r="B615">
        <v>11689.213867</v>
      </c>
      <c r="C615">
        <v>11942.799805000001</v>
      </c>
      <c r="D615">
        <v>11611.516602</v>
      </c>
      <c r="E615">
        <v>11373.644531</v>
      </c>
      <c r="F615">
        <v>11474</v>
      </c>
      <c r="G615">
        <v>11837</v>
      </c>
      <c r="H615">
        <v>11942.799805000001</v>
      </c>
      <c r="I615">
        <v>10645.599609000001</v>
      </c>
      <c r="J615">
        <v>11797.504883</v>
      </c>
      <c r="L615" t="str">
        <f>A615</f>
        <v>26MAR2023:15:00:00</v>
      </c>
      <c r="M615">
        <v>15</v>
      </c>
      <c r="N615">
        <f>C615-B615</f>
        <v>253.58593800000017</v>
      </c>
      <c r="O615" t="str">
        <f t="shared" si="55"/>
        <v/>
      </c>
      <c r="P615">
        <f t="shared" si="56"/>
        <v>253.58593800000017</v>
      </c>
      <c r="Q615" t="str">
        <f t="shared" si="57"/>
        <v/>
      </c>
      <c r="R615">
        <f t="shared" si="58"/>
        <v>1</v>
      </c>
      <c r="S615">
        <f>ABS((B615-C615)/B615)*100</f>
        <v>2.169401132405512</v>
      </c>
    </row>
    <row r="616" spans="1:19" x14ac:dyDescent="0.3">
      <c r="A616" t="s">
        <v>642</v>
      </c>
      <c r="B616">
        <v>12175.551758</v>
      </c>
      <c r="C616">
        <v>12113.099609000001</v>
      </c>
      <c r="D616">
        <v>11872.392578000001</v>
      </c>
      <c r="E616">
        <v>11557.126953000001</v>
      </c>
      <c r="F616">
        <v>11601</v>
      </c>
      <c r="G616">
        <v>12018.200194999999</v>
      </c>
      <c r="H616">
        <v>12113.099609000001</v>
      </c>
      <c r="I616">
        <v>10739.5</v>
      </c>
      <c r="J616">
        <v>12001.400390999999</v>
      </c>
      <c r="L616" t="str">
        <f>A616</f>
        <v>26MAR2023:16:00:00</v>
      </c>
      <c r="M616">
        <v>16</v>
      </c>
      <c r="N616">
        <f>C616-B616</f>
        <v>-62.452148999998826</v>
      </c>
      <c r="O616">
        <f t="shared" si="55"/>
        <v>-62.452148999998826</v>
      </c>
      <c r="P616" t="str">
        <f t="shared" si="56"/>
        <v/>
      </c>
      <c r="Q616">
        <f t="shared" si="57"/>
        <v>1</v>
      </c>
      <c r="R616" t="str">
        <f t="shared" si="58"/>
        <v/>
      </c>
      <c r="S616">
        <f>ABS((B616-C616)/B616)*100</f>
        <v>0.51293075041929315</v>
      </c>
    </row>
    <row r="617" spans="1:19" x14ac:dyDescent="0.3">
      <c r="A617" t="s">
        <v>643</v>
      </c>
      <c r="B617">
        <v>12606.974609000001</v>
      </c>
      <c r="C617">
        <v>12266</v>
      </c>
      <c r="D617">
        <v>12102.516602</v>
      </c>
      <c r="E617">
        <v>11708.813477</v>
      </c>
      <c r="F617">
        <v>11730.200194999999</v>
      </c>
      <c r="G617">
        <v>12168.200194999999</v>
      </c>
      <c r="H617">
        <v>12266</v>
      </c>
      <c r="I617">
        <v>10872.099609000001</v>
      </c>
      <c r="J617">
        <v>12178.798828000001</v>
      </c>
      <c r="L617" t="str">
        <f>A617</f>
        <v>26MAR2023:17:00:00</v>
      </c>
      <c r="M617">
        <v>17</v>
      </c>
      <c r="N617">
        <f>C617-B617</f>
        <v>-340.97460900000078</v>
      </c>
      <c r="O617">
        <f t="shared" si="55"/>
        <v>-340.97460900000078</v>
      </c>
      <c r="P617" t="str">
        <f t="shared" si="56"/>
        <v/>
      </c>
      <c r="Q617">
        <f t="shared" si="57"/>
        <v>1</v>
      </c>
      <c r="R617" t="str">
        <f t="shared" si="58"/>
        <v/>
      </c>
      <c r="S617">
        <f>ABS((B617-C617)/B617)*100</f>
        <v>2.7046505571335269</v>
      </c>
    </row>
    <row r="618" spans="1:19" x14ac:dyDescent="0.3">
      <c r="A618" t="s">
        <v>644</v>
      </c>
      <c r="B618">
        <v>12799.881836</v>
      </c>
      <c r="C618">
        <v>12324</v>
      </c>
      <c r="D618">
        <v>12348.688477</v>
      </c>
      <c r="E618">
        <v>11977.190430000001</v>
      </c>
      <c r="F618">
        <v>11814.900390999999</v>
      </c>
      <c r="G618">
        <v>12233.900390999999</v>
      </c>
      <c r="H618">
        <v>12324</v>
      </c>
      <c r="I618">
        <v>10985.799805000001</v>
      </c>
      <c r="J618">
        <v>12301.513671999999</v>
      </c>
      <c r="L618" t="str">
        <f>A618</f>
        <v>26MAR2023:18:00:00</v>
      </c>
      <c r="M618">
        <v>18</v>
      </c>
      <c r="N618">
        <f>C618-B618</f>
        <v>-475.88183600000048</v>
      </c>
      <c r="O618">
        <f t="shared" si="55"/>
        <v>-475.88183600000048</v>
      </c>
      <c r="P618" t="str">
        <f t="shared" si="56"/>
        <v/>
      </c>
      <c r="Q618">
        <f t="shared" si="57"/>
        <v>1</v>
      </c>
      <c r="R618" t="str">
        <f t="shared" si="58"/>
        <v/>
      </c>
      <c r="S618">
        <f>ABS((B618-C618)/B618)*100</f>
        <v>3.7178611654177187</v>
      </c>
    </row>
    <row r="619" spans="1:19" x14ac:dyDescent="0.3">
      <c r="A619" t="s">
        <v>645</v>
      </c>
      <c r="B619">
        <v>12779.483398</v>
      </c>
      <c r="C619">
        <v>12268.5</v>
      </c>
      <c r="D619">
        <v>12427.140625</v>
      </c>
      <c r="E619">
        <v>11981.458008</v>
      </c>
      <c r="F619">
        <v>11781.700194999999</v>
      </c>
      <c r="G619">
        <v>12176.299805000001</v>
      </c>
      <c r="H619">
        <v>12268.5</v>
      </c>
      <c r="I619">
        <v>11009.200194999999</v>
      </c>
      <c r="J619">
        <v>12289.503906</v>
      </c>
      <c r="L619" t="str">
        <f>A619</f>
        <v>26MAR2023:19:00:00</v>
      </c>
      <c r="M619">
        <v>19</v>
      </c>
      <c r="N619">
        <f>C619-B619</f>
        <v>-510.98339800000031</v>
      </c>
      <c r="O619">
        <f t="shared" si="55"/>
        <v>-510.98339800000031</v>
      </c>
      <c r="P619" t="str">
        <f t="shared" si="56"/>
        <v/>
      </c>
      <c r="Q619">
        <f t="shared" si="57"/>
        <v>1</v>
      </c>
      <c r="R619" t="str">
        <f t="shared" si="58"/>
        <v/>
      </c>
      <c r="S619">
        <f>ABS((B619-C619)/B619)*100</f>
        <v>3.9984667774596403</v>
      </c>
    </row>
    <row r="620" spans="1:19" x14ac:dyDescent="0.3">
      <c r="A620" t="s">
        <v>646</v>
      </c>
      <c r="B620">
        <v>12716.252930000001</v>
      </c>
      <c r="C620">
        <v>12274</v>
      </c>
      <c r="D620">
        <v>12567.413086</v>
      </c>
      <c r="E620">
        <v>12014.288086</v>
      </c>
      <c r="F620">
        <v>11808.400390999999</v>
      </c>
      <c r="G620">
        <v>12183.900390999999</v>
      </c>
      <c r="H620">
        <v>12274</v>
      </c>
      <c r="I620">
        <v>11115.900390999999</v>
      </c>
      <c r="J620">
        <v>12340.193359000001</v>
      </c>
      <c r="L620" t="str">
        <f>A620</f>
        <v>26MAR2023:20:00:00</v>
      </c>
      <c r="M620">
        <v>20</v>
      </c>
      <c r="N620">
        <f>C620-B620</f>
        <v>-442.25293000000056</v>
      </c>
      <c r="O620">
        <f t="shared" si="55"/>
        <v>-442.25293000000056</v>
      </c>
      <c r="P620" t="str">
        <f t="shared" si="56"/>
        <v/>
      </c>
      <c r="Q620">
        <f t="shared" si="57"/>
        <v>1</v>
      </c>
      <c r="R620" t="str">
        <f t="shared" si="58"/>
        <v/>
      </c>
      <c r="S620">
        <f>ABS((B620-C620)/B620)*100</f>
        <v>3.4778557208204304</v>
      </c>
    </row>
    <row r="621" spans="1:19" x14ac:dyDescent="0.3">
      <c r="A621" t="s">
        <v>647</v>
      </c>
      <c r="B621">
        <v>12767.892578000001</v>
      </c>
      <c r="C621">
        <v>12407.400390999999</v>
      </c>
      <c r="D621">
        <v>12522.860352</v>
      </c>
      <c r="E621">
        <v>12188.785156</v>
      </c>
      <c r="F621">
        <v>11956</v>
      </c>
      <c r="G621">
        <v>12313.599609000001</v>
      </c>
      <c r="H621">
        <v>12407.400390999999</v>
      </c>
      <c r="I621">
        <v>11318.299805000001</v>
      </c>
      <c r="J621">
        <v>12413.610352</v>
      </c>
      <c r="L621" t="str">
        <f>A621</f>
        <v>26MAR2023:21:00:00</v>
      </c>
      <c r="M621">
        <v>21</v>
      </c>
      <c r="N621">
        <f>C621-B621</f>
        <v>-360.49218700000165</v>
      </c>
      <c r="O621">
        <f t="shared" si="55"/>
        <v>-360.49218700000165</v>
      </c>
      <c r="P621" t="str">
        <f t="shared" si="56"/>
        <v/>
      </c>
      <c r="Q621">
        <f t="shared" si="57"/>
        <v>1</v>
      </c>
      <c r="R621" t="str">
        <f t="shared" si="58"/>
        <v/>
      </c>
      <c r="S621">
        <f>ABS((B621-C621)/B621)*100</f>
        <v>2.8234274747984305</v>
      </c>
    </row>
    <row r="622" spans="1:19" x14ac:dyDescent="0.3">
      <c r="A622" t="s">
        <v>648</v>
      </c>
      <c r="B622">
        <v>12586.098633</v>
      </c>
      <c r="C622">
        <v>12196</v>
      </c>
      <c r="D622">
        <v>12169.839844</v>
      </c>
      <c r="E622">
        <v>12005.048828000001</v>
      </c>
      <c r="F622">
        <v>11763.099609000001</v>
      </c>
      <c r="G622">
        <v>12104.400390999999</v>
      </c>
      <c r="H622">
        <v>12196</v>
      </c>
      <c r="I622">
        <v>11209.700194999999</v>
      </c>
      <c r="J622">
        <v>12156.223633</v>
      </c>
      <c r="L622" t="str">
        <f>A622</f>
        <v>26MAR2023:22:00:00</v>
      </c>
      <c r="M622">
        <v>22</v>
      </c>
      <c r="N622">
        <f>C622-B622</f>
        <v>-390.09863299999961</v>
      </c>
      <c r="O622">
        <f t="shared" si="55"/>
        <v>-390.09863299999961</v>
      </c>
      <c r="P622" t="str">
        <f t="shared" si="56"/>
        <v/>
      </c>
      <c r="Q622">
        <f t="shared" si="57"/>
        <v>1</v>
      </c>
      <c r="R622" t="str">
        <f t="shared" si="58"/>
        <v/>
      </c>
      <c r="S622">
        <f>ABS((B622-C622)/B622)*100</f>
        <v>3.099440457086394</v>
      </c>
    </row>
    <row r="623" spans="1:19" x14ac:dyDescent="0.3">
      <c r="A623" t="s">
        <v>649</v>
      </c>
      <c r="B623">
        <v>12085.396484000001</v>
      </c>
      <c r="C623">
        <v>11732.799805000001</v>
      </c>
      <c r="D623">
        <v>11616.477539</v>
      </c>
      <c r="E623">
        <v>11584.333984000001</v>
      </c>
      <c r="F623">
        <v>11378.400390999999</v>
      </c>
      <c r="G623">
        <v>11608.099609000001</v>
      </c>
      <c r="H623">
        <v>11732.799805000001</v>
      </c>
      <c r="I623">
        <v>10893.099609000001</v>
      </c>
      <c r="J623">
        <v>11652.015625</v>
      </c>
      <c r="L623" t="str">
        <f>A623</f>
        <v>26MAR2023:23:00:00</v>
      </c>
      <c r="M623">
        <v>23</v>
      </c>
      <c r="N623">
        <f>C623-B623</f>
        <v>-352.59667900000022</v>
      </c>
      <c r="O623">
        <f t="shared" si="55"/>
        <v>-352.59667900000022</v>
      </c>
      <c r="P623" t="str">
        <f t="shared" si="56"/>
        <v/>
      </c>
      <c r="Q623">
        <f t="shared" si="57"/>
        <v>1</v>
      </c>
      <c r="R623" t="str">
        <f t="shared" si="58"/>
        <v/>
      </c>
      <c r="S623">
        <f>ABS((B623-C623)/B623)*100</f>
        <v>2.9175433298097184</v>
      </c>
    </row>
    <row r="624" spans="1:19" x14ac:dyDescent="0.3">
      <c r="A624" t="s">
        <v>650</v>
      </c>
      <c r="B624">
        <v>11403.061523</v>
      </c>
      <c r="C624">
        <v>11139.200194999999</v>
      </c>
      <c r="D624">
        <v>10957.340819999999</v>
      </c>
      <c r="E624">
        <v>10889.194336</v>
      </c>
      <c r="F624">
        <v>10875.5</v>
      </c>
      <c r="G624">
        <v>10981.5</v>
      </c>
      <c r="H624">
        <v>11139.200194999999</v>
      </c>
      <c r="I624">
        <v>10452.200194999999</v>
      </c>
      <c r="J624">
        <v>11025.569336</v>
      </c>
      <c r="L624" t="str">
        <f>A624</f>
        <v>27MAR2023:00:00:00</v>
      </c>
      <c r="M624">
        <v>24</v>
      </c>
      <c r="N624">
        <f>C624-B624</f>
        <v>-263.86132800000087</v>
      </c>
      <c r="O624">
        <f t="shared" si="55"/>
        <v>-263.86132800000087</v>
      </c>
      <c r="P624" t="str">
        <f t="shared" si="56"/>
        <v/>
      </c>
      <c r="Q624">
        <f t="shared" si="57"/>
        <v>1</v>
      </c>
      <c r="R624" t="str">
        <f t="shared" si="58"/>
        <v/>
      </c>
      <c r="S624">
        <f>ABS((B624-C624)/B624)*100</f>
        <v>2.3139516301634608</v>
      </c>
    </row>
    <row r="625" spans="1:19" x14ac:dyDescent="0.3">
      <c r="A625" t="s">
        <v>651</v>
      </c>
      <c r="B625">
        <v>10826.551758</v>
      </c>
      <c r="C625">
        <v>10529.099609000001</v>
      </c>
      <c r="D625">
        <v>10536.257813</v>
      </c>
      <c r="E625">
        <v>10699.758789</v>
      </c>
      <c r="F625">
        <v>10542.900390999999</v>
      </c>
      <c r="G625">
        <v>10434.5</v>
      </c>
      <c r="H625">
        <v>10529.099609000001</v>
      </c>
      <c r="I625">
        <v>10302.200194999999</v>
      </c>
      <c r="J625">
        <v>10499.298828000001</v>
      </c>
      <c r="L625" t="str">
        <f>A625</f>
        <v>27MAR2023:01:00:00</v>
      </c>
      <c r="M625">
        <v>1</v>
      </c>
      <c r="N625">
        <f>C625-B625</f>
        <v>-297.45214899999883</v>
      </c>
      <c r="O625">
        <f t="shared" si="55"/>
        <v>-297.45214899999883</v>
      </c>
      <c r="P625" t="str">
        <f t="shared" si="56"/>
        <v/>
      </c>
      <c r="Q625">
        <f t="shared" si="57"/>
        <v>1</v>
      </c>
      <c r="R625" t="str">
        <f t="shared" si="58"/>
        <v/>
      </c>
      <c r="S625">
        <f>ABS((B625-C625)/B625)*100</f>
        <v>2.7474320138931057</v>
      </c>
    </row>
    <row r="626" spans="1:19" x14ac:dyDescent="0.3">
      <c r="A626" t="s">
        <v>652</v>
      </c>
      <c r="B626">
        <v>10434.90625</v>
      </c>
      <c r="C626">
        <v>10143.5</v>
      </c>
      <c r="D626">
        <v>10117.876953000001</v>
      </c>
      <c r="E626">
        <v>10182.715819999999</v>
      </c>
      <c r="F626">
        <v>10172.400390999999</v>
      </c>
      <c r="G626">
        <v>10019.700194999999</v>
      </c>
      <c r="H626">
        <v>10143.5</v>
      </c>
      <c r="I626">
        <v>9917.7099608999997</v>
      </c>
      <c r="J626">
        <v>10092.953125</v>
      </c>
      <c r="L626" t="str">
        <f>A626</f>
        <v>27MAR2023:02:00:00</v>
      </c>
      <c r="M626">
        <v>2</v>
      </c>
      <c r="N626">
        <f>C626-B626</f>
        <v>-291.40625</v>
      </c>
      <c r="O626">
        <f t="shared" si="55"/>
        <v>-291.40625</v>
      </c>
      <c r="P626" t="str">
        <f t="shared" si="56"/>
        <v/>
      </c>
      <c r="Q626">
        <f t="shared" si="57"/>
        <v>1</v>
      </c>
      <c r="R626" t="str">
        <f t="shared" si="58"/>
        <v/>
      </c>
      <c r="S626">
        <f>ABS((B626-C626)/B626)*100</f>
        <v>2.7926101396454808</v>
      </c>
    </row>
    <row r="627" spans="1:19" x14ac:dyDescent="0.3">
      <c r="A627" t="s">
        <v>653</v>
      </c>
      <c r="B627">
        <v>10243.804688</v>
      </c>
      <c r="C627">
        <v>9937.5996094000002</v>
      </c>
      <c r="D627">
        <v>9913.4550780999998</v>
      </c>
      <c r="E627">
        <v>9924.8457030999998</v>
      </c>
      <c r="F627">
        <v>9977.5195313000004</v>
      </c>
      <c r="G627">
        <v>9780.2802733999997</v>
      </c>
      <c r="H627">
        <v>9937.5996094000002</v>
      </c>
      <c r="I627">
        <v>9717.1201172000001</v>
      </c>
      <c r="J627">
        <v>9876.1435547000001</v>
      </c>
      <c r="L627" t="str">
        <f>A627</f>
        <v>27MAR2023:03:00:00</v>
      </c>
      <c r="M627">
        <v>3</v>
      </c>
      <c r="N627">
        <f>C627-B627</f>
        <v>-306.20507859999998</v>
      </c>
      <c r="O627">
        <f t="shared" si="55"/>
        <v>-306.20507859999998</v>
      </c>
      <c r="P627" t="str">
        <f t="shared" si="56"/>
        <v/>
      </c>
      <c r="Q627">
        <f t="shared" si="57"/>
        <v>1</v>
      </c>
      <c r="R627" t="str">
        <f t="shared" si="58"/>
        <v/>
      </c>
      <c r="S627">
        <f>ABS((B627-C627)/B627)*100</f>
        <v>2.9891733386785555</v>
      </c>
    </row>
    <row r="628" spans="1:19" x14ac:dyDescent="0.3">
      <c r="A628" t="s">
        <v>654</v>
      </c>
      <c r="B628">
        <v>10184.099609000001</v>
      </c>
      <c r="C628">
        <v>9881.0498047000001</v>
      </c>
      <c r="D628">
        <v>9797.3095702999999</v>
      </c>
      <c r="E628">
        <v>9806.0400391000003</v>
      </c>
      <c r="F628">
        <v>9921.6601563000004</v>
      </c>
      <c r="G628">
        <v>9735.8603516000003</v>
      </c>
      <c r="H628">
        <v>9881.0498047000001</v>
      </c>
      <c r="I628">
        <v>9680.5898438000004</v>
      </c>
      <c r="J628">
        <v>9804.0507813000004</v>
      </c>
      <c r="L628" t="str">
        <f>A628</f>
        <v>27MAR2023:04:00:00</v>
      </c>
      <c r="M628">
        <v>4</v>
      </c>
      <c r="N628">
        <f>C628-B628</f>
        <v>-303.04980430000069</v>
      </c>
      <c r="O628">
        <f t="shared" si="55"/>
        <v>-303.04980430000069</v>
      </c>
      <c r="P628" t="str">
        <f t="shared" si="56"/>
        <v/>
      </c>
      <c r="Q628">
        <f t="shared" si="57"/>
        <v>1</v>
      </c>
      <c r="R628" t="str">
        <f t="shared" si="58"/>
        <v/>
      </c>
      <c r="S628">
        <f>ABS((B628-C628)/B628)*100</f>
        <v>2.9757152417498576</v>
      </c>
    </row>
    <row r="629" spans="1:19" x14ac:dyDescent="0.3">
      <c r="A629" t="s">
        <v>655</v>
      </c>
      <c r="B629">
        <v>10279.875977</v>
      </c>
      <c r="C629">
        <v>9992.9199219000002</v>
      </c>
      <c r="D629">
        <v>9879.0732422000001</v>
      </c>
      <c r="E629">
        <v>9882.8515625</v>
      </c>
      <c r="F629">
        <v>10045.599609000001</v>
      </c>
      <c r="G629">
        <v>9860.9199219000002</v>
      </c>
      <c r="H629">
        <v>9992.9199219000002</v>
      </c>
      <c r="I629">
        <v>9822.1201172000001</v>
      </c>
      <c r="J629">
        <v>9910.4707030999998</v>
      </c>
      <c r="L629" t="str">
        <f>A629</f>
        <v>27MAR2023:05:00:00</v>
      </c>
      <c r="M629">
        <v>5</v>
      </c>
      <c r="N629">
        <f>C629-B629</f>
        <v>-286.9560550999995</v>
      </c>
      <c r="O629">
        <f t="shared" si="55"/>
        <v>-286.9560550999995</v>
      </c>
      <c r="P629" t="str">
        <f t="shared" si="56"/>
        <v/>
      </c>
      <c r="Q629">
        <f t="shared" si="57"/>
        <v>1</v>
      </c>
      <c r="R629" t="str">
        <f t="shared" si="58"/>
        <v/>
      </c>
      <c r="S629">
        <f>ABS((B629-C629)/B629)*100</f>
        <v>2.7914349914534919</v>
      </c>
    </row>
    <row r="630" spans="1:19" x14ac:dyDescent="0.3">
      <c r="A630" t="s">
        <v>656</v>
      </c>
      <c r="B630">
        <v>10613.096680000001</v>
      </c>
      <c r="C630">
        <v>10431.5</v>
      </c>
      <c r="D630">
        <v>10202.231444999999</v>
      </c>
      <c r="E630">
        <v>10216.583984000001</v>
      </c>
      <c r="F630">
        <v>10452.799805000001</v>
      </c>
      <c r="G630">
        <v>10298.900390999999</v>
      </c>
      <c r="H630">
        <v>10431.5</v>
      </c>
      <c r="I630">
        <v>10279.799805000001</v>
      </c>
      <c r="J630">
        <v>10310.757813</v>
      </c>
      <c r="L630" t="str">
        <f>A630</f>
        <v>27MAR2023:06:00:00</v>
      </c>
      <c r="M630">
        <v>6</v>
      </c>
      <c r="N630">
        <f>C630-B630</f>
        <v>-181.59668000000056</v>
      </c>
      <c r="O630">
        <f t="shared" si="55"/>
        <v>-181.59668000000056</v>
      </c>
      <c r="P630" t="str">
        <f t="shared" si="56"/>
        <v/>
      </c>
      <c r="Q630">
        <f t="shared" si="57"/>
        <v>1</v>
      </c>
      <c r="R630" t="str">
        <f t="shared" si="58"/>
        <v/>
      </c>
      <c r="S630">
        <f>ABS((B630-C630)/B630)*100</f>
        <v>1.7110621477915395</v>
      </c>
    </row>
    <row r="631" spans="1:19" x14ac:dyDescent="0.3">
      <c r="A631" t="s">
        <v>657</v>
      </c>
      <c r="B631">
        <v>11056.855469</v>
      </c>
      <c r="C631">
        <v>11102.5</v>
      </c>
      <c r="D631">
        <v>10792.924805000001</v>
      </c>
      <c r="E631">
        <v>10783.685546999999</v>
      </c>
      <c r="F631">
        <v>11079.5</v>
      </c>
      <c r="G631">
        <v>10968.299805000001</v>
      </c>
      <c r="H631">
        <v>11102.5</v>
      </c>
      <c r="I631">
        <v>10956.400390999999</v>
      </c>
      <c r="J631">
        <v>10954.712890999999</v>
      </c>
      <c r="L631" t="str">
        <f>A631</f>
        <v>27MAR2023:07:00:00</v>
      </c>
      <c r="M631">
        <v>7</v>
      </c>
      <c r="N631">
        <f>C631-B631</f>
        <v>45.644530999999915</v>
      </c>
      <c r="O631" t="str">
        <f t="shared" si="55"/>
        <v/>
      </c>
      <c r="P631">
        <f t="shared" si="56"/>
        <v>45.644530999999915</v>
      </c>
      <c r="Q631" t="str">
        <f t="shared" si="57"/>
        <v/>
      </c>
      <c r="R631">
        <f t="shared" si="58"/>
        <v>1</v>
      </c>
      <c r="S631">
        <f>ABS((B631-C631)/B631)*100</f>
        <v>0.41281656550520218</v>
      </c>
    </row>
    <row r="632" spans="1:19" x14ac:dyDescent="0.3">
      <c r="A632" t="s">
        <v>658</v>
      </c>
      <c r="B632">
        <v>11396.508789</v>
      </c>
      <c r="C632">
        <v>11498.200194999999</v>
      </c>
      <c r="D632">
        <v>11169.943359000001</v>
      </c>
      <c r="E632">
        <v>11005.263671999999</v>
      </c>
      <c r="F632">
        <v>11417.900390999999</v>
      </c>
      <c r="G632">
        <v>11367.200194999999</v>
      </c>
      <c r="H632">
        <v>11498.200194999999</v>
      </c>
      <c r="I632">
        <v>11353.599609000001</v>
      </c>
      <c r="J632">
        <v>11345.335938</v>
      </c>
      <c r="L632" t="str">
        <f>A632</f>
        <v>27MAR2023:08:00:00</v>
      </c>
      <c r="M632">
        <v>8</v>
      </c>
      <c r="N632">
        <f>C632-B632</f>
        <v>101.69140599999992</v>
      </c>
      <c r="O632" t="str">
        <f t="shared" si="55"/>
        <v/>
      </c>
      <c r="P632">
        <f t="shared" si="56"/>
        <v>101.69140599999992</v>
      </c>
      <c r="Q632" t="str">
        <f t="shared" si="57"/>
        <v/>
      </c>
      <c r="R632">
        <f t="shared" si="58"/>
        <v>1</v>
      </c>
      <c r="S632">
        <f>ABS((B632-C632)/B632)*100</f>
        <v>0.89230314197759641</v>
      </c>
    </row>
    <row r="633" spans="1:19" x14ac:dyDescent="0.3">
      <c r="A633" t="s">
        <v>659</v>
      </c>
      <c r="B633">
        <v>11531.303711</v>
      </c>
      <c r="C633">
        <v>11736</v>
      </c>
      <c r="D633">
        <v>11269.681640999999</v>
      </c>
      <c r="E633">
        <v>11151.110352</v>
      </c>
      <c r="F633">
        <v>11597.700194999999</v>
      </c>
      <c r="G633">
        <v>11607.400390999999</v>
      </c>
      <c r="H633">
        <v>11736</v>
      </c>
      <c r="I633">
        <v>11518.400390999999</v>
      </c>
      <c r="J633">
        <v>11538.391602</v>
      </c>
      <c r="L633" t="str">
        <f>A633</f>
        <v>27MAR2023:09:00:00</v>
      </c>
      <c r="M633">
        <v>9</v>
      </c>
      <c r="N633">
        <f>C633-B633</f>
        <v>204.69628899999952</v>
      </c>
      <c r="O633" t="str">
        <f t="shared" si="55"/>
        <v/>
      </c>
      <c r="P633">
        <f t="shared" si="56"/>
        <v>204.69628899999952</v>
      </c>
      <c r="Q633" t="str">
        <f t="shared" si="57"/>
        <v/>
      </c>
      <c r="R633">
        <f t="shared" si="58"/>
        <v>1</v>
      </c>
      <c r="S633">
        <f>ABS((B633-C633)/B633)*100</f>
        <v>1.7751357013061291</v>
      </c>
    </row>
    <row r="634" spans="1:19" x14ac:dyDescent="0.3">
      <c r="A634" t="s">
        <v>660</v>
      </c>
      <c r="B634">
        <v>11838.727539</v>
      </c>
      <c r="C634">
        <v>12081.700194999999</v>
      </c>
      <c r="D634">
        <v>11520.662109000001</v>
      </c>
      <c r="E634">
        <v>11597.963867</v>
      </c>
      <c r="F634">
        <v>11981.400390999999</v>
      </c>
      <c r="G634">
        <v>11939.400390999999</v>
      </c>
      <c r="H634">
        <v>12081.700194999999</v>
      </c>
      <c r="I634">
        <v>11800.200194999999</v>
      </c>
      <c r="J634">
        <v>11848.175781</v>
      </c>
      <c r="L634" t="str">
        <f>A634</f>
        <v>27MAR2023:10:00:00</v>
      </c>
      <c r="M634">
        <v>10</v>
      </c>
      <c r="N634">
        <f>C634-B634</f>
        <v>242.97265599999992</v>
      </c>
      <c r="O634" t="str">
        <f t="shared" si="55"/>
        <v/>
      </c>
      <c r="P634">
        <f t="shared" si="56"/>
        <v>242.97265599999992</v>
      </c>
      <c r="Q634" t="str">
        <f t="shared" si="57"/>
        <v/>
      </c>
      <c r="R634">
        <f t="shared" si="58"/>
        <v>1</v>
      </c>
      <c r="S634">
        <f>ABS((B634-C634)/B634)*100</f>
        <v>2.0523544882638922</v>
      </c>
    </row>
    <row r="635" spans="1:19" x14ac:dyDescent="0.3">
      <c r="A635" t="s">
        <v>661</v>
      </c>
      <c r="B635">
        <v>12078.615234000001</v>
      </c>
      <c r="C635">
        <v>12499.599609000001</v>
      </c>
      <c r="D635">
        <v>11777.918944999999</v>
      </c>
      <c r="E635">
        <v>11926.442383</v>
      </c>
      <c r="F635">
        <v>12401.099609000001</v>
      </c>
      <c r="G635">
        <v>12349.5</v>
      </c>
      <c r="H635">
        <v>12499.599609000001</v>
      </c>
      <c r="I635">
        <v>12139.5</v>
      </c>
      <c r="J635">
        <v>12210.412109000001</v>
      </c>
      <c r="L635" t="str">
        <f>A635</f>
        <v>27MAR2023:11:00:00</v>
      </c>
      <c r="M635">
        <v>11</v>
      </c>
      <c r="N635">
        <f>C635-B635</f>
        <v>420.984375</v>
      </c>
      <c r="O635" t="str">
        <f t="shared" si="55"/>
        <v/>
      </c>
      <c r="P635">
        <f t="shared" si="56"/>
        <v>420.984375</v>
      </c>
      <c r="Q635" t="str">
        <f t="shared" si="57"/>
        <v/>
      </c>
      <c r="R635">
        <f t="shared" si="58"/>
        <v>1</v>
      </c>
      <c r="S635">
        <f>ABS((B635-C635)/B635)*100</f>
        <v>3.4853695299025196</v>
      </c>
    </row>
    <row r="636" spans="1:19" x14ac:dyDescent="0.3">
      <c r="A636" t="s">
        <v>662</v>
      </c>
      <c r="B636">
        <v>12287.348633</v>
      </c>
      <c r="C636">
        <v>12930.400390999999</v>
      </c>
      <c r="D636">
        <v>12210.419921999999</v>
      </c>
      <c r="E636">
        <v>12285.832031</v>
      </c>
      <c r="F636">
        <v>12787.099609000001</v>
      </c>
      <c r="G636">
        <v>12751.299805000001</v>
      </c>
      <c r="H636">
        <v>12930.400390999999</v>
      </c>
      <c r="I636">
        <v>12493.5</v>
      </c>
      <c r="J636">
        <v>12631.913086</v>
      </c>
      <c r="L636" t="str">
        <f>A636</f>
        <v>27MAR2023:12:00:00</v>
      </c>
      <c r="M636">
        <v>12</v>
      </c>
      <c r="N636">
        <f>C636-B636</f>
        <v>643.05175799999961</v>
      </c>
      <c r="O636" t="str">
        <f t="shared" si="55"/>
        <v/>
      </c>
      <c r="P636">
        <f t="shared" si="56"/>
        <v>643.05175799999961</v>
      </c>
      <c r="Q636" t="str">
        <f t="shared" si="57"/>
        <v/>
      </c>
      <c r="R636">
        <f t="shared" si="58"/>
        <v>1</v>
      </c>
      <c r="S636">
        <f>ABS((B636-C636)/B636)*100</f>
        <v>5.2334460200222725</v>
      </c>
    </row>
    <row r="637" spans="1:19" x14ac:dyDescent="0.3">
      <c r="A637" t="s">
        <v>663</v>
      </c>
      <c r="B637">
        <v>12429.171875</v>
      </c>
      <c r="C637">
        <v>13353.900390999999</v>
      </c>
      <c r="D637">
        <v>12612.029296999999</v>
      </c>
      <c r="E637">
        <v>12623.21875</v>
      </c>
      <c r="F637">
        <v>13123.799805000001</v>
      </c>
      <c r="G637">
        <v>13141.299805000001</v>
      </c>
      <c r="H637">
        <v>13353.900390999999</v>
      </c>
      <c r="I637">
        <v>12847.299805000001</v>
      </c>
      <c r="J637">
        <v>13036.798828000001</v>
      </c>
      <c r="L637" t="str">
        <f>A637</f>
        <v>27MAR2023:13:00:00</v>
      </c>
      <c r="M637">
        <v>13</v>
      </c>
      <c r="N637">
        <f>C637-B637</f>
        <v>924.72851599999922</v>
      </c>
      <c r="O637" t="str">
        <f t="shared" si="55"/>
        <v/>
      </c>
      <c r="P637">
        <f t="shared" si="56"/>
        <v>924.72851599999922</v>
      </c>
      <c r="Q637" t="str">
        <f t="shared" si="57"/>
        <v/>
      </c>
      <c r="R637">
        <f t="shared" si="58"/>
        <v>1</v>
      </c>
      <c r="S637">
        <f>ABS((B637-C637)/B637)*100</f>
        <v>7.4399849426814626</v>
      </c>
    </row>
    <row r="638" spans="1:19" x14ac:dyDescent="0.3">
      <c r="A638" t="s">
        <v>664</v>
      </c>
      <c r="B638">
        <v>12640.480469</v>
      </c>
      <c r="C638">
        <v>13805.400390999999</v>
      </c>
      <c r="D638">
        <v>13049.612305000001</v>
      </c>
      <c r="E638">
        <v>13094.891602</v>
      </c>
      <c r="F638">
        <v>13488.099609000001</v>
      </c>
      <c r="G638">
        <v>13563</v>
      </c>
      <c r="H638">
        <v>13805.400390999999</v>
      </c>
      <c r="I638">
        <v>13223.700194999999</v>
      </c>
      <c r="J638">
        <v>13473.574219</v>
      </c>
      <c r="L638" t="str">
        <f>A638</f>
        <v>27MAR2023:14:00:00</v>
      </c>
      <c r="M638">
        <v>14</v>
      </c>
      <c r="N638">
        <f>C638-B638</f>
        <v>1164.9199219999991</v>
      </c>
      <c r="O638" t="str">
        <f t="shared" si="55"/>
        <v/>
      </c>
      <c r="P638">
        <f t="shared" si="56"/>
        <v>1164.9199219999991</v>
      </c>
      <c r="Q638" t="str">
        <f t="shared" si="57"/>
        <v/>
      </c>
      <c r="R638">
        <f t="shared" si="58"/>
        <v>1</v>
      </c>
      <c r="S638">
        <f>ABS((B638-C638)/B638)*100</f>
        <v>9.2157883148262716</v>
      </c>
    </row>
    <row r="639" spans="1:19" x14ac:dyDescent="0.3">
      <c r="A639" t="s">
        <v>665</v>
      </c>
      <c r="B639">
        <v>12805.166992</v>
      </c>
      <c r="C639">
        <v>14110.400390999999</v>
      </c>
      <c r="D639">
        <v>13428.5625</v>
      </c>
      <c r="E639">
        <v>13568.277344</v>
      </c>
      <c r="F639">
        <v>13748.599609000001</v>
      </c>
      <c r="G639">
        <v>13864.5</v>
      </c>
      <c r="H639">
        <v>14110.400390999999</v>
      </c>
      <c r="I639">
        <v>13390.900390999999</v>
      </c>
      <c r="J639">
        <v>13801.787109000001</v>
      </c>
      <c r="L639" t="str">
        <f>A639</f>
        <v>27MAR2023:15:00:00</v>
      </c>
      <c r="M639">
        <v>15</v>
      </c>
      <c r="N639">
        <f>C639-B639</f>
        <v>1305.2333989999988</v>
      </c>
      <c r="O639" t="str">
        <f t="shared" si="55"/>
        <v/>
      </c>
      <c r="P639">
        <f t="shared" si="56"/>
        <v>1305.2333989999988</v>
      </c>
      <c r="Q639" t="str">
        <f t="shared" si="57"/>
        <v/>
      </c>
      <c r="R639">
        <f t="shared" si="58"/>
        <v>1</v>
      </c>
      <c r="S639">
        <f>ABS((B639-C639)/B639)*100</f>
        <v>10.193021300038026</v>
      </c>
    </row>
    <row r="640" spans="1:19" x14ac:dyDescent="0.3">
      <c r="A640" t="s">
        <v>666</v>
      </c>
      <c r="B640">
        <v>13095.598633</v>
      </c>
      <c r="C640">
        <v>14302</v>
      </c>
      <c r="D640">
        <v>13745.540039</v>
      </c>
      <c r="E640">
        <v>14076.979492</v>
      </c>
      <c r="F640">
        <v>13887.799805000001</v>
      </c>
      <c r="G640">
        <v>14070.200194999999</v>
      </c>
      <c r="H640">
        <v>14302</v>
      </c>
      <c r="I640">
        <v>13470.599609000001</v>
      </c>
      <c r="J640">
        <v>14039.556640999999</v>
      </c>
      <c r="L640" t="str">
        <f>A640</f>
        <v>27MAR2023:16:00:00</v>
      </c>
      <c r="M640">
        <v>16</v>
      </c>
      <c r="N640">
        <f>C640-B640</f>
        <v>1206.4013670000004</v>
      </c>
      <c r="O640" t="str">
        <f t="shared" si="55"/>
        <v/>
      </c>
      <c r="P640">
        <f t="shared" si="56"/>
        <v>1206.4013670000004</v>
      </c>
      <c r="Q640" t="str">
        <f t="shared" si="57"/>
        <v/>
      </c>
      <c r="R640">
        <f t="shared" si="58"/>
        <v>1</v>
      </c>
      <c r="S640">
        <f>ABS((B640-C640)/B640)*100</f>
        <v>9.2122658979479777</v>
      </c>
    </row>
    <row r="641" spans="1:19" x14ac:dyDescent="0.3">
      <c r="A641" t="s">
        <v>667</v>
      </c>
      <c r="B641">
        <v>13330.75</v>
      </c>
      <c r="C641">
        <v>14357.5</v>
      </c>
      <c r="D641">
        <v>13893.349609000001</v>
      </c>
      <c r="E641">
        <v>14295.09375</v>
      </c>
      <c r="F641">
        <v>13896.5</v>
      </c>
      <c r="G641">
        <v>14134.200194999999</v>
      </c>
      <c r="H641">
        <v>14357.5</v>
      </c>
      <c r="I641">
        <v>13493.599609000001</v>
      </c>
      <c r="J641">
        <v>14128.408203000001</v>
      </c>
      <c r="L641" t="str">
        <f>A641</f>
        <v>27MAR2023:17:00:00</v>
      </c>
      <c r="M641">
        <v>17</v>
      </c>
      <c r="N641">
        <f>C641-B641</f>
        <v>1026.75</v>
      </c>
      <c r="O641" t="str">
        <f t="shared" si="55"/>
        <v/>
      </c>
      <c r="P641">
        <f t="shared" si="56"/>
        <v>1026.75</v>
      </c>
      <c r="Q641" t="str">
        <f t="shared" si="57"/>
        <v/>
      </c>
      <c r="R641">
        <f t="shared" si="58"/>
        <v>1</v>
      </c>
      <c r="S641">
        <f>ABS((B641-C641)/B641)*100</f>
        <v>7.7021172852240127</v>
      </c>
    </row>
    <row r="642" spans="1:19" x14ac:dyDescent="0.3">
      <c r="A642" t="s">
        <v>668</v>
      </c>
      <c r="B642">
        <v>13360.848633</v>
      </c>
      <c r="C642">
        <v>14135.799805000001</v>
      </c>
      <c r="D642">
        <v>13836.249023</v>
      </c>
      <c r="E642">
        <v>14264.173828000001</v>
      </c>
      <c r="F642">
        <v>13690.799805000001</v>
      </c>
      <c r="G642">
        <v>13920.599609000001</v>
      </c>
      <c r="H642">
        <v>14135.799805000001</v>
      </c>
      <c r="I642">
        <v>13321.5</v>
      </c>
      <c r="J642">
        <v>13963.78125</v>
      </c>
      <c r="L642" t="str">
        <f>A642</f>
        <v>27MAR2023:18:00:00</v>
      </c>
      <c r="M642">
        <v>18</v>
      </c>
      <c r="N642">
        <f>C642-B642</f>
        <v>774.95117200000095</v>
      </c>
      <c r="O642" t="str">
        <f t="shared" si="55"/>
        <v/>
      </c>
      <c r="P642">
        <f t="shared" si="56"/>
        <v>774.95117200000095</v>
      </c>
      <c r="Q642" t="str">
        <f t="shared" si="57"/>
        <v/>
      </c>
      <c r="R642">
        <f t="shared" si="58"/>
        <v>1</v>
      </c>
      <c r="S642">
        <f>ABS((B642-C642)/B642)*100</f>
        <v>5.8001642955968133</v>
      </c>
    </row>
    <row r="643" spans="1:19" x14ac:dyDescent="0.3">
      <c r="A643" t="s">
        <v>669</v>
      </c>
      <c r="B643">
        <v>13031.381836</v>
      </c>
      <c r="C643">
        <v>13709.799805000001</v>
      </c>
      <c r="D643">
        <v>13557.583984000001</v>
      </c>
      <c r="E643">
        <v>13954.722656</v>
      </c>
      <c r="F643">
        <v>13301</v>
      </c>
      <c r="G643">
        <v>13501.099609000001</v>
      </c>
      <c r="H643">
        <v>13709.799805000001</v>
      </c>
      <c r="I643">
        <v>12945.200194999999</v>
      </c>
      <c r="J643">
        <v>13588.611328000001</v>
      </c>
      <c r="L643" t="str">
        <f>A643</f>
        <v>27MAR2023:19:00:00</v>
      </c>
      <c r="M643">
        <v>19</v>
      </c>
      <c r="N643">
        <f>C643-B643</f>
        <v>678.41796900000008</v>
      </c>
      <c r="O643" t="str">
        <f t="shared" ref="O643:O706" si="59">IF(N643&lt;0,N643,"")</f>
        <v/>
      </c>
      <c r="P643">
        <f t="shared" ref="P643:P706" si="60">IF(N643&gt;0,N643,"")</f>
        <v>678.41796900000008</v>
      </c>
      <c r="Q643" t="str">
        <f t="shared" ref="Q643:Q706" si="61">IF(O643&lt;0,1,"")</f>
        <v/>
      </c>
      <c r="R643">
        <f t="shared" ref="R643:R706" si="62">IF(AND(P643&gt;0,P643&lt;&gt;""),1,"")</f>
        <v>1</v>
      </c>
      <c r="S643">
        <f>ABS((B643-C643)/B643)*100</f>
        <v>5.2060324648444301</v>
      </c>
    </row>
    <row r="644" spans="1:19" x14ac:dyDescent="0.3">
      <c r="A644" t="s">
        <v>670</v>
      </c>
      <c r="B644">
        <v>12821.464844</v>
      </c>
      <c r="C644">
        <v>13450.700194999999</v>
      </c>
      <c r="D644">
        <v>13355.631836</v>
      </c>
      <c r="E644">
        <v>13591.889648</v>
      </c>
      <c r="F644">
        <v>13093.099609000001</v>
      </c>
      <c r="G644">
        <v>13240.599609000001</v>
      </c>
      <c r="H644">
        <v>13450.700194999999</v>
      </c>
      <c r="I644">
        <v>12752.200194999999</v>
      </c>
      <c r="J644">
        <v>13347.893555000001</v>
      </c>
      <c r="L644" t="str">
        <f>A644</f>
        <v>27MAR2023:20:00:00</v>
      </c>
      <c r="M644">
        <v>20</v>
      </c>
      <c r="N644">
        <f>C644-B644</f>
        <v>629.23535099999935</v>
      </c>
      <c r="O644" t="str">
        <f t="shared" si="59"/>
        <v/>
      </c>
      <c r="P644">
        <f t="shared" si="60"/>
        <v>629.23535099999935</v>
      </c>
      <c r="Q644" t="str">
        <f t="shared" si="61"/>
        <v/>
      </c>
      <c r="R644">
        <f t="shared" si="62"/>
        <v>1</v>
      </c>
      <c r="S644">
        <f>ABS((B644-C644)/B644)*100</f>
        <v>4.9076713047687344</v>
      </c>
    </row>
    <row r="645" spans="1:19" x14ac:dyDescent="0.3">
      <c r="A645" t="s">
        <v>671</v>
      </c>
      <c r="B645">
        <v>12858.046875</v>
      </c>
      <c r="C645">
        <v>13404.200194999999</v>
      </c>
      <c r="D645">
        <v>13332.477539</v>
      </c>
      <c r="E645">
        <v>13554.248046999999</v>
      </c>
      <c r="F645">
        <v>13071.599609000001</v>
      </c>
      <c r="G645">
        <v>13193.099609000001</v>
      </c>
      <c r="H645">
        <v>13404.200194999999</v>
      </c>
      <c r="I645">
        <v>12771.900390999999</v>
      </c>
      <c r="J645">
        <v>13308.757813</v>
      </c>
      <c r="L645" t="str">
        <f>A645</f>
        <v>27MAR2023:21:00:00</v>
      </c>
      <c r="M645">
        <v>21</v>
      </c>
      <c r="N645">
        <f>C645-B645</f>
        <v>546.15331999999944</v>
      </c>
      <c r="O645" t="str">
        <f t="shared" si="59"/>
        <v/>
      </c>
      <c r="P645">
        <f t="shared" si="60"/>
        <v>546.15331999999944</v>
      </c>
      <c r="Q645" t="str">
        <f t="shared" si="61"/>
        <v/>
      </c>
      <c r="R645">
        <f t="shared" si="62"/>
        <v>1</v>
      </c>
      <c r="S645">
        <f>ABS((B645-C645)/B645)*100</f>
        <v>4.2475604989579683</v>
      </c>
    </row>
    <row r="646" spans="1:19" x14ac:dyDescent="0.3">
      <c r="A646" t="s">
        <v>672</v>
      </c>
      <c r="B646">
        <v>12720.709961</v>
      </c>
      <c r="C646">
        <v>13025</v>
      </c>
      <c r="D646">
        <v>12908.919921999999</v>
      </c>
      <c r="E646">
        <v>13080.439453000001</v>
      </c>
      <c r="F646">
        <v>12717.5</v>
      </c>
      <c r="G646">
        <v>12825.299805000001</v>
      </c>
      <c r="H646">
        <v>13025</v>
      </c>
      <c r="I646">
        <v>12450.900390999999</v>
      </c>
      <c r="J646">
        <v>12918.795898</v>
      </c>
      <c r="L646" t="str">
        <f>A646</f>
        <v>27MAR2023:22:00:00</v>
      </c>
      <c r="M646">
        <v>22</v>
      </c>
      <c r="N646">
        <f>C646-B646</f>
        <v>304.29003899999952</v>
      </c>
      <c r="O646" t="str">
        <f t="shared" si="59"/>
        <v/>
      </c>
      <c r="P646">
        <f t="shared" si="60"/>
        <v>304.29003899999952</v>
      </c>
      <c r="Q646" t="str">
        <f t="shared" si="61"/>
        <v/>
      </c>
      <c r="R646">
        <f t="shared" si="62"/>
        <v>1</v>
      </c>
      <c r="S646">
        <f>ABS((B646-C646)/B646)*100</f>
        <v>2.392083774670692</v>
      </c>
    </row>
    <row r="647" spans="1:19" x14ac:dyDescent="0.3">
      <c r="A647" t="s">
        <v>673</v>
      </c>
      <c r="B647">
        <v>12332.295898</v>
      </c>
      <c r="C647">
        <v>12350.799805000001</v>
      </c>
      <c r="D647">
        <v>12312.101563</v>
      </c>
      <c r="E647">
        <v>12472.086914</v>
      </c>
      <c r="F647">
        <v>12125.599609000001</v>
      </c>
      <c r="G647">
        <v>12159.799805000001</v>
      </c>
      <c r="H647">
        <v>12350.799805000001</v>
      </c>
      <c r="I647">
        <v>11843.299805000001</v>
      </c>
      <c r="J647">
        <v>12273.089844</v>
      </c>
      <c r="L647" t="str">
        <f>A647</f>
        <v>27MAR2023:23:00:00</v>
      </c>
      <c r="M647">
        <v>23</v>
      </c>
      <c r="N647">
        <f>C647-B647</f>
        <v>18.503907000000254</v>
      </c>
      <c r="O647" t="str">
        <f t="shared" si="59"/>
        <v/>
      </c>
      <c r="P647">
        <f t="shared" si="60"/>
        <v>18.503907000000254</v>
      </c>
      <c r="Q647" t="str">
        <f t="shared" si="61"/>
        <v/>
      </c>
      <c r="R647">
        <f t="shared" si="62"/>
        <v>1</v>
      </c>
      <c r="S647">
        <f>ABS((B647-C647)/B647)*100</f>
        <v>0.15004429956145587</v>
      </c>
    </row>
    <row r="648" spans="1:19" x14ac:dyDescent="0.3">
      <c r="A648" t="s">
        <v>674</v>
      </c>
      <c r="B648">
        <v>11621.830078000001</v>
      </c>
      <c r="C648">
        <v>11585.200194999999</v>
      </c>
      <c r="D648">
        <v>11530.730469</v>
      </c>
      <c r="E648">
        <v>11554.898438</v>
      </c>
      <c r="F648">
        <v>11421.200194999999</v>
      </c>
      <c r="G648">
        <v>11399.599609000001</v>
      </c>
      <c r="H648">
        <v>11585.200194999999</v>
      </c>
      <c r="I648">
        <v>11125.200194999999</v>
      </c>
      <c r="J648">
        <v>11504.121094</v>
      </c>
      <c r="L648" t="str">
        <f>A648</f>
        <v>28MAR2023:00:00:00</v>
      </c>
      <c r="M648">
        <v>24</v>
      </c>
      <c r="N648">
        <f>C648-B648</f>
        <v>-36.629883000001428</v>
      </c>
      <c r="O648">
        <f t="shared" si="59"/>
        <v>-36.629883000001428</v>
      </c>
      <c r="P648" t="str">
        <f t="shared" si="60"/>
        <v/>
      </c>
      <c r="Q648">
        <f t="shared" si="61"/>
        <v>1</v>
      </c>
      <c r="R648" t="str">
        <f t="shared" si="62"/>
        <v/>
      </c>
      <c r="S648">
        <f>ABS((B648-C648)/B648)*100</f>
        <v>0.31518171195207373</v>
      </c>
    </row>
    <row r="649" spans="1:19" x14ac:dyDescent="0.3">
      <c r="A649" t="s">
        <v>675</v>
      </c>
      <c r="B649">
        <v>11019.500977</v>
      </c>
      <c r="C649">
        <v>10592.400390999999</v>
      </c>
      <c r="D649">
        <v>10876.002930000001</v>
      </c>
      <c r="E649">
        <v>10890.447265999999</v>
      </c>
      <c r="F649">
        <v>10647.799805000001</v>
      </c>
      <c r="G649">
        <v>10533.799805000001</v>
      </c>
      <c r="H649">
        <v>10949</v>
      </c>
      <c r="I649">
        <v>10592.400390999999</v>
      </c>
      <c r="J649">
        <v>10783.743164</v>
      </c>
      <c r="L649" t="str">
        <f>A649</f>
        <v>28MAR2023:01:00:00</v>
      </c>
      <c r="M649">
        <v>1</v>
      </c>
      <c r="N649">
        <f>C649-B649</f>
        <v>-427.10058600000048</v>
      </c>
      <c r="O649">
        <f t="shared" si="59"/>
        <v>-427.10058600000048</v>
      </c>
      <c r="P649" t="str">
        <f t="shared" si="60"/>
        <v/>
      </c>
      <c r="Q649">
        <f t="shared" si="61"/>
        <v>1</v>
      </c>
      <c r="R649" t="str">
        <f t="shared" si="62"/>
        <v/>
      </c>
      <c r="S649">
        <f>ABS((B649-C649)/B649)*100</f>
        <v>3.8758614105252915</v>
      </c>
    </row>
    <row r="650" spans="1:19" x14ac:dyDescent="0.3">
      <c r="A650" t="s">
        <v>676</v>
      </c>
      <c r="B650">
        <v>10580.576171999999</v>
      </c>
      <c r="C650">
        <v>10134.599609000001</v>
      </c>
      <c r="D650">
        <v>10466.028319999999</v>
      </c>
      <c r="E650">
        <v>10480.641602</v>
      </c>
      <c r="F650">
        <v>10179.599609000001</v>
      </c>
      <c r="G650">
        <v>10047.599609000001</v>
      </c>
      <c r="H650">
        <v>10473</v>
      </c>
      <c r="I650">
        <v>10134.599609000001</v>
      </c>
      <c r="J650">
        <v>10326.063477</v>
      </c>
      <c r="L650" t="str">
        <f>A650</f>
        <v>28MAR2023:02:00:00</v>
      </c>
      <c r="M650">
        <v>2</v>
      </c>
      <c r="N650">
        <f>C650-B650</f>
        <v>-445.97656299999835</v>
      </c>
      <c r="O650">
        <f t="shared" si="59"/>
        <v>-445.97656299999835</v>
      </c>
      <c r="P650" t="str">
        <f t="shared" si="60"/>
        <v/>
      </c>
      <c r="Q650">
        <f t="shared" si="61"/>
        <v>1</v>
      </c>
      <c r="R650" t="str">
        <f t="shared" si="62"/>
        <v/>
      </c>
      <c r="S650">
        <f>ABS((B650-C650)/B650)*100</f>
        <v>4.2150498777203866</v>
      </c>
    </row>
    <row r="651" spans="1:19" x14ac:dyDescent="0.3">
      <c r="A651" t="s">
        <v>677</v>
      </c>
      <c r="B651">
        <v>10289.847656</v>
      </c>
      <c r="C651">
        <v>9826.1503905999998</v>
      </c>
      <c r="D651">
        <v>10238.543944999999</v>
      </c>
      <c r="E651">
        <v>10229.749023</v>
      </c>
      <c r="F651">
        <v>9873.25</v>
      </c>
      <c r="G651">
        <v>9722.4296875</v>
      </c>
      <c r="H651">
        <v>10141.099609000001</v>
      </c>
      <c r="I651">
        <v>9826.1503905999998</v>
      </c>
      <c r="J651">
        <v>10030.908203000001</v>
      </c>
      <c r="L651" t="str">
        <f>A651</f>
        <v>28MAR2023:03:00:00</v>
      </c>
      <c r="M651">
        <v>3</v>
      </c>
      <c r="N651">
        <f>C651-B651</f>
        <v>-463.69726540000011</v>
      </c>
      <c r="O651">
        <f t="shared" si="59"/>
        <v>-463.69726540000011</v>
      </c>
      <c r="P651" t="str">
        <f t="shared" si="60"/>
        <v/>
      </c>
      <c r="Q651">
        <f t="shared" si="61"/>
        <v>1</v>
      </c>
      <c r="R651" t="str">
        <f t="shared" si="62"/>
        <v/>
      </c>
      <c r="S651">
        <f>ABS((B651-C651)/B651)*100</f>
        <v>4.5063569539789894</v>
      </c>
    </row>
    <row r="652" spans="1:19" x14ac:dyDescent="0.3">
      <c r="A652" t="s">
        <v>678</v>
      </c>
      <c r="B652">
        <v>10132.616211</v>
      </c>
      <c r="C652">
        <v>9726.2402344000002</v>
      </c>
      <c r="D652">
        <v>10077.129883</v>
      </c>
      <c r="E652">
        <v>10084.144531</v>
      </c>
      <c r="F652">
        <v>9765.2099608999997</v>
      </c>
      <c r="G652">
        <v>9632.2998047000001</v>
      </c>
      <c r="H652">
        <v>10022.700194999999</v>
      </c>
      <c r="I652">
        <v>9726.2402344000002</v>
      </c>
      <c r="J652">
        <v>9907.9257813000004</v>
      </c>
      <c r="L652" t="str">
        <f>A652</f>
        <v>28MAR2023:04:00:00</v>
      </c>
      <c r="M652">
        <v>4</v>
      </c>
      <c r="N652">
        <f>C652-B652</f>
        <v>-406.37597660000029</v>
      </c>
      <c r="O652">
        <f t="shared" si="59"/>
        <v>-406.37597660000029</v>
      </c>
      <c r="P652" t="str">
        <f t="shared" si="60"/>
        <v/>
      </c>
      <c r="Q652">
        <f t="shared" si="61"/>
        <v>1</v>
      </c>
      <c r="R652" t="str">
        <f t="shared" si="62"/>
        <v/>
      </c>
      <c r="S652">
        <f>ABS((B652-C652)/B652)*100</f>
        <v>4.0105730656100169</v>
      </c>
    </row>
    <row r="653" spans="1:19" x14ac:dyDescent="0.3">
      <c r="A653" t="s">
        <v>679</v>
      </c>
      <c r="B653">
        <v>10225.480469</v>
      </c>
      <c r="C653">
        <v>9833.7998047000001</v>
      </c>
      <c r="D653">
        <v>10020.525390999999</v>
      </c>
      <c r="E653">
        <v>10064.796875</v>
      </c>
      <c r="F653">
        <v>9853.9003905999998</v>
      </c>
      <c r="G653">
        <v>9743.5400391000003</v>
      </c>
      <c r="H653">
        <v>10103.299805000001</v>
      </c>
      <c r="I653">
        <v>9833.7998047000001</v>
      </c>
      <c r="J653">
        <v>9953.6660155999998</v>
      </c>
      <c r="L653" t="str">
        <f>A653</f>
        <v>28MAR2023:05:00:00</v>
      </c>
      <c r="M653">
        <v>5</v>
      </c>
      <c r="N653">
        <f>C653-B653</f>
        <v>-391.68066429999999</v>
      </c>
      <c r="O653">
        <f t="shared" si="59"/>
        <v>-391.68066429999999</v>
      </c>
      <c r="P653" t="str">
        <f t="shared" si="60"/>
        <v/>
      </c>
      <c r="Q653">
        <f t="shared" si="61"/>
        <v>1</v>
      </c>
      <c r="R653" t="str">
        <f t="shared" si="62"/>
        <v/>
      </c>
      <c r="S653">
        <f>ABS((B653-C653)/B653)*100</f>
        <v>3.8304377529000782</v>
      </c>
    </row>
    <row r="654" spans="1:19" x14ac:dyDescent="0.3">
      <c r="A654" t="s">
        <v>680</v>
      </c>
      <c r="B654">
        <v>10596.152344</v>
      </c>
      <c r="C654">
        <v>10284.200194999999</v>
      </c>
      <c r="D654">
        <v>10317.969727</v>
      </c>
      <c r="E654">
        <v>10408.294921999999</v>
      </c>
      <c r="F654">
        <v>10239.200194999999</v>
      </c>
      <c r="G654">
        <v>10156.799805000001</v>
      </c>
      <c r="H654">
        <v>10519.200194999999</v>
      </c>
      <c r="I654">
        <v>10284.200194999999</v>
      </c>
      <c r="J654">
        <v>10329.578125</v>
      </c>
      <c r="L654" t="str">
        <f>A654</f>
        <v>28MAR2023:06:00:00</v>
      </c>
      <c r="M654">
        <v>6</v>
      </c>
      <c r="N654">
        <f>C654-B654</f>
        <v>-311.95214900000065</v>
      </c>
      <c r="O654">
        <f t="shared" si="59"/>
        <v>-311.95214900000065</v>
      </c>
      <c r="P654" t="str">
        <f t="shared" si="60"/>
        <v/>
      </c>
      <c r="Q654">
        <f t="shared" si="61"/>
        <v>1</v>
      </c>
      <c r="R654" t="str">
        <f t="shared" si="62"/>
        <v/>
      </c>
      <c r="S654">
        <f>ABS((B654-C654)/B654)*100</f>
        <v>2.9440134387709276</v>
      </c>
    </row>
    <row r="655" spans="1:19" x14ac:dyDescent="0.3">
      <c r="A655" t="s">
        <v>681</v>
      </c>
      <c r="B655">
        <v>11202.272461</v>
      </c>
      <c r="C655">
        <v>10959.099609000001</v>
      </c>
      <c r="D655">
        <v>10880.713867</v>
      </c>
      <c r="E655">
        <v>10877.137694999999</v>
      </c>
      <c r="F655">
        <v>10835</v>
      </c>
      <c r="G655">
        <v>10808.299805000001</v>
      </c>
      <c r="H655">
        <v>11136.400390999999</v>
      </c>
      <c r="I655">
        <v>10959.099609000001</v>
      </c>
      <c r="J655">
        <v>10940.470703000001</v>
      </c>
      <c r="L655" t="str">
        <f>A655</f>
        <v>28MAR2023:07:00:00</v>
      </c>
      <c r="M655">
        <v>7</v>
      </c>
      <c r="N655">
        <f>C655-B655</f>
        <v>-243.17285199999969</v>
      </c>
      <c r="O655">
        <f t="shared" si="59"/>
        <v>-243.17285199999969</v>
      </c>
      <c r="P655" t="str">
        <f t="shared" si="60"/>
        <v/>
      </c>
      <c r="Q655">
        <f t="shared" si="61"/>
        <v>1</v>
      </c>
      <c r="R655" t="str">
        <f t="shared" si="62"/>
        <v/>
      </c>
      <c r="S655">
        <f>ABS((B655-C655)/B655)*100</f>
        <v>2.1707457379437121</v>
      </c>
    </row>
    <row r="656" spans="1:19" x14ac:dyDescent="0.3">
      <c r="A656" t="s">
        <v>682</v>
      </c>
      <c r="B656">
        <v>11429.920898</v>
      </c>
      <c r="C656">
        <v>11323.5</v>
      </c>
      <c r="D656">
        <v>11129.504883</v>
      </c>
      <c r="E656">
        <v>11091.259765999999</v>
      </c>
      <c r="F656">
        <v>11166.599609000001</v>
      </c>
      <c r="G656">
        <v>11149.5</v>
      </c>
      <c r="H656">
        <v>11463.099609000001</v>
      </c>
      <c r="I656">
        <v>11323.5</v>
      </c>
      <c r="J656">
        <v>11246.389648</v>
      </c>
      <c r="L656" t="str">
        <f>A656</f>
        <v>28MAR2023:08:00:00</v>
      </c>
      <c r="M656">
        <v>8</v>
      </c>
      <c r="N656">
        <f>C656-B656</f>
        <v>-106.42089800000031</v>
      </c>
      <c r="O656">
        <f t="shared" si="59"/>
        <v>-106.42089800000031</v>
      </c>
      <c r="P656" t="str">
        <f t="shared" si="60"/>
        <v/>
      </c>
      <c r="Q656">
        <f t="shared" si="61"/>
        <v>1</v>
      </c>
      <c r="R656" t="str">
        <f t="shared" si="62"/>
        <v/>
      </c>
      <c r="S656">
        <f>ABS((B656-C656)/B656)*100</f>
        <v>0.93107291773665524</v>
      </c>
    </row>
    <row r="657" spans="1:19" x14ac:dyDescent="0.3">
      <c r="A657" t="s">
        <v>683</v>
      </c>
      <c r="B657">
        <v>11509.326171999999</v>
      </c>
      <c r="C657">
        <v>11449.5</v>
      </c>
      <c r="D657">
        <v>11224.554688</v>
      </c>
      <c r="E657">
        <v>11218.961914</v>
      </c>
      <c r="F657">
        <v>11274.5</v>
      </c>
      <c r="G657">
        <v>11325</v>
      </c>
      <c r="H657">
        <v>11593.900390999999</v>
      </c>
      <c r="I657">
        <v>11449.5</v>
      </c>
      <c r="J657">
        <v>11380.590819999999</v>
      </c>
      <c r="L657" t="str">
        <f>A657</f>
        <v>28MAR2023:09:00:00</v>
      </c>
      <c r="M657">
        <v>9</v>
      </c>
      <c r="N657">
        <f>C657-B657</f>
        <v>-59.826171999999133</v>
      </c>
      <c r="O657">
        <f t="shared" si="59"/>
        <v>-59.826171999999133</v>
      </c>
      <c r="P657" t="str">
        <f t="shared" si="60"/>
        <v/>
      </c>
      <c r="Q657">
        <f t="shared" si="61"/>
        <v>1</v>
      </c>
      <c r="R657" t="str">
        <f t="shared" si="62"/>
        <v/>
      </c>
      <c r="S657">
        <f>ABS((B657-C657)/B657)*100</f>
        <v>0.51980603474028586</v>
      </c>
    </row>
    <row r="658" spans="1:19" x14ac:dyDescent="0.3">
      <c r="A658" t="s">
        <v>684</v>
      </c>
      <c r="B658">
        <v>11642.871094</v>
      </c>
      <c r="C658">
        <v>11659.799805000001</v>
      </c>
      <c r="D658">
        <v>11433.975586</v>
      </c>
      <c r="E658">
        <v>11442.749023</v>
      </c>
      <c r="F658">
        <v>11557.799805000001</v>
      </c>
      <c r="G658">
        <v>11559</v>
      </c>
      <c r="H658">
        <v>11916.099609000001</v>
      </c>
      <c r="I658">
        <v>11659.799805000001</v>
      </c>
      <c r="J658">
        <v>11635.585938</v>
      </c>
      <c r="L658" t="str">
        <f>A658</f>
        <v>28MAR2023:10:00:00</v>
      </c>
      <c r="M658">
        <v>10</v>
      </c>
      <c r="N658">
        <f>C658-B658</f>
        <v>16.928711000000476</v>
      </c>
      <c r="O658" t="str">
        <f t="shared" si="59"/>
        <v/>
      </c>
      <c r="P658">
        <f t="shared" si="60"/>
        <v>16.928711000000476</v>
      </c>
      <c r="Q658" t="str">
        <f t="shared" si="61"/>
        <v/>
      </c>
      <c r="R658">
        <f t="shared" si="62"/>
        <v>1</v>
      </c>
      <c r="S658">
        <f>ABS((B658-C658)/B658)*100</f>
        <v>0.14539979755272275</v>
      </c>
    </row>
    <row r="659" spans="1:19" x14ac:dyDescent="0.3">
      <c r="A659" t="s">
        <v>685</v>
      </c>
      <c r="B659">
        <v>11811.759765999999</v>
      </c>
      <c r="C659">
        <v>11888.5</v>
      </c>
      <c r="D659">
        <v>11530.533203000001</v>
      </c>
      <c r="E659">
        <v>11702.874023</v>
      </c>
      <c r="F659">
        <v>11806.599609000001</v>
      </c>
      <c r="G659">
        <v>11799.599609000001</v>
      </c>
      <c r="H659">
        <v>12207.599609000001</v>
      </c>
      <c r="I659">
        <v>11888.5</v>
      </c>
      <c r="J659">
        <v>11845.448242</v>
      </c>
      <c r="L659" t="str">
        <f>A659</f>
        <v>28MAR2023:11:00:00</v>
      </c>
      <c r="M659">
        <v>11</v>
      </c>
      <c r="N659">
        <f>C659-B659</f>
        <v>76.740234000000783</v>
      </c>
      <c r="O659" t="str">
        <f t="shared" si="59"/>
        <v/>
      </c>
      <c r="P659">
        <f t="shared" si="60"/>
        <v>76.740234000000783</v>
      </c>
      <c r="Q659" t="str">
        <f t="shared" si="61"/>
        <v/>
      </c>
      <c r="R659">
        <f t="shared" si="62"/>
        <v>1</v>
      </c>
      <c r="S659">
        <f>ABS((B659-C659)/B659)*100</f>
        <v>0.64969348784841163</v>
      </c>
    </row>
    <row r="660" spans="1:19" x14ac:dyDescent="0.3">
      <c r="A660" t="s">
        <v>686</v>
      </c>
      <c r="B660">
        <v>12164.936523</v>
      </c>
      <c r="C660">
        <v>12077</v>
      </c>
      <c r="D660">
        <v>11616.815430000001</v>
      </c>
      <c r="E660">
        <v>11864.931640999999</v>
      </c>
      <c r="F660">
        <v>11990.599609000001</v>
      </c>
      <c r="G660">
        <v>11992.5</v>
      </c>
      <c r="H660">
        <v>12433</v>
      </c>
      <c r="I660">
        <v>12077</v>
      </c>
      <c r="J660">
        <v>12013.888671999999</v>
      </c>
      <c r="L660" t="str">
        <f>A660</f>
        <v>28MAR2023:12:00:00</v>
      </c>
      <c r="M660">
        <v>12</v>
      </c>
      <c r="N660">
        <f>C660-B660</f>
        <v>-87.936523000000307</v>
      </c>
      <c r="O660">
        <f t="shared" si="59"/>
        <v>-87.936523000000307</v>
      </c>
      <c r="P660" t="str">
        <f t="shared" si="60"/>
        <v/>
      </c>
      <c r="Q660">
        <f t="shared" si="61"/>
        <v>1</v>
      </c>
      <c r="R660" t="str">
        <f t="shared" si="62"/>
        <v/>
      </c>
      <c r="S660">
        <f>ABS((B660-C660)/B660)*100</f>
        <v>0.72286873699456211</v>
      </c>
    </row>
    <row r="661" spans="1:19" x14ac:dyDescent="0.3">
      <c r="A661" t="s">
        <v>687</v>
      </c>
      <c r="B661">
        <v>12393.915039</v>
      </c>
      <c r="C661">
        <v>12202.799805000001</v>
      </c>
      <c r="D661">
        <v>11793.9375</v>
      </c>
      <c r="E661">
        <v>12026.390625</v>
      </c>
      <c r="F661">
        <v>12075</v>
      </c>
      <c r="G661">
        <v>12113.099609000001</v>
      </c>
      <c r="H661">
        <v>12556</v>
      </c>
      <c r="I661">
        <v>12202.799805000001</v>
      </c>
      <c r="J661">
        <v>12153.933594</v>
      </c>
      <c r="L661" t="str">
        <f>A661</f>
        <v>28MAR2023:13:00:00</v>
      </c>
      <c r="M661">
        <v>13</v>
      </c>
      <c r="N661">
        <f>C661-B661</f>
        <v>-191.11523399999896</v>
      </c>
      <c r="O661">
        <f t="shared" si="59"/>
        <v>-191.11523399999896</v>
      </c>
      <c r="P661" t="str">
        <f t="shared" si="60"/>
        <v/>
      </c>
      <c r="Q661">
        <f t="shared" si="61"/>
        <v>1</v>
      </c>
      <c r="R661" t="str">
        <f t="shared" si="62"/>
        <v/>
      </c>
      <c r="S661">
        <f>ABS((B661-C661)/B661)*100</f>
        <v>1.5420085856536503</v>
      </c>
    </row>
    <row r="662" spans="1:19" x14ac:dyDescent="0.3">
      <c r="A662" t="s">
        <v>688</v>
      </c>
      <c r="B662">
        <v>12625.410156</v>
      </c>
      <c r="C662">
        <v>12380.400390999999</v>
      </c>
      <c r="D662">
        <v>12083.306640999999</v>
      </c>
      <c r="E662">
        <v>12234.611328000001</v>
      </c>
      <c r="F662">
        <v>12209.799805000001</v>
      </c>
      <c r="G662">
        <v>12294.299805000001</v>
      </c>
      <c r="H662">
        <v>12732.200194999999</v>
      </c>
      <c r="I662">
        <v>12380.400390999999</v>
      </c>
      <c r="J662">
        <v>12369.179688</v>
      </c>
      <c r="L662" t="str">
        <f>A662</f>
        <v>28MAR2023:14:00:00</v>
      </c>
      <c r="M662">
        <v>14</v>
      </c>
      <c r="N662">
        <f>C662-B662</f>
        <v>-245.0097650000007</v>
      </c>
      <c r="O662">
        <f t="shared" si="59"/>
        <v>-245.0097650000007</v>
      </c>
      <c r="P662" t="str">
        <f t="shared" si="60"/>
        <v/>
      </c>
      <c r="Q662">
        <f t="shared" si="61"/>
        <v>1</v>
      </c>
      <c r="R662" t="str">
        <f t="shared" si="62"/>
        <v/>
      </c>
      <c r="S662">
        <f>ABS((B662-C662)/B662)*100</f>
        <v>1.9406083602247504</v>
      </c>
    </row>
    <row r="663" spans="1:19" x14ac:dyDescent="0.3">
      <c r="A663" t="s">
        <v>689</v>
      </c>
      <c r="B663">
        <v>12609.126953000001</v>
      </c>
      <c r="C663">
        <v>12477</v>
      </c>
      <c r="D663">
        <v>12363.160156</v>
      </c>
      <c r="E663">
        <v>12377.705078000001</v>
      </c>
      <c r="F663">
        <v>12315.400390999999</v>
      </c>
      <c r="G663">
        <v>12392.400390999999</v>
      </c>
      <c r="H663">
        <v>12868.700194999999</v>
      </c>
      <c r="I663">
        <v>12477</v>
      </c>
      <c r="J663">
        <v>12539.929688</v>
      </c>
      <c r="L663" t="str">
        <f>A663</f>
        <v>28MAR2023:15:00:00</v>
      </c>
      <c r="M663">
        <v>15</v>
      </c>
      <c r="N663">
        <f>C663-B663</f>
        <v>-132.12695300000087</v>
      </c>
      <c r="O663">
        <f t="shared" si="59"/>
        <v>-132.12695300000087</v>
      </c>
      <c r="P663" t="str">
        <f t="shared" si="60"/>
        <v/>
      </c>
      <c r="Q663">
        <f t="shared" si="61"/>
        <v>1</v>
      </c>
      <c r="R663" t="str">
        <f t="shared" si="62"/>
        <v/>
      </c>
      <c r="S663">
        <f>ABS((B663-C663)/B663)*100</f>
        <v>1.0478675763397309</v>
      </c>
    </row>
    <row r="664" spans="1:19" x14ac:dyDescent="0.3">
      <c r="A664" t="s">
        <v>690</v>
      </c>
      <c r="B664">
        <v>12686.854492</v>
      </c>
      <c r="C664">
        <v>12477.700194999999</v>
      </c>
      <c r="D664">
        <v>12581.669921999999</v>
      </c>
      <c r="E664">
        <v>12535.232421999999</v>
      </c>
      <c r="F664">
        <v>12379.299805000001</v>
      </c>
      <c r="G664">
        <v>12447.700194999999</v>
      </c>
      <c r="H664">
        <v>12954</v>
      </c>
      <c r="I664">
        <v>12477.700194999999</v>
      </c>
      <c r="J664">
        <v>12658.990234000001</v>
      </c>
      <c r="L664" t="str">
        <f>A664</f>
        <v>28MAR2023:16:00:00</v>
      </c>
      <c r="M664">
        <v>16</v>
      </c>
      <c r="N664">
        <f>C664-B664</f>
        <v>-209.15429700000095</v>
      </c>
      <c r="O664">
        <f t="shared" si="59"/>
        <v>-209.15429700000095</v>
      </c>
      <c r="P664" t="str">
        <f t="shared" si="60"/>
        <v/>
      </c>
      <c r="Q664">
        <f t="shared" si="61"/>
        <v>1</v>
      </c>
      <c r="R664" t="str">
        <f t="shared" si="62"/>
        <v/>
      </c>
      <c r="S664">
        <f>ABS((B664-C664)/B664)*100</f>
        <v>1.6485906505185204</v>
      </c>
    </row>
    <row r="665" spans="1:19" x14ac:dyDescent="0.3">
      <c r="A665" t="s">
        <v>691</v>
      </c>
      <c r="B665">
        <v>12785.037109000001</v>
      </c>
      <c r="C665">
        <v>12413.200194999999</v>
      </c>
      <c r="D665">
        <v>12725.572265999999</v>
      </c>
      <c r="E665">
        <v>12646.707031</v>
      </c>
      <c r="F665">
        <v>12347.700194999999</v>
      </c>
      <c r="G665">
        <v>12434.5</v>
      </c>
      <c r="H665">
        <v>12948.900390999999</v>
      </c>
      <c r="I665">
        <v>12413.200194999999</v>
      </c>
      <c r="J665">
        <v>12700.306640999999</v>
      </c>
      <c r="L665" t="str">
        <f>A665</f>
        <v>28MAR2023:17:00:00</v>
      </c>
      <c r="M665">
        <v>17</v>
      </c>
      <c r="N665">
        <f>C665-B665</f>
        <v>-371.83691400000134</v>
      </c>
      <c r="O665">
        <f t="shared" si="59"/>
        <v>-371.83691400000134</v>
      </c>
      <c r="P665" t="str">
        <f t="shared" si="60"/>
        <v/>
      </c>
      <c r="Q665">
        <f t="shared" si="61"/>
        <v>1</v>
      </c>
      <c r="R665" t="str">
        <f t="shared" si="62"/>
        <v/>
      </c>
      <c r="S665">
        <f>ABS((B665-C665)/B665)*100</f>
        <v>2.9083757116218889</v>
      </c>
    </row>
    <row r="666" spans="1:19" x14ac:dyDescent="0.3">
      <c r="A666" t="s">
        <v>692</v>
      </c>
      <c r="B666">
        <v>12726.674805000001</v>
      </c>
      <c r="C666">
        <v>12234.5</v>
      </c>
      <c r="D666">
        <v>12689.235352</v>
      </c>
      <c r="E666">
        <v>12461.682617</v>
      </c>
      <c r="F666">
        <v>12242.5</v>
      </c>
      <c r="G666">
        <v>12282.299805000001</v>
      </c>
      <c r="H666">
        <v>12815.599609000001</v>
      </c>
      <c r="I666">
        <v>12234.5</v>
      </c>
      <c r="J666">
        <v>12592.578125</v>
      </c>
      <c r="L666" t="str">
        <f>A666</f>
        <v>28MAR2023:18:00:00</v>
      </c>
      <c r="M666">
        <v>18</v>
      </c>
      <c r="N666">
        <f>C666-B666</f>
        <v>-492.17480500000056</v>
      </c>
      <c r="O666">
        <f t="shared" si="59"/>
        <v>-492.17480500000056</v>
      </c>
      <c r="P666" t="str">
        <f t="shared" si="60"/>
        <v/>
      </c>
      <c r="Q666">
        <f t="shared" si="61"/>
        <v>1</v>
      </c>
      <c r="R666" t="str">
        <f t="shared" si="62"/>
        <v/>
      </c>
      <c r="S666">
        <f>ABS((B666-C666)/B666)*100</f>
        <v>3.8672694363702695</v>
      </c>
    </row>
    <row r="667" spans="1:19" x14ac:dyDescent="0.3">
      <c r="A667" t="s">
        <v>693</v>
      </c>
      <c r="B667">
        <v>12402.868164</v>
      </c>
      <c r="C667">
        <v>11944.400390999999</v>
      </c>
      <c r="D667">
        <v>12423.854492</v>
      </c>
      <c r="E667">
        <v>12280.397461</v>
      </c>
      <c r="F667">
        <v>11958.799805000001</v>
      </c>
      <c r="G667">
        <v>12011.700194999999</v>
      </c>
      <c r="H667">
        <v>12490.400390999999</v>
      </c>
      <c r="I667">
        <v>11944.400390999999</v>
      </c>
      <c r="J667">
        <v>12305.682617</v>
      </c>
      <c r="L667" t="str">
        <f>A667</f>
        <v>28MAR2023:19:00:00</v>
      </c>
      <c r="M667">
        <v>19</v>
      </c>
      <c r="N667">
        <f>C667-B667</f>
        <v>-458.46777300000031</v>
      </c>
      <c r="O667">
        <f t="shared" si="59"/>
        <v>-458.46777300000031</v>
      </c>
      <c r="P667" t="str">
        <f t="shared" si="60"/>
        <v/>
      </c>
      <c r="Q667">
        <f t="shared" si="61"/>
        <v>1</v>
      </c>
      <c r="R667" t="str">
        <f t="shared" si="62"/>
        <v/>
      </c>
      <c r="S667">
        <f>ABS((B667-C667)/B667)*100</f>
        <v>3.6964657443568418</v>
      </c>
    </row>
    <row r="668" spans="1:19" x14ac:dyDescent="0.3">
      <c r="A668" t="s">
        <v>694</v>
      </c>
      <c r="B668">
        <v>12279.667969</v>
      </c>
      <c r="C668">
        <v>11935.299805000001</v>
      </c>
      <c r="D668">
        <v>12152.342773</v>
      </c>
      <c r="E668">
        <v>12034.458984000001</v>
      </c>
      <c r="F668">
        <v>11861.099609000001</v>
      </c>
      <c r="G668">
        <v>11940.900390999999</v>
      </c>
      <c r="H668">
        <v>12381.599609000001</v>
      </c>
      <c r="I668">
        <v>11935.299805000001</v>
      </c>
      <c r="J668">
        <v>12156.107421999999</v>
      </c>
      <c r="L668" t="str">
        <f>A668</f>
        <v>28MAR2023:20:00:00</v>
      </c>
      <c r="M668">
        <v>20</v>
      </c>
      <c r="N668">
        <f>C668-B668</f>
        <v>-344.36816399999952</v>
      </c>
      <c r="O668">
        <f t="shared" si="59"/>
        <v>-344.36816399999952</v>
      </c>
      <c r="P668" t="str">
        <f t="shared" si="60"/>
        <v/>
      </c>
      <c r="Q668">
        <f t="shared" si="61"/>
        <v>1</v>
      </c>
      <c r="R668" t="str">
        <f t="shared" si="62"/>
        <v/>
      </c>
      <c r="S668">
        <f>ABS((B668-C668)/B668)*100</f>
        <v>2.8043768355085525</v>
      </c>
    </row>
    <row r="669" spans="1:19" x14ac:dyDescent="0.3">
      <c r="A669" t="s">
        <v>695</v>
      </c>
      <c r="B669">
        <v>12282.146484000001</v>
      </c>
      <c r="C669">
        <v>12015.299805000001</v>
      </c>
      <c r="D669">
        <v>12171.995117</v>
      </c>
      <c r="E669">
        <v>12200.858398</v>
      </c>
      <c r="F669">
        <v>11913.799805000001</v>
      </c>
      <c r="G669">
        <v>12022.900390999999</v>
      </c>
      <c r="H669">
        <v>12398.5</v>
      </c>
      <c r="I669">
        <v>12015.299805000001</v>
      </c>
      <c r="J669">
        <v>12196.049805000001</v>
      </c>
      <c r="L669" t="str">
        <f>A669</f>
        <v>28MAR2023:21:00:00</v>
      </c>
      <c r="M669">
        <v>21</v>
      </c>
      <c r="N669">
        <f>C669-B669</f>
        <v>-266.84667900000022</v>
      </c>
      <c r="O669">
        <f t="shared" si="59"/>
        <v>-266.84667900000022</v>
      </c>
      <c r="P669" t="str">
        <f t="shared" si="60"/>
        <v/>
      </c>
      <c r="Q669">
        <f t="shared" si="61"/>
        <v>1</v>
      </c>
      <c r="R669" t="str">
        <f t="shared" si="62"/>
        <v/>
      </c>
      <c r="S669">
        <f>ABS((B669-C669)/B669)*100</f>
        <v>2.1726387919865831</v>
      </c>
    </row>
    <row r="670" spans="1:19" x14ac:dyDescent="0.3">
      <c r="A670" t="s">
        <v>696</v>
      </c>
      <c r="B670">
        <v>11939.112305000001</v>
      </c>
      <c r="C670">
        <v>11730.900390999999</v>
      </c>
      <c r="D670">
        <v>11808.802734000001</v>
      </c>
      <c r="E670">
        <v>11938.054688</v>
      </c>
      <c r="F670">
        <v>11600.299805000001</v>
      </c>
      <c r="G670">
        <v>11725.299805000001</v>
      </c>
      <c r="H670">
        <v>12064.5</v>
      </c>
      <c r="I670">
        <v>11730.900390999999</v>
      </c>
      <c r="J670">
        <v>11864.791992</v>
      </c>
      <c r="L670" t="str">
        <f>A670</f>
        <v>28MAR2023:22:00:00</v>
      </c>
      <c r="M670">
        <v>22</v>
      </c>
      <c r="N670">
        <f>C670-B670</f>
        <v>-208.21191400000134</v>
      </c>
      <c r="O670">
        <f t="shared" si="59"/>
        <v>-208.21191400000134</v>
      </c>
      <c r="P670" t="str">
        <f t="shared" si="60"/>
        <v/>
      </c>
      <c r="Q670">
        <f t="shared" si="61"/>
        <v>1</v>
      </c>
      <c r="R670" t="str">
        <f t="shared" si="62"/>
        <v/>
      </c>
      <c r="S670">
        <f>ABS((B670-C670)/B670)*100</f>
        <v>1.7439480313189106</v>
      </c>
    </row>
    <row r="671" spans="1:19" x14ac:dyDescent="0.3">
      <c r="A671" t="s">
        <v>697</v>
      </c>
      <c r="B671">
        <v>11263.242188</v>
      </c>
      <c r="C671">
        <v>11162.900390999999</v>
      </c>
      <c r="D671">
        <v>11304.712890999999</v>
      </c>
      <c r="E671">
        <v>11438.928711</v>
      </c>
      <c r="F671">
        <v>11048.700194999999</v>
      </c>
      <c r="G671">
        <v>11120.700194999999</v>
      </c>
      <c r="H671">
        <v>11490.200194999999</v>
      </c>
      <c r="I671">
        <v>11162.900390999999</v>
      </c>
      <c r="J671">
        <v>11303.359375</v>
      </c>
      <c r="L671" t="str">
        <f>A671</f>
        <v>28MAR2023:23:00:00</v>
      </c>
      <c r="M671">
        <v>23</v>
      </c>
      <c r="N671">
        <f>C671-B671</f>
        <v>-100.34179700000095</v>
      </c>
      <c r="O671">
        <f t="shared" si="59"/>
        <v>-100.34179700000095</v>
      </c>
      <c r="P671" t="str">
        <f t="shared" si="60"/>
        <v/>
      </c>
      <c r="Q671">
        <f t="shared" si="61"/>
        <v>1</v>
      </c>
      <c r="R671" t="str">
        <f t="shared" si="62"/>
        <v/>
      </c>
      <c r="S671">
        <f>ABS((B671-C671)/B671)*100</f>
        <v>0.89087844623377055</v>
      </c>
    </row>
    <row r="672" spans="1:19" x14ac:dyDescent="0.3">
      <c r="A672" t="s">
        <v>698</v>
      </c>
      <c r="B672">
        <v>10585.339844</v>
      </c>
      <c r="C672">
        <v>10542.299805000001</v>
      </c>
      <c r="D672">
        <v>10613.394531</v>
      </c>
      <c r="E672">
        <v>10702.079102</v>
      </c>
      <c r="F672">
        <v>10468.099609000001</v>
      </c>
      <c r="G672">
        <v>10479.299805000001</v>
      </c>
      <c r="H672">
        <v>10859.299805000001</v>
      </c>
      <c r="I672">
        <v>10542.299805000001</v>
      </c>
      <c r="J672">
        <v>10648.951171999999</v>
      </c>
      <c r="L672" t="str">
        <f>A672</f>
        <v>29MAR2023:00:00:00</v>
      </c>
      <c r="M672">
        <v>24</v>
      </c>
      <c r="N672">
        <f>C672-B672</f>
        <v>-43.040038999999524</v>
      </c>
      <c r="O672">
        <f t="shared" si="59"/>
        <v>-43.040038999999524</v>
      </c>
      <c r="P672" t="str">
        <f t="shared" si="60"/>
        <v/>
      </c>
      <c r="Q672">
        <f t="shared" si="61"/>
        <v>1</v>
      </c>
      <c r="R672" t="str">
        <f t="shared" si="62"/>
        <v/>
      </c>
      <c r="S672">
        <f>ABS((B672-C672)/B672)*100</f>
        <v>0.40660044584582278</v>
      </c>
    </row>
    <row r="673" spans="1:19" x14ac:dyDescent="0.3">
      <c r="A673" t="s">
        <v>699</v>
      </c>
      <c r="B673">
        <v>10033.360352</v>
      </c>
      <c r="C673">
        <v>10098.5</v>
      </c>
      <c r="D673">
        <v>10089.553711</v>
      </c>
      <c r="E673">
        <v>10274.201171999999</v>
      </c>
      <c r="F673">
        <v>10149.299805000001</v>
      </c>
      <c r="G673">
        <v>10001.200194999999</v>
      </c>
      <c r="H673">
        <v>10252</v>
      </c>
      <c r="I673">
        <v>10098.5</v>
      </c>
      <c r="J673">
        <v>10138.111328000001</v>
      </c>
      <c r="L673" t="str">
        <f>A673</f>
        <v>29MAR2023:01:00:00</v>
      </c>
      <c r="M673">
        <v>1</v>
      </c>
      <c r="N673">
        <f>C673-B673</f>
        <v>65.139648000000307</v>
      </c>
      <c r="O673" t="str">
        <f t="shared" si="59"/>
        <v/>
      </c>
      <c r="P673">
        <f t="shared" si="60"/>
        <v>65.139648000000307</v>
      </c>
      <c r="Q673" t="str">
        <f t="shared" si="61"/>
        <v/>
      </c>
      <c r="R673">
        <f t="shared" si="62"/>
        <v>1</v>
      </c>
      <c r="S673">
        <f>ABS((B673-C673)/B673)*100</f>
        <v>0.64923062378613461</v>
      </c>
    </row>
    <row r="674" spans="1:19" x14ac:dyDescent="0.3">
      <c r="A674" t="s">
        <v>700</v>
      </c>
      <c r="B674">
        <v>9686.0947266000003</v>
      </c>
      <c r="C674">
        <v>9690.2304688000004</v>
      </c>
      <c r="D674">
        <v>9677.84375</v>
      </c>
      <c r="E674">
        <v>9870.4355469000002</v>
      </c>
      <c r="F674">
        <v>9730.5195313000004</v>
      </c>
      <c r="G674">
        <v>9530.3603516000003</v>
      </c>
      <c r="H674">
        <v>9828.6503905999998</v>
      </c>
      <c r="I674">
        <v>9690.2304688000004</v>
      </c>
      <c r="J674">
        <v>9717.3212891000003</v>
      </c>
      <c r="L674" t="str">
        <f>A674</f>
        <v>29MAR2023:02:00:00</v>
      </c>
      <c r="M674">
        <v>2</v>
      </c>
      <c r="N674">
        <f>C674-B674</f>
        <v>4.1357422000000952</v>
      </c>
      <c r="O674" t="str">
        <f t="shared" si="59"/>
        <v/>
      </c>
      <c r="P674">
        <f t="shared" si="60"/>
        <v>4.1357422000000952</v>
      </c>
      <c r="Q674" t="str">
        <f t="shared" si="61"/>
        <v/>
      </c>
      <c r="R674">
        <f t="shared" si="62"/>
        <v>1</v>
      </c>
      <c r="S674">
        <f>ABS((B674-C674)/B674)*100</f>
        <v>4.2697726139746497E-2</v>
      </c>
    </row>
    <row r="675" spans="1:19" x14ac:dyDescent="0.3">
      <c r="A675" t="s">
        <v>701</v>
      </c>
      <c r="B675">
        <v>9473.4023438000004</v>
      </c>
      <c r="C675">
        <v>9435.3603516000003</v>
      </c>
      <c r="D675">
        <v>9435.6191405999998</v>
      </c>
      <c r="E675">
        <v>9679.5253905999998</v>
      </c>
      <c r="F675">
        <v>9476.4296875</v>
      </c>
      <c r="G675">
        <v>9251.1298827999999</v>
      </c>
      <c r="H675">
        <v>9542.7099608999997</v>
      </c>
      <c r="I675">
        <v>9435.3603516000003</v>
      </c>
      <c r="J675">
        <v>9453.3007813000004</v>
      </c>
      <c r="L675" t="str">
        <f>A675</f>
        <v>29MAR2023:03:00:00</v>
      </c>
      <c r="M675">
        <v>3</v>
      </c>
      <c r="N675">
        <f>C675-B675</f>
        <v>-38.041992200000095</v>
      </c>
      <c r="O675">
        <f t="shared" si="59"/>
        <v>-38.041992200000095</v>
      </c>
      <c r="P675" t="str">
        <f t="shared" si="60"/>
        <v/>
      </c>
      <c r="Q675">
        <f t="shared" si="61"/>
        <v>1</v>
      </c>
      <c r="R675" t="str">
        <f t="shared" si="62"/>
        <v/>
      </c>
      <c r="S675">
        <f>ABS((B675-C675)/B675)*100</f>
        <v>0.40156630975245344</v>
      </c>
    </row>
    <row r="676" spans="1:19" x14ac:dyDescent="0.3">
      <c r="A676" t="s">
        <v>702</v>
      </c>
      <c r="B676">
        <v>9385.4384766000003</v>
      </c>
      <c r="C676">
        <v>9375.5498047000001</v>
      </c>
      <c r="D676">
        <v>9349.1826172000001</v>
      </c>
      <c r="E676">
        <v>9610.265625</v>
      </c>
      <c r="F676">
        <v>9394.4599608999997</v>
      </c>
      <c r="G676">
        <v>9197.6298827999999</v>
      </c>
      <c r="H676">
        <v>9446.7001952999999</v>
      </c>
      <c r="I676">
        <v>9375.5498047000001</v>
      </c>
      <c r="J676">
        <v>9375.7207030999998</v>
      </c>
      <c r="L676" t="str">
        <f>A676</f>
        <v>29MAR2023:04:00:00</v>
      </c>
      <c r="M676">
        <v>4</v>
      </c>
      <c r="N676">
        <f>C676-B676</f>
        <v>-9.8886719000001904</v>
      </c>
      <c r="O676">
        <f t="shared" si="59"/>
        <v>-9.8886719000001904</v>
      </c>
      <c r="P676" t="str">
        <f t="shared" si="60"/>
        <v/>
      </c>
      <c r="Q676">
        <f t="shared" si="61"/>
        <v>1</v>
      </c>
      <c r="R676" t="str">
        <f t="shared" si="62"/>
        <v/>
      </c>
      <c r="S676">
        <f>ABS((B676-C676)/B676)*100</f>
        <v>0.10536185309460888</v>
      </c>
    </row>
    <row r="677" spans="1:19" x14ac:dyDescent="0.3">
      <c r="A677" t="s">
        <v>703</v>
      </c>
      <c r="B677">
        <v>9496.6005858999997</v>
      </c>
      <c r="C677">
        <v>9527</v>
      </c>
      <c r="D677">
        <v>9434.2763672000001</v>
      </c>
      <c r="E677">
        <v>9684.7060547000001</v>
      </c>
      <c r="F677">
        <v>9526.3496094000002</v>
      </c>
      <c r="G677">
        <v>9374.6103516000003</v>
      </c>
      <c r="H677">
        <v>9567.9003905999998</v>
      </c>
      <c r="I677">
        <v>9527</v>
      </c>
      <c r="J677">
        <v>9505.421875</v>
      </c>
      <c r="L677" t="str">
        <f>A677</f>
        <v>29MAR2023:05:00:00</v>
      </c>
      <c r="M677">
        <v>5</v>
      </c>
      <c r="N677">
        <f>C677-B677</f>
        <v>30.399414100000286</v>
      </c>
      <c r="O677" t="str">
        <f t="shared" si="59"/>
        <v/>
      </c>
      <c r="P677">
        <f t="shared" si="60"/>
        <v>30.399414100000286</v>
      </c>
      <c r="Q677" t="str">
        <f t="shared" si="61"/>
        <v/>
      </c>
      <c r="R677">
        <f t="shared" si="62"/>
        <v>1</v>
      </c>
      <c r="S677">
        <f>ABS((B677-C677)/B677)*100</f>
        <v>0.32010837799302172</v>
      </c>
    </row>
    <row r="678" spans="1:19" x14ac:dyDescent="0.3">
      <c r="A678" t="s">
        <v>704</v>
      </c>
      <c r="B678">
        <v>9909.6806641000003</v>
      </c>
      <c r="C678">
        <v>10071.200194999999</v>
      </c>
      <c r="D678">
        <v>9839.1904297000001</v>
      </c>
      <c r="E678">
        <v>10085.059569999999</v>
      </c>
      <c r="F678">
        <v>10017.900390999999</v>
      </c>
      <c r="G678">
        <v>9943.0703125</v>
      </c>
      <c r="H678">
        <v>10056.200194999999</v>
      </c>
      <c r="I678">
        <v>10071.200194999999</v>
      </c>
      <c r="J678">
        <v>10002.155273</v>
      </c>
      <c r="L678" t="str">
        <f>A678</f>
        <v>29MAR2023:06:00:00</v>
      </c>
      <c r="M678">
        <v>6</v>
      </c>
      <c r="N678">
        <f>C678-B678</f>
        <v>161.51953089999915</v>
      </c>
      <c r="O678" t="str">
        <f t="shared" si="59"/>
        <v/>
      </c>
      <c r="P678">
        <f t="shared" si="60"/>
        <v>161.51953089999915</v>
      </c>
      <c r="Q678" t="str">
        <f t="shared" si="61"/>
        <v/>
      </c>
      <c r="R678">
        <f t="shared" si="62"/>
        <v>1</v>
      </c>
      <c r="S678">
        <f>ABS((B678-C678)/B678)*100</f>
        <v>1.6299166075566818</v>
      </c>
    </row>
    <row r="679" spans="1:19" x14ac:dyDescent="0.3">
      <c r="A679" t="s">
        <v>705</v>
      </c>
      <c r="B679">
        <v>10569.701171999999</v>
      </c>
      <c r="C679">
        <v>10867.099609000001</v>
      </c>
      <c r="D679">
        <v>10404.676758</v>
      </c>
      <c r="E679">
        <v>10610.619140999999</v>
      </c>
      <c r="F679">
        <v>10780.700194999999</v>
      </c>
      <c r="G679">
        <v>10838.799805000001</v>
      </c>
      <c r="H679">
        <v>10797.400390999999</v>
      </c>
      <c r="I679">
        <v>10867.099609000001</v>
      </c>
      <c r="J679">
        <v>10742.235352</v>
      </c>
      <c r="L679" t="str">
        <f>A679</f>
        <v>29MAR2023:07:00:00</v>
      </c>
      <c r="M679">
        <v>7</v>
      </c>
      <c r="N679">
        <f>C679-B679</f>
        <v>297.39843700000165</v>
      </c>
      <c r="O679" t="str">
        <f t="shared" si="59"/>
        <v/>
      </c>
      <c r="P679">
        <f t="shared" si="60"/>
        <v>297.39843700000165</v>
      </c>
      <c r="Q679" t="str">
        <f t="shared" si="61"/>
        <v/>
      </c>
      <c r="R679">
        <f t="shared" si="62"/>
        <v>1</v>
      </c>
      <c r="S679">
        <f>ABS((B679-C679)/B679)*100</f>
        <v>2.8136882222161055</v>
      </c>
    </row>
    <row r="680" spans="1:19" x14ac:dyDescent="0.3">
      <c r="A680" t="s">
        <v>706</v>
      </c>
      <c r="B680">
        <v>10941.280273</v>
      </c>
      <c r="C680">
        <v>11297.799805000001</v>
      </c>
      <c r="D680">
        <v>10703.265625</v>
      </c>
      <c r="E680">
        <v>10882.362305000001</v>
      </c>
      <c r="F680">
        <v>11247.700194999999</v>
      </c>
      <c r="G680">
        <v>11365.200194999999</v>
      </c>
      <c r="H680">
        <v>11242.599609000001</v>
      </c>
      <c r="I680">
        <v>11297.799805000001</v>
      </c>
      <c r="J680">
        <v>11164.063477</v>
      </c>
      <c r="L680" t="str">
        <f>A680</f>
        <v>29MAR2023:08:00:00</v>
      </c>
      <c r="M680">
        <v>8</v>
      </c>
      <c r="N680">
        <f>C680-B680</f>
        <v>356.51953200000025</v>
      </c>
      <c r="O680" t="str">
        <f t="shared" si="59"/>
        <v/>
      </c>
      <c r="P680">
        <f t="shared" si="60"/>
        <v>356.51953200000025</v>
      </c>
      <c r="Q680" t="str">
        <f t="shared" si="61"/>
        <v/>
      </c>
      <c r="R680">
        <f t="shared" si="62"/>
        <v>1</v>
      </c>
      <c r="S680">
        <f>ABS((B680-C680)/B680)*100</f>
        <v>3.2584809373706483</v>
      </c>
    </row>
    <row r="681" spans="1:19" x14ac:dyDescent="0.3">
      <c r="A681" t="s">
        <v>707</v>
      </c>
      <c r="B681">
        <v>11033.369140999999</v>
      </c>
      <c r="C681">
        <v>11337.900390999999</v>
      </c>
      <c r="D681">
        <v>10819.558594</v>
      </c>
      <c r="E681">
        <v>11031.816406</v>
      </c>
      <c r="F681">
        <v>11332.799805000001</v>
      </c>
      <c r="G681">
        <v>11469.799805000001</v>
      </c>
      <c r="H681">
        <v>11349.299805000001</v>
      </c>
      <c r="I681">
        <v>11337.900390999999</v>
      </c>
      <c r="J681">
        <v>11250.332031</v>
      </c>
      <c r="L681" t="str">
        <f>A681</f>
        <v>29MAR2023:09:00:00</v>
      </c>
      <c r="M681">
        <v>9</v>
      </c>
      <c r="N681">
        <f>C681-B681</f>
        <v>304.53125</v>
      </c>
      <c r="O681" t="str">
        <f t="shared" si="59"/>
        <v/>
      </c>
      <c r="P681">
        <f t="shared" si="60"/>
        <v>304.53125</v>
      </c>
      <c r="Q681" t="str">
        <f t="shared" si="61"/>
        <v/>
      </c>
      <c r="R681">
        <f t="shared" si="62"/>
        <v>1</v>
      </c>
      <c r="S681">
        <f>ABS((B681-C681)/B681)*100</f>
        <v>2.7600930061187015</v>
      </c>
    </row>
    <row r="682" spans="1:19" x14ac:dyDescent="0.3">
      <c r="A682" t="s">
        <v>708</v>
      </c>
      <c r="B682">
        <v>11181.561523</v>
      </c>
      <c r="C682">
        <v>11399.400390999999</v>
      </c>
      <c r="D682">
        <v>11013.778319999999</v>
      </c>
      <c r="E682">
        <v>11211.411133</v>
      </c>
      <c r="F682">
        <v>11490.599609000001</v>
      </c>
      <c r="G682">
        <v>11495.400390999999</v>
      </c>
      <c r="H682">
        <v>11536.400390999999</v>
      </c>
      <c r="I682">
        <v>11399.400390999999</v>
      </c>
      <c r="J682">
        <v>11382.095703000001</v>
      </c>
      <c r="L682" t="str">
        <f>A682</f>
        <v>29MAR2023:10:00:00</v>
      </c>
      <c r="M682">
        <v>10</v>
      </c>
      <c r="N682">
        <f>C682-B682</f>
        <v>217.83886799999891</v>
      </c>
      <c r="O682" t="str">
        <f t="shared" si="59"/>
        <v/>
      </c>
      <c r="P682">
        <f t="shared" si="60"/>
        <v>217.83886799999891</v>
      </c>
      <c r="Q682" t="str">
        <f t="shared" si="61"/>
        <v/>
      </c>
      <c r="R682">
        <f t="shared" si="62"/>
        <v>1</v>
      </c>
      <c r="S682">
        <f>ABS((B682-C682)/B682)*100</f>
        <v>1.9481971954624901</v>
      </c>
    </row>
    <row r="683" spans="1:19" x14ac:dyDescent="0.3">
      <c r="A683" t="s">
        <v>709</v>
      </c>
      <c r="B683">
        <v>11355.898438</v>
      </c>
      <c r="C683">
        <v>11504.099609000001</v>
      </c>
      <c r="D683">
        <v>11097.457031</v>
      </c>
      <c r="E683">
        <v>11409.711914</v>
      </c>
      <c r="F683">
        <v>11616.5</v>
      </c>
      <c r="G683">
        <v>11544.299805000001</v>
      </c>
      <c r="H683">
        <v>11683.599609000001</v>
      </c>
      <c r="I683">
        <v>11504.099609000001</v>
      </c>
      <c r="J683">
        <v>11491.881836</v>
      </c>
      <c r="L683" t="str">
        <f>A683</f>
        <v>29MAR2023:11:00:00</v>
      </c>
      <c r="M683">
        <v>11</v>
      </c>
      <c r="N683">
        <f>C683-B683</f>
        <v>148.20117100000061</v>
      </c>
      <c r="O683" t="str">
        <f t="shared" si="59"/>
        <v/>
      </c>
      <c r="P683">
        <f t="shared" si="60"/>
        <v>148.20117100000061</v>
      </c>
      <c r="Q683" t="str">
        <f t="shared" si="61"/>
        <v/>
      </c>
      <c r="R683">
        <f t="shared" si="62"/>
        <v>1</v>
      </c>
      <c r="S683">
        <f>ABS((B683-C683)/B683)*100</f>
        <v>1.3050589683338327</v>
      </c>
    </row>
    <row r="684" spans="1:19" x14ac:dyDescent="0.3">
      <c r="A684" t="s">
        <v>710</v>
      </c>
      <c r="B684">
        <v>11471.842773</v>
      </c>
      <c r="C684">
        <v>11556</v>
      </c>
      <c r="D684">
        <v>11156.534180000001</v>
      </c>
      <c r="E684">
        <v>11540.511719</v>
      </c>
      <c r="F684">
        <v>11646.599609000001</v>
      </c>
      <c r="G684">
        <v>11514.799805000001</v>
      </c>
      <c r="H684">
        <v>11729.099609000001</v>
      </c>
      <c r="I684">
        <v>11556</v>
      </c>
      <c r="J684">
        <v>11532.976563</v>
      </c>
      <c r="L684" t="str">
        <f>A684</f>
        <v>29MAR2023:12:00:00</v>
      </c>
      <c r="M684">
        <v>12</v>
      </c>
      <c r="N684">
        <f>C684-B684</f>
        <v>84.157226999999693</v>
      </c>
      <c r="O684" t="str">
        <f t="shared" si="59"/>
        <v/>
      </c>
      <c r="P684">
        <f t="shared" si="60"/>
        <v>84.157226999999693</v>
      </c>
      <c r="Q684" t="str">
        <f t="shared" si="61"/>
        <v/>
      </c>
      <c r="R684">
        <f t="shared" si="62"/>
        <v>1</v>
      </c>
      <c r="S684">
        <f>ABS((B684-C684)/B684)*100</f>
        <v>0.73359815563434316</v>
      </c>
    </row>
    <row r="685" spans="1:19" x14ac:dyDescent="0.3">
      <c r="A685" t="s">
        <v>711</v>
      </c>
      <c r="B685">
        <v>11509.926758</v>
      </c>
      <c r="C685">
        <v>11519.400390999999</v>
      </c>
      <c r="D685">
        <v>11184.008789</v>
      </c>
      <c r="E685">
        <v>11606.119140999999</v>
      </c>
      <c r="F685">
        <v>11613.200194999999</v>
      </c>
      <c r="G685">
        <v>11449.5</v>
      </c>
      <c r="H685">
        <v>11691.900390999999</v>
      </c>
      <c r="I685">
        <v>11519.400390999999</v>
      </c>
      <c r="J685">
        <v>11506.462890999999</v>
      </c>
      <c r="L685" t="str">
        <f>A685</f>
        <v>29MAR2023:13:00:00</v>
      </c>
      <c r="M685">
        <v>13</v>
      </c>
      <c r="N685">
        <f>C685-B685</f>
        <v>9.4736329999996087</v>
      </c>
      <c r="O685" t="str">
        <f t="shared" si="59"/>
        <v/>
      </c>
      <c r="P685">
        <f t="shared" si="60"/>
        <v>9.4736329999996087</v>
      </c>
      <c r="Q685" t="str">
        <f t="shared" si="61"/>
        <v/>
      </c>
      <c r="R685">
        <f t="shared" si="62"/>
        <v>1</v>
      </c>
      <c r="S685">
        <f>ABS((B685-C685)/B685)*100</f>
        <v>8.2308369107691667E-2</v>
      </c>
    </row>
    <row r="686" spans="1:19" x14ac:dyDescent="0.3">
      <c r="A686" t="s">
        <v>712</v>
      </c>
      <c r="B686">
        <v>11576.356444999999</v>
      </c>
      <c r="C686">
        <v>11568.799805000001</v>
      </c>
      <c r="D686">
        <v>11260.237305000001</v>
      </c>
      <c r="E686">
        <v>11664.729492</v>
      </c>
      <c r="F686">
        <v>11676.900390999999</v>
      </c>
      <c r="G686">
        <v>11510.200194999999</v>
      </c>
      <c r="H686">
        <v>11739.900390999999</v>
      </c>
      <c r="I686">
        <v>11568.799805000001</v>
      </c>
      <c r="J686">
        <v>11563.368164</v>
      </c>
      <c r="L686" t="str">
        <f>A686</f>
        <v>29MAR2023:14:00:00</v>
      </c>
      <c r="M686">
        <v>14</v>
      </c>
      <c r="N686">
        <f>C686-B686</f>
        <v>-7.5566399999988789</v>
      </c>
      <c r="O686">
        <f t="shared" si="59"/>
        <v>-7.5566399999988789</v>
      </c>
      <c r="P686" t="str">
        <f t="shared" si="60"/>
        <v/>
      </c>
      <c r="Q686">
        <f t="shared" si="61"/>
        <v>1</v>
      </c>
      <c r="R686" t="str">
        <f t="shared" si="62"/>
        <v/>
      </c>
      <c r="S686">
        <f>ABS((B686-C686)/B686)*100</f>
        <v>6.527649728047813E-2</v>
      </c>
    </row>
    <row r="687" spans="1:19" x14ac:dyDescent="0.3">
      <c r="A687" t="s">
        <v>713</v>
      </c>
      <c r="B687">
        <v>11588.405273</v>
      </c>
      <c r="C687">
        <v>11635.5</v>
      </c>
      <c r="D687">
        <v>11345.901367</v>
      </c>
      <c r="E687">
        <v>11681.142578000001</v>
      </c>
      <c r="F687">
        <v>11719</v>
      </c>
      <c r="G687">
        <v>11532.200194999999</v>
      </c>
      <c r="H687">
        <v>11775.5</v>
      </c>
      <c r="I687">
        <v>11635.5</v>
      </c>
      <c r="J687">
        <v>11617.601563</v>
      </c>
      <c r="L687" t="str">
        <f>A687</f>
        <v>29MAR2023:15:00:00</v>
      </c>
      <c r="M687">
        <v>15</v>
      </c>
      <c r="N687">
        <f>C687-B687</f>
        <v>47.094726999999693</v>
      </c>
      <c r="O687" t="str">
        <f t="shared" si="59"/>
        <v/>
      </c>
      <c r="P687">
        <f t="shared" si="60"/>
        <v>47.094726999999693</v>
      </c>
      <c r="Q687" t="str">
        <f t="shared" si="61"/>
        <v/>
      </c>
      <c r="R687">
        <f t="shared" si="62"/>
        <v>1</v>
      </c>
      <c r="S687">
        <f>ABS((B687-C687)/B687)*100</f>
        <v>0.4063952363637679</v>
      </c>
    </row>
    <row r="688" spans="1:19" x14ac:dyDescent="0.3">
      <c r="A688" t="s">
        <v>714</v>
      </c>
      <c r="B688">
        <v>11632.542969</v>
      </c>
      <c r="C688">
        <v>11764.5</v>
      </c>
      <c r="D688">
        <v>11446.013671999999</v>
      </c>
      <c r="E688">
        <v>11710.678711</v>
      </c>
      <c r="F688">
        <v>11758</v>
      </c>
      <c r="G688">
        <v>11613.599609000001</v>
      </c>
      <c r="H688">
        <v>11835.400390999999</v>
      </c>
      <c r="I688">
        <v>11764.5</v>
      </c>
      <c r="J688">
        <v>11706.333984000001</v>
      </c>
      <c r="L688" t="str">
        <f>A688</f>
        <v>29MAR2023:16:00:00</v>
      </c>
      <c r="M688">
        <v>16</v>
      </c>
      <c r="N688">
        <f>C688-B688</f>
        <v>131.95703099999992</v>
      </c>
      <c r="O688" t="str">
        <f t="shared" si="59"/>
        <v/>
      </c>
      <c r="P688">
        <f t="shared" si="60"/>
        <v>131.95703099999992</v>
      </c>
      <c r="Q688" t="str">
        <f t="shared" si="61"/>
        <v/>
      </c>
      <c r="R688">
        <f t="shared" si="62"/>
        <v>1</v>
      </c>
      <c r="S688">
        <f>ABS((B688-C688)/B688)*100</f>
        <v>1.134378195306539</v>
      </c>
    </row>
    <row r="689" spans="1:19" x14ac:dyDescent="0.3">
      <c r="A689" t="s">
        <v>715</v>
      </c>
      <c r="B689">
        <v>11584.485352</v>
      </c>
      <c r="C689">
        <v>11872</v>
      </c>
      <c r="D689">
        <v>11540.009765999999</v>
      </c>
      <c r="E689">
        <v>11691.727539</v>
      </c>
      <c r="F689">
        <v>11817.599609000001</v>
      </c>
      <c r="G689">
        <v>11730.799805000001</v>
      </c>
      <c r="H689">
        <v>11912.299805000001</v>
      </c>
      <c r="I689">
        <v>11872</v>
      </c>
      <c r="J689">
        <v>11798.132813</v>
      </c>
      <c r="L689" t="str">
        <f>A689</f>
        <v>29MAR2023:17:00:00</v>
      </c>
      <c r="M689">
        <v>17</v>
      </c>
      <c r="N689">
        <f>C689-B689</f>
        <v>287.51464800000031</v>
      </c>
      <c r="O689" t="str">
        <f t="shared" si="59"/>
        <v/>
      </c>
      <c r="P689">
        <f t="shared" si="60"/>
        <v>287.51464800000031</v>
      </c>
      <c r="Q689" t="str">
        <f t="shared" si="61"/>
        <v/>
      </c>
      <c r="R689">
        <f t="shared" si="62"/>
        <v>1</v>
      </c>
      <c r="S689">
        <f>ABS((B689-C689)/B689)*100</f>
        <v>2.4818940096494009</v>
      </c>
    </row>
    <row r="690" spans="1:19" x14ac:dyDescent="0.3">
      <c r="A690" t="s">
        <v>716</v>
      </c>
      <c r="B690">
        <v>11541.551758</v>
      </c>
      <c r="C690">
        <v>11871.799805000001</v>
      </c>
      <c r="D690">
        <v>11529.322265999999</v>
      </c>
      <c r="E690">
        <v>11485.848633</v>
      </c>
      <c r="F690">
        <v>11847.599609000001</v>
      </c>
      <c r="G690">
        <v>11815.5</v>
      </c>
      <c r="H690">
        <v>11947.599609000001</v>
      </c>
      <c r="I690">
        <v>11871.799805000001</v>
      </c>
      <c r="J690">
        <v>11817.995117</v>
      </c>
      <c r="L690" t="str">
        <f>A690</f>
        <v>29MAR2023:18:00:00</v>
      </c>
      <c r="M690">
        <v>18</v>
      </c>
      <c r="N690">
        <f>C690-B690</f>
        <v>330.24804700000095</v>
      </c>
      <c r="O690" t="str">
        <f t="shared" si="59"/>
        <v/>
      </c>
      <c r="P690">
        <f t="shared" si="60"/>
        <v>330.24804700000095</v>
      </c>
      <c r="Q690" t="str">
        <f t="shared" si="61"/>
        <v/>
      </c>
      <c r="R690">
        <f t="shared" si="62"/>
        <v>1</v>
      </c>
      <c r="S690">
        <f>ABS((B690-C690)/B690)*100</f>
        <v>2.8613834077474918</v>
      </c>
    </row>
    <row r="691" spans="1:19" x14ac:dyDescent="0.3">
      <c r="A691" t="s">
        <v>717</v>
      </c>
      <c r="B691">
        <v>11411.940430000001</v>
      </c>
      <c r="C691">
        <v>11622.900390999999</v>
      </c>
      <c r="D691">
        <v>11306.558594</v>
      </c>
      <c r="E691">
        <v>11277.198242</v>
      </c>
      <c r="F691">
        <v>11677.900390999999</v>
      </c>
      <c r="G691">
        <v>11617.099609000001</v>
      </c>
      <c r="H691">
        <v>11784.400390999999</v>
      </c>
      <c r="I691">
        <v>11622.900390999999</v>
      </c>
      <c r="J691">
        <v>11613.001953000001</v>
      </c>
      <c r="L691" t="str">
        <f>A691</f>
        <v>29MAR2023:19:00:00</v>
      </c>
      <c r="M691">
        <v>19</v>
      </c>
      <c r="N691">
        <f>C691-B691</f>
        <v>210.95996099999866</v>
      </c>
      <c r="O691" t="str">
        <f t="shared" si="59"/>
        <v/>
      </c>
      <c r="P691">
        <f t="shared" si="60"/>
        <v>210.95996099999866</v>
      </c>
      <c r="Q691" t="str">
        <f t="shared" si="61"/>
        <v/>
      </c>
      <c r="R691">
        <f t="shared" si="62"/>
        <v>1</v>
      </c>
      <c r="S691">
        <f>ABS((B691-C691)/B691)*100</f>
        <v>1.8485897494296564</v>
      </c>
    </row>
    <row r="692" spans="1:19" x14ac:dyDescent="0.3">
      <c r="A692" t="s">
        <v>718</v>
      </c>
      <c r="B692">
        <v>11511.599609000001</v>
      </c>
      <c r="C692">
        <v>11498.200194999999</v>
      </c>
      <c r="D692">
        <v>11206.458008</v>
      </c>
      <c r="E692">
        <v>11143.212890999999</v>
      </c>
      <c r="F692">
        <v>11623</v>
      </c>
      <c r="G692">
        <v>11527.799805000001</v>
      </c>
      <c r="H692">
        <v>11761.5</v>
      </c>
      <c r="I692">
        <v>11498.200194999999</v>
      </c>
      <c r="J692">
        <v>11534.282227</v>
      </c>
      <c r="L692" t="str">
        <f>A692</f>
        <v>29MAR2023:20:00:00</v>
      </c>
      <c r="M692">
        <v>20</v>
      </c>
      <c r="N692">
        <f>C692-B692</f>
        <v>-13.399414000001343</v>
      </c>
      <c r="O692">
        <f t="shared" si="59"/>
        <v>-13.399414000001343</v>
      </c>
      <c r="P692" t="str">
        <f t="shared" si="60"/>
        <v/>
      </c>
      <c r="Q692">
        <f t="shared" si="61"/>
        <v>1</v>
      </c>
      <c r="R692" t="str">
        <f t="shared" si="62"/>
        <v/>
      </c>
      <c r="S692">
        <f>ABS((B692-C692)/B692)*100</f>
        <v>0.11639923603254418</v>
      </c>
    </row>
    <row r="693" spans="1:19" x14ac:dyDescent="0.3">
      <c r="A693" t="s">
        <v>719</v>
      </c>
      <c r="B693">
        <v>11662.1875</v>
      </c>
      <c r="C693">
        <v>11537.900390999999</v>
      </c>
      <c r="D693">
        <v>11395.068359000001</v>
      </c>
      <c r="E693">
        <v>11411.943359000001</v>
      </c>
      <c r="F693">
        <v>11738.900390999999</v>
      </c>
      <c r="G693">
        <v>11618.599609000001</v>
      </c>
      <c r="H693">
        <v>11860.599609000001</v>
      </c>
      <c r="I693">
        <v>11537.900390999999</v>
      </c>
      <c r="J693">
        <v>11634.313477</v>
      </c>
      <c r="L693" t="str">
        <f>A693</f>
        <v>29MAR2023:21:00:00</v>
      </c>
      <c r="M693">
        <v>21</v>
      </c>
      <c r="N693">
        <f>C693-B693</f>
        <v>-124.28710900000078</v>
      </c>
      <c r="O693">
        <f t="shared" si="59"/>
        <v>-124.28710900000078</v>
      </c>
      <c r="P693" t="str">
        <f t="shared" si="60"/>
        <v/>
      </c>
      <c r="Q693">
        <f t="shared" si="61"/>
        <v>1</v>
      </c>
      <c r="R693" t="str">
        <f t="shared" si="62"/>
        <v/>
      </c>
      <c r="S693">
        <f>ABS((B693-C693)/B693)*100</f>
        <v>1.0657272402797571</v>
      </c>
    </row>
    <row r="694" spans="1:19" x14ac:dyDescent="0.3">
      <c r="A694" t="s">
        <v>720</v>
      </c>
      <c r="B694">
        <v>11405.681640999999</v>
      </c>
      <c r="C694">
        <v>11190.599609000001</v>
      </c>
      <c r="D694">
        <v>11279.200194999999</v>
      </c>
      <c r="E694">
        <v>11356.175781</v>
      </c>
      <c r="F694">
        <v>11410.599609000001</v>
      </c>
      <c r="G694">
        <v>11270</v>
      </c>
      <c r="H694">
        <v>11538.5</v>
      </c>
      <c r="I694">
        <v>11190.599609000001</v>
      </c>
      <c r="J694">
        <v>11342.629883</v>
      </c>
      <c r="L694" t="str">
        <f>A694</f>
        <v>29MAR2023:22:00:00</v>
      </c>
      <c r="M694">
        <v>22</v>
      </c>
      <c r="N694">
        <f>C694-B694</f>
        <v>-215.08203199999843</v>
      </c>
      <c r="O694">
        <f t="shared" si="59"/>
        <v>-215.08203199999843</v>
      </c>
      <c r="P694" t="str">
        <f t="shared" si="60"/>
        <v/>
      </c>
      <c r="Q694">
        <f t="shared" si="61"/>
        <v>1</v>
      </c>
      <c r="R694" t="str">
        <f t="shared" si="62"/>
        <v/>
      </c>
      <c r="S694">
        <f>ABS((B694-C694)/B694)*100</f>
        <v>1.8857446557761453</v>
      </c>
    </row>
    <row r="695" spans="1:19" x14ac:dyDescent="0.3">
      <c r="A695" t="s">
        <v>721</v>
      </c>
      <c r="B695">
        <v>10882.149414</v>
      </c>
      <c r="C695">
        <v>10690.599609000001</v>
      </c>
      <c r="D695">
        <v>10886.392578000001</v>
      </c>
      <c r="E695">
        <v>11048.926758</v>
      </c>
      <c r="F695">
        <v>10858.5</v>
      </c>
      <c r="G695">
        <v>10720.299805000001</v>
      </c>
      <c r="H695">
        <v>10998.200194999999</v>
      </c>
      <c r="I695">
        <v>10690.599609000001</v>
      </c>
      <c r="J695">
        <v>10841.797852</v>
      </c>
      <c r="L695" t="str">
        <f>A695</f>
        <v>29MAR2023:23:00:00</v>
      </c>
      <c r="M695">
        <v>23</v>
      </c>
      <c r="N695">
        <f>C695-B695</f>
        <v>-191.54980499999874</v>
      </c>
      <c r="O695">
        <f t="shared" si="59"/>
        <v>-191.54980499999874</v>
      </c>
      <c r="P695" t="str">
        <f t="shared" si="60"/>
        <v/>
      </c>
      <c r="Q695">
        <f t="shared" si="61"/>
        <v>1</v>
      </c>
      <c r="R695" t="str">
        <f t="shared" si="62"/>
        <v/>
      </c>
      <c r="S695">
        <f>ABS((B695-C695)/B695)*100</f>
        <v>1.7602203178130222</v>
      </c>
    </row>
    <row r="696" spans="1:19" x14ac:dyDescent="0.3">
      <c r="A696" t="s">
        <v>722</v>
      </c>
      <c r="B696">
        <v>10326.528319999999</v>
      </c>
      <c r="C696">
        <v>10170.200194999999</v>
      </c>
      <c r="D696">
        <v>10265.731444999999</v>
      </c>
      <c r="E696">
        <v>10432.668944999999</v>
      </c>
      <c r="F696">
        <v>10281.299805000001</v>
      </c>
      <c r="G696">
        <v>10125.700194999999</v>
      </c>
      <c r="H696">
        <v>10425.200194999999</v>
      </c>
      <c r="I696">
        <v>10170.200194999999</v>
      </c>
      <c r="J696">
        <v>10272.466796999999</v>
      </c>
      <c r="L696" t="str">
        <f>A696</f>
        <v>30MAR2023:00:00:00</v>
      </c>
      <c r="M696">
        <v>24</v>
      </c>
      <c r="N696">
        <f>C696-B696</f>
        <v>-156.328125</v>
      </c>
      <c r="O696">
        <f t="shared" si="59"/>
        <v>-156.328125</v>
      </c>
      <c r="P696" t="str">
        <f t="shared" si="60"/>
        <v/>
      </c>
      <c r="Q696">
        <f t="shared" si="61"/>
        <v>1</v>
      </c>
      <c r="R696" t="str">
        <f t="shared" si="62"/>
        <v/>
      </c>
      <c r="S696">
        <f>ABS((B696-C696)/B696)*100</f>
        <v>1.5138497678569289</v>
      </c>
    </row>
    <row r="697" spans="1:19" x14ac:dyDescent="0.3">
      <c r="A697" t="s">
        <v>723</v>
      </c>
      <c r="B697">
        <v>9901.1933594000002</v>
      </c>
      <c r="C697">
        <v>9950.2900391000003</v>
      </c>
      <c r="D697">
        <v>10057.054688</v>
      </c>
      <c r="E697">
        <v>10173.807617</v>
      </c>
      <c r="F697">
        <v>10077.099609000001</v>
      </c>
      <c r="G697">
        <v>9950.2900391000003</v>
      </c>
      <c r="H697">
        <v>10142.900390999999</v>
      </c>
      <c r="I697">
        <v>10027.799805000001</v>
      </c>
      <c r="J697">
        <v>10065.360352</v>
      </c>
      <c r="L697" t="str">
        <f>A697</f>
        <v>30MAR2023:01:00:00</v>
      </c>
      <c r="M697">
        <v>1</v>
      </c>
      <c r="N697">
        <f>C697-B697</f>
        <v>49.096679700000095</v>
      </c>
      <c r="O697" t="str">
        <f t="shared" si="59"/>
        <v/>
      </c>
      <c r="P697">
        <f t="shared" si="60"/>
        <v>49.096679700000095</v>
      </c>
      <c r="Q697" t="str">
        <f t="shared" si="61"/>
        <v/>
      </c>
      <c r="R697">
        <f t="shared" si="62"/>
        <v>1</v>
      </c>
      <c r="S697">
        <f>ABS((B697-C697)/B697)*100</f>
        <v>0.49586628518257009</v>
      </c>
    </row>
    <row r="698" spans="1:19" x14ac:dyDescent="0.3">
      <c r="A698" t="s">
        <v>724</v>
      </c>
      <c r="B698">
        <v>9539.0029297000001</v>
      </c>
      <c r="C698">
        <v>9623.75</v>
      </c>
      <c r="D698">
        <v>9745.5087891000003</v>
      </c>
      <c r="E698">
        <v>9865.4726563000004</v>
      </c>
      <c r="F698">
        <v>9749.3496094000002</v>
      </c>
      <c r="G698">
        <v>9623.75</v>
      </c>
      <c r="H698">
        <v>9825.4404297000001</v>
      </c>
      <c r="I698">
        <v>9730.2802733999997</v>
      </c>
      <c r="J698">
        <v>9753.1279297000001</v>
      </c>
      <c r="L698" t="str">
        <f>A698</f>
        <v>30MAR2023:02:00:00</v>
      </c>
      <c r="M698">
        <v>2</v>
      </c>
      <c r="N698">
        <f>C698-B698</f>
        <v>84.747070299999905</v>
      </c>
      <c r="O698" t="str">
        <f t="shared" si="59"/>
        <v/>
      </c>
      <c r="P698">
        <f t="shared" si="60"/>
        <v>84.747070299999905</v>
      </c>
      <c r="Q698" t="str">
        <f t="shared" si="61"/>
        <v/>
      </c>
      <c r="R698">
        <f t="shared" si="62"/>
        <v>1</v>
      </c>
      <c r="S698">
        <f>ABS((B698-C698)/B698)*100</f>
        <v>0.88842692390980527</v>
      </c>
    </row>
    <row r="699" spans="1:19" x14ac:dyDescent="0.3">
      <c r="A699" t="s">
        <v>725</v>
      </c>
      <c r="B699">
        <v>9411.8134766000003</v>
      </c>
      <c r="C699">
        <v>9430.2695313000004</v>
      </c>
      <c r="D699">
        <v>9624.5195313000004</v>
      </c>
      <c r="E699">
        <v>9692.0742188000004</v>
      </c>
      <c r="F699">
        <v>9567.6601563000004</v>
      </c>
      <c r="G699">
        <v>9430.2695313000004</v>
      </c>
      <c r="H699">
        <v>9630.6699219000002</v>
      </c>
      <c r="I699">
        <v>9504.7001952999999</v>
      </c>
      <c r="J699">
        <v>9565.3085938000004</v>
      </c>
      <c r="L699" t="str">
        <f>A699</f>
        <v>30MAR2023:03:00:00</v>
      </c>
      <c r="M699">
        <v>3</v>
      </c>
      <c r="N699">
        <f>C699-B699</f>
        <v>18.456054700000095</v>
      </c>
      <c r="O699" t="str">
        <f t="shared" si="59"/>
        <v/>
      </c>
      <c r="P699">
        <f t="shared" si="60"/>
        <v>18.456054700000095</v>
      </c>
      <c r="Q699" t="str">
        <f t="shared" si="61"/>
        <v/>
      </c>
      <c r="R699">
        <f t="shared" si="62"/>
        <v>1</v>
      </c>
      <c r="S699">
        <f>ABS((B699-C699)/B699)*100</f>
        <v>0.19609456504728046</v>
      </c>
    </row>
    <row r="700" spans="1:19" x14ac:dyDescent="0.3">
      <c r="A700" t="s">
        <v>726</v>
      </c>
      <c r="B700">
        <v>9413.7470702999999</v>
      </c>
      <c r="C700">
        <v>9361.2900391000003</v>
      </c>
      <c r="D700">
        <v>9520.2314452999999</v>
      </c>
      <c r="E700">
        <v>9597.6806641000003</v>
      </c>
      <c r="F700">
        <v>9470.2001952999999</v>
      </c>
      <c r="G700">
        <v>9361.2900391000003</v>
      </c>
      <c r="H700">
        <v>9526.0898438000004</v>
      </c>
      <c r="I700">
        <v>9409.9501952999999</v>
      </c>
      <c r="J700">
        <v>9468.0078125</v>
      </c>
      <c r="L700" t="str">
        <f>A700</f>
        <v>30MAR2023:04:00:00</v>
      </c>
      <c r="M700">
        <v>4</v>
      </c>
      <c r="N700">
        <f>C700-B700</f>
        <v>-52.457031199999619</v>
      </c>
      <c r="O700">
        <f t="shared" si="59"/>
        <v>-52.457031199999619</v>
      </c>
      <c r="P700" t="str">
        <f t="shared" si="60"/>
        <v/>
      </c>
      <c r="Q700">
        <f t="shared" si="61"/>
        <v>1</v>
      </c>
      <c r="R700" t="str">
        <f t="shared" si="62"/>
        <v/>
      </c>
      <c r="S700">
        <f>ABS((B700-C700)/B700)*100</f>
        <v>0.5572385874430329</v>
      </c>
    </row>
    <row r="701" spans="1:19" x14ac:dyDescent="0.3">
      <c r="A701" t="s">
        <v>727</v>
      </c>
      <c r="B701">
        <v>9609.4296875</v>
      </c>
      <c r="C701">
        <v>9475.4404297000001</v>
      </c>
      <c r="D701">
        <v>9619.3310547000001</v>
      </c>
      <c r="E701">
        <v>9701.3105469000002</v>
      </c>
      <c r="F701">
        <v>9563.1699219000002</v>
      </c>
      <c r="G701">
        <v>9475.4404297000001</v>
      </c>
      <c r="H701">
        <v>9619.0703125</v>
      </c>
      <c r="I701">
        <v>9517.8896483999997</v>
      </c>
      <c r="J701">
        <v>9568.8154297000001</v>
      </c>
      <c r="L701" t="str">
        <f>A701</f>
        <v>30MAR2023:05:00:00</v>
      </c>
      <c r="M701">
        <v>5</v>
      </c>
      <c r="N701">
        <f>C701-B701</f>
        <v>-133.9892577999999</v>
      </c>
      <c r="O701">
        <f t="shared" si="59"/>
        <v>-133.9892577999999</v>
      </c>
      <c r="P701" t="str">
        <f t="shared" si="60"/>
        <v/>
      </c>
      <c r="Q701">
        <f t="shared" si="61"/>
        <v>1</v>
      </c>
      <c r="R701" t="str">
        <f t="shared" si="62"/>
        <v/>
      </c>
      <c r="S701">
        <f>ABS((B701-C701)/B701)*100</f>
        <v>1.3943518206319141</v>
      </c>
    </row>
    <row r="702" spans="1:19" x14ac:dyDescent="0.3">
      <c r="A702" t="s">
        <v>728</v>
      </c>
      <c r="B702">
        <v>10088.291992</v>
      </c>
      <c r="C702">
        <v>9893.5</v>
      </c>
      <c r="D702">
        <v>10056.745117</v>
      </c>
      <c r="E702">
        <v>10119.354492</v>
      </c>
      <c r="F702">
        <v>9951.3398438000004</v>
      </c>
      <c r="G702">
        <v>9893.5</v>
      </c>
      <c r="H702">
        <v>10016.5</v>
      </c>
      <c r="I702">
        <v>9910.4599608999997</v>
      </c>
      <c r="J702">
        <v>9973.921875</v>
      </c>
      <c r="L702" t="str">
        <f>A702</f>
        <v>30MAR2023:06:00:00</v>
      </c>
      <c r="M702">
        <v>6</v>
      </c>
      <c r="N702">
        <f>C702-B702</f>
        <v>-194.79199200000039</v>
      </c>
      <c r="O702">
        <f t="shared" si="59"/>
        <v>-194.79199200000039</v>
      </c>
      <c r="P702" t="str">
        <f t="shared" si="60"/>
        <v/>
      </c>
      <c r="Q702">
        <f t="shared" si="61"/>
        <v>1</v>
      </c>
      <c r="R702" t="str">
        <f t="shared" si="62"/>
        <v/>
      </c>
      <c r="S702">
        <f>ABS((B702-C702)/B702)*100</f>
        <v>1.9308718676508387</v>
      </c>
    </row>
    <row r="703" spans="1:19" x14ac:dyDescent="0.3">
      <c r="A703" t="s">
        <v>729</v>
      </c>
      <c r="B703">
        <v>10804.963867</v>
      </c>
      <c r="C703">
        <v>10587.299805000001</v>
      </c>
      <c r="D703">
        <v>10671.882813</v>
      </c>
      <c r="E703">
        <v>10697.063477</v>
      </c>
      <c r="F703">
        <v>10620.299805000001</v>
      </c>
      <c r="G703">
        <v>10587.299805000001</v>
      </c>
      <c r="H703">
        <v>10673.900390999999</v>
      </c>
      <c r="I703">
        <v>10533.299805000001</v>
      </c>
      <c r="J703">
        <v>10617.296875</v>
      </c>
      <c r="L703" t="str">
        <f>A703</f>
        <v>30MAR2023:07:00:00</v>
      </c>
      <c r="M703">
        <v>7</v>
      </c>
      <c r="N703">
        <f>C703-B703</f>
        <v>-217.66406199999983</v>
      </c>
      <c r="O703">
        <f t="shared" si="59"/>
        <v>-217.66406199999983</v>
      </c>
      <c r="P703" t="str">
        <f t="shared" si="60"/>
        <v/>
      </c>
      <c r="Q703">
        <f t="shared" si="61"/>
        <v>1</v>
      </c>
      <c r="R703" t="str">
        <f t="shared" si="62"/>
        <v/>
      </c>
      <c r="S703">
        <f>ABS((B703-C703)/B703)*100</f>
        <v>2.0144820906322409</v>
      </c>
    </row>
    <row r="704" spans="1:19" x14ac:dyDescent="0.3">
      <c r="A704" t="s">
        <v>730</v>
      </c>
      <c r="B704">
        <v>11216.927734000001</v>
      </c>
      <c r="C704">
        <v>10991.299805000001</v>
      </c>
      <c r="D704">
        <v>11036.518555000001</v>
      </c>
      <c r="E704">
        <v>11042.306640999999</v>
      </c>
      <c r="F704">
        <v>11014.5</v>
      </c>
      <c r="G704">
        <v>10991.299805000001</v>
      </c>
      <c r="H704">
        <v>11039.200194999999</v>
      </c>
      <c r="I704">
        <v>10892</v>
      </c>
      <c r="J704">
        <v>10987.244140999999</v>
      </c>
      <c r="L704" t="str">
        <f>A704</f>
        <v>30MAR2023:08:00:00</v>
      </c>
      <c r="M704">
        <v>8</v>
      </c>
      <c r="N704">
        <f>C704-B704</f>
        <v>-225.62792900000022</v>
      </c>
      <c r="O704">
        <f t="shared" si="59"/>
        <v>-225.62792900000022</v>
      </c>
      <c r="P704" t="str">
        <f t="shared" si="60"/>
        <v/>
      </c>
      <c r="Q704">
        <f t="shared" si="61"/>
        <v>1</v>
      </c>
      <c r="R704" t="str">
        <f t="shared" si="62"/>
        <v/>
      </c>
      <c r="S704">
        <f>ABS((B704-C704)/B704)*100</f>
        <v>2.0114948972711302</v>
      </c>
    </row>
    <row r="705" spans="1:19" x14ac:dyDescent="0.3">
      <c r="A705" t="s">
        <v>731</v>
      </c>
      <c r="B705">
        <v>11382.041015999999</v>
      </c>
      <c r="C705">
        <v>11169.299805000001</v>
      </c>
      <c r="D705">
        <v>11237.388671999999</v>
      </c>
      <c r="E705">
        <v>11233.369140999999</v>
      </c>
      <c r="F705">
        <v>11193.5</v>
      </c>
      <c r="G705">
        <v>11169.299805000001</v>
      </c>
      <c r="H705">
        <v>11226.599609000001</v>
      </c>
      <c r="I705">
        <v>11155.299805000001</v>
      </c>
      <c r="J705">
        <v>11198.328125</v>
      </c>
      <c r="L705" t="str">
        <f>A705</f>
        <v>30MAR2023:09:00:00</v>
      </c>
      <c r="M705">
        <v>9</v>
      </c>
      <c r="N705">
        <f>C705-B705</f>
        <v>-212.74121099999866</v>
      </c>
      <c r="O705">
        <f t="shared" si="59"/>
        <v>-212.74121099999866</v>
      </c>
      <c r="P705" t="str">
        <f t="shared" si="60"/>
        <v/>
      </c>
      <c r="Q705">
        <f t="shared" si="61"/>
        <v>1</v>
      </c>
      <c r="R705" t="str">
        <f t="shared" si="62"/>
        <v/>
      </c>
      <c r="S705">
        <f>ABS((B705-C705)/B705)*100</f>
        <v>1.8690954522211212</v>
      </c>
    </row>
    <row r="706" spans="1:19" x14ac:dyDescent="0.3">
      <c r="A706" t="s">
        <v>732</v>
      </c>
      <c r="B706">
        <v>11625.540039</v>
      </c>
      <c r="C706">
        <v>11374.5</v>
      </c>
      <c r="D706">
        <v>11554.159180000001</v>
      </c>
      <c r="E706">
        <v>11497.030273</v>
      </c>
      <c r="F706">
        <v>11413.299805000001</v>
      </c>
      <c r="G706">
        <v>11374.5</v>
      </c>
      <c r="H706">
        <v>11470.900390999999</v>
      </c>
      <c r="I706">
        <v>11343</v>
      </c>
      <c r="J706">
        <v>11433.782227</v>
      </c>
      <c r="L706" t="str">
        <f>A706</f>
        <v>30MAR2023:10:00:00</v>
      </c>
      <c r="M706">
        <v>10</v>
      </c>
      <c r="N706">
        <f>C706-B706</f>
        <v>-251.04003899999952</v>
      </c>
      <c r="O706">
        <f t="shared" si="59"/>
        <v>-251.04003899999952</v>
      </c>
      <c r="P706" t="str">
        <f t="shared" si="60"/>
        <v/>
      </c>
      <c r="Q706">
        <f t="shared" si="61"/>
        <v>1</v>
      </c>
      <c r="R706" t="str">
        <f t="shared" si="62"/>
        <v/>
      </c>
      <c r="S706">
        <f>ABS((B706-C706)/B706)*100</f>
        <v>2.1593838923425475</v>
      </c>
    </row>
    <row r="707" spans="1:19" x14ac:dyDescent="0.3">
      <c r="A707" t="s">
        <v>733</v>
      </c>
      <c r="B707">
        <v>11863.782227</v>
      </c>
      <c r="C707">
        <v>11624.099609000001</v>
      </c>
      <c r="D707">
        <v>11891.911133</v>
      </c>
      <c r="E707">
        <v>11873.833008</v>
      </c>
      <c r="F707">
        <v>11673.5</v>
      </c>
      <c r="G707">
        <v>11624.099609000001</v>
      </c>
      <c r="H707">
        <v>11751.5</v>
      </c>
      <c r="I707">
        <v>11570.700194999999</v>
      </c>
      <c r="J707">
        <v>11704.802734000001</v>
      </c>
      <c r="L707" t="str">
        <f>A707</f>
        <v>30MAR2023:11:00:00</v>
      </c>
      <c r="M707">
        <v>11</v>
      </c>
      <c r="N707">
        <f>C707-B707</f>
        <v>-239.68261799999891</v>
      </c>
      <c r="O707">
        <f t="shared" ref="O707:O721" si="63">IF(N707&lt;0,N707,"")</f>
        <v>-239.68261799999891</v>
      </c>
      <c r="P707" t="str">
        <f t="shared" ref="P707:P721" si="64">IF(N707&gt;0,N707,"")</f>
        <v/>
      </c>
      <c r="Q707">
        <f t="shared" ref="Q707:Q721" si="65">IF(O707&lt;0,1,"")</f>
        <v>1</v>
      </c>
      <c r="R707" t="str">
        <f t="shared" ref="R707:R721" si="66">IF(AND(P707&gt;0,P707&lt;&gt;""),1,"")</f>
        <v/>
      </c>
      <c r="S707">
        <f>ABS((B707-C707)/B707)*100</f>
        <v>2.0202884157340737</v>
      </c>
    </row>
    <row r="708" spans="1:19" x14ac:dyDescent="0.3">
      <c r="A708" t="s">
        <v>734</v>
      </c>
      <c r="B708">
        <v>12125.705078000001</v>
      </c>
      <c r="C708">
        <v>11839.700194999999</v>
      </c>
      <c r="D708">
        <v>12292.338867</v>
      </c>
      <c r="E708">
        <v>12255.932617</v>
      </c>
      <c r="F708">
        <v>11892.099609000001</v>
      </c>
      <c r="G708">
        <v>11839.700194999999</v>
      </c>
      <c r="H708">
        <v>11981.099609000001</v>
      </c>
      <c r="I708">
        <v>11765.200194999999</v>
      </c>
      <c r="J708">
        <v>11955.539063</v>
      </c>
      <c r="L708" t="str">
        <f>A708</f>
        <v>30MAR2023:12:00:00</v>
      </c>
      <c r="M708">
        <v>12</v>
      </c>
      <c r="N708">
        <f>C708-B708</f>
        <v>-286.00488300000143</v>
      </c>
      <c r="O708">
        <f t="shared" si="63"/>
        <v>-286.00488300000143</v>
      </c>
      <c r="P708" t="str">
        <f t="shared" si="64"/>
        <v/>
      </c>
      <c r="Q708">
        <f t="shared" si="65"/>
        <v>1</v>
      </c>
      <c r="R708" t="str">
        <f t="shared" si="66"/>
        <v/>
      </c>
      <c r="S708">
        <f>ABS((B708-C708)/B708)*100</f>
        <v>2.3586660005355724</v>
      </c>
    </row>
    <row r="709" spans="1:19" x14ac:dyDescent="0.3">
      <c r="A709" t="s">
        <v>735</v>
      </c>
      <c r="B709">
        <v>12283.744140999999</v>
      </c>
      <c r="C709">
        <v>12006</v>
      </c>
      <c r="D709">
        <v>12529.396484000001</v>
      </c>
      <c r="E709">
        <v>12485.274414</v>
      </c>
      <c r="F709">
        <v>12047.599609000001</v>
      </c>
      <c r="G709">
        <v>12006</v>
      </c>
      <c r="H709">
        <v>12147.599609000001</v>
      </c>
      <c r="I709">
        <v>11899.400390999999</v>
      </c>
      <c r="J709">
        <v>12125.339844</v>
      </c>
      <c r="L709" t="str">
        <f>A709</f>
        <v>30MAR2023:13:00:00</v>
      </c>
      <c r="M709">
        <v>13</v>
      </c>
      <c r="N709">
        <f>C709-B709</f>
        <v>-277.74414099999922</v>
      </c>
      <c r="O709">
        <f t="shared" si="63"/>
        <v>-277.74414099999922</v>
      </c>
      <c r="P709" t="str">
        <f t="shared" si="64"/>
        <v/>
      </c>
      <c r="Q709">
        <f t="shared" si="65"/>
        <v>1</v>
      </c>
      <c r="R709" t="str">
        <f t="shared" si="66"/>
        <v/>
      </c>
      <c r="S709">
        <f>ABS((B709-C709)/B709)*100</f>
        <v>2.2610707111112829</v>
      </c>
    </row>
    <row r="710" spans="1:19" x14ac:dyDescent="0.3">
      <c r="A710" t="s">
        <v>736</v>
      </c>
      <c r="B710">
        <v>12476.790039</v>
      </c>
      <c r="C710">
        <v>12191.900390999999</v>
      </c>
      <c r="D710">
        <v>12794.041015999999</v>
      </c>
      <c r="E710">
        <v>12779.489258</v>
      </c>
      <c r="F710">
        <v>12224.5</v>
      </c>
      <c r="G710">
        <v>12191.900390999999</v>
      </c>
      <c r="H710">
        <v>12335.700194999999</v>
      </c>
      <c r="I710">
        <v>12051.799805000001</v>
      </c>
      <c r="J710">
        <v>12316.698242</v>
      </c>
      <c r="L710" t="str">
        <f>A710</f>
        <v>30MAR2023:14:00:00</v>
      </c>
      <c r="M710">
        <v>14</v>
      </c>
      <c r="N710">
        <f>C710-B710</f>
        <v>-284.88964800000031</v>
      </c>
      <c r="O710">
        <f t="shared" si="63"/>
        <v>-284.88964800000031</v>
      </c>
      <c r="P710" t="str">
        <f t="shared" si="64"/>
        <v/>
      </c>
      <c r="Q710">
        <f t="shared" si="65"/>
        <v>1</v>
      </c>
      <c r="R710" t="str">
        <f t="shared" si="66"/>
        <v/>
      </c>
      <c r="S710">
        <f>ABS((B710-C710)/B710)*100</f>
        <v>2.2833569139938326</v>
      </c>
    </row>
    <row r="711" spans="1:19" x14ac:dyDescent="0.3">
      <c r="A711" t="s">
        <v>737</v>
      </c>
      <c r="B711">
        <v>12569.517578000001</v>
      </c>
      <c r="C711">
        <v>12281.299805000001</v>
      </c>
      <c r="D711">
        <v>13040.214844</v>
      </c>
      <c r="E711">
        <v>13034.111328000001</v>
      </c>
      <c r="F711">
        <v>12296.5</v>
      </c>
      <c r="G711">
        <v>12281.299805000001</v>
      </c>
      <c r="H711">
        <v>12445.400390999999</v>
      </c>
      <c r="I711">
        <v>12123</v>
      </c>
      <c r="J711">
        <v>12436.34375</v>
      </c>
      <c r="L711" t="str">
        <f>A711</f>
        <v>30MAR2023:15:00:00</v>
      </c>
      <c r="M711">
        <v>15</v>
      </c>
      <c r="N711">
        <f>C711-B711</f>
        <v>-288.21777300000031</v>
      </c>
      <c r="O711">
        <f t="shared" si="63"/>
        <v>-288.21777300000031</v>
      </c>
      <c r="P711" t="str">
        <f t="shared" si="64"/>
        <v/>
      </c>
      <c r="Q711">
        <f t="shared" si="65"/>
        <v>1</v>
      </c>
      <c r="R711" t="str">
        <f t="shared" si="66"/>
        <v/>
      </c>
      <c r="S711">
        <f>ABS((B711-C711)/B711)*100</f>
        <v>2.2929899354646519</v>
      </c>
    </row>
    <row r="712" spans="1:19" x14ac:dyDescent="0.3">
      <c r="A712" t="s">
        <v>738</v>
      </c>
      <c r="B712">
        <v>12706.480469</v>
      </c>
      <c r="C712">
        <v>12328</v>
      </c>
      <c r="D712">
        <v>13132.836914</v>
      </c>
      <c r="E712">
        <v>13106.180664</v>
      </c>
      <c r="F712">
        <v>12318</v>
      </c>
      <c r="G712">
        <v>12328</v>
      </c>
      <c r="H712">
        <v>12513.099609000001</v>
      </c>
      <c r="I712">
        <v>12156.400390999999</v>
      </c>
      <c r="J712">
        <v>12492.017578000001</v>
      </c>
      <c r="L712" t="str">
        <f>A712</f>
        <v>30MAR2023:16:00:00</v>
      </c>
      <c r="M712">
        <v>16</v>
      </c>
      <c r="N712">
        <f>C712-B712</f>
        <v>-378.48046900000008</v>
      </c>
      <c r="O712">
        <f t="shared" si="63"/>
        <v>-378.48046900000008</v>
      </c>
      <c r="P712" t="str">
        <f t="shared" si="64"/>
        <v/>
      </c>
      <c r="Q712">
        <f t="shared" si="65"/>
        <v>1</v>
      </c>
      <c r="R712" t="str">
        <f t="shared" si="66"/>
        <v/>
      </c>
      <c r="S712">
        <f>ABS((B712-C712)/B712)*100</f>
        <v>2.9786412525748487</v>
      </c>
    </row>
    <row r="713" spans="1:19" x14ac:dyDescent="0.3">
      <c r="A713" t="s">
        <v>739</v>
      </c>
      <c r="B713">
        <v>12926</v>
      </c>
      <c r="C713">
        <v>12321.200194999999</v>
      </c>
      <c r="D713">
        <v>13224.833008</v>
      </c>
      <c r="E713">
        <v>13123.213867</v>
      </c>
      <c r="F713">
        <v>12292.299805000001</v>
      </c>
      <c r="G713">
        <v>12321.200194999999</v>
      </c>
      <c r="H713">
        <v>12553</v>
      </c>
      <c r="I713">
        <v>12156.099609000001</v>
      </c>
      <c r="J713">
        <v>12519.046875</v>
      </c>
      <c r="L713" t="str">
        <f>A713</f>
        <v>30MAR2023:17:00:00</v>
      </c>
      <c r="M713">
        <v>17</v>
      </c>
      <c r="N713">
        <f>C713-B713</f>
        <v>-604.79980500000056</v>
      </c>
      <c r="O713">
        <f t="shared" si="63"/>
        <v>-604.79980500000056</v>
      </c>
      <c r="P713" t="str">
        <f t="shared" si="64"/>
        <v/>
      </c>
      <c r="Q713">
        <f t="shared" si="65"/>
        <v>1</v>
      </c>
      <c r="R713" t="str">
        <f t="shared" si="66"/>
        <v/>
      </c>
      <c r="S713">
        <f>ABS((B713-C713)/B713)*100</f>
        <v>4.6789401593687181</v>
      </c>
    </row>
    <row r="714" spans="1:19" x14ac:dyDescent="0.3">
      <c r="A714" t="s">
        <v>740</v>
      </c>
      <c r="B714">
        <v>13044.061523</v>
      </c>
      <c r="C714">
        <v>12240.799805000001</v>
      </c>
      <c r="D714">
        <v>13163.943359000001</v>
      </c>
      <c r="E714">
        <v>12947.835938</v>
      </c>
      <c r="F714">
        <v>12188.700194999999</v>
      </c>
      <c r="G714">
        <v>12240.799805000001</v>
      </c>
      <c r="H714">
        <v>12477.400390999999</v>
      </c>
      <c r="I714">
        <v>12068.200194999999</v>
      </c>
      <c r="J714">
        <v>12439.418944999999</v>
      </c>
      <c r="L714" t="str">
        <f>A714</f>
        <v>30MAR2023:18:00:00</v>
      </c>
      <c r="M714">
        <v>18</v>
      </c>
      <c r="N714">
        <f>C714-B714</f>
        <v>-803.26171799999975</v>
      </c>
      <c r="O714">
        <f t="shared" si="63"/>
        <v>-803.26171799999975</v>
      </c>
      <c r="P714" t="str">
        <f t="shared" si="64"/>
        <v/>
      </c>
      <c r="Q714">
        <f t="shared" si="65"/>
        <v>1</v>
      </c>
      <c r="R714" t="str">
        <f t="shared" si="66"/>
        <v/>
      </c>
      <c r="S714">
        <f>ABS((B714-C714)/B714)*100</f>
        <v>6.1580644692885338</v>
      </c>
    </row>
    <row r="715" spans="1:19" x14ac:dyDescent="0.3">
      <c r="A715" t="s">
        <v>741</v>
      </c>
      <c r="B715">
        <v>12944.394531</v>
      </c>
      <c r="C715">
        <v>12052.599609000001</v>
      </c>
      <c r="D715">
        <v>12939.541015999999</v>
      </c>
      <c r="E715">
        <v>12694.271484000001</v>
      </c>
      <c r="F715">
        <v>12019</v>
      </c>
      <c r="G715">
        <v>12052.599609000001</v>
      </c>
      <c r="H715">
        <v>12279.200194999999</v>
      </c>
      <c r="I715">
        <v>11853.5</v>
      </c>
      <c r="J715">
        <v>12234.877930000001</v>
      </c>
      <c r="L715" t="str">
        <f>A715</f>
        <v>30MAR2023:19:00:00</v>
      </c>
      <c r="M715">
        <v>19</v>
      </c>
      <c r="N715">
        <f>C715-B715</f>
        <v>-891.79492199999913</v>
      </c>
      <c r="O715">
        <f t="shared" si="63"/>
        <v>-891.79492199999913</v>
      </c>
      <c r="P715" t="str">
        <f t="shared" si="64"/>
        <v/>
      </c>
      <c r="Q715">
        <f t="shared" si="65"/>
        <v>1</v>
      </c>
      <c r="R715" t="str">
        <f t="shared" si="66"/>
        <v/>
      </c>
      <c r="S715">
        <f>ABS((B715-C715)/B715)*100</f>
        <v>6.8894293963636235</v>
      </c>
    </row>
    <row r="716" spans="1:19" x14ac:dyDescent="0.3">
      <c r="A716" t="s">
        <v>742</v>
      </c>
      <c r="B716">
        <v>13002.572265999999</v>
      </c>
      <c r="C716">
        <v>12067.799805000001</v>
      </c>
      <c r="D716">
        <v>12853.498046999999</v>
      </c>
      <c r="E716">
        <v>12626.992188</v>
      </c>
      <c r="F716">
        <v>12044.400390999999</v>
      </c>
      <c r="G716">
        <v>12067.799805000001</v>
      </c>
      <c r="H716">
        <v>12289.5</v>
      </c>
      <c r="I716">
        <v>11847.5</v>
      </c>
      <c r="J716">
        <v>12223.019531</v>
      </c>
      <c r="L716" t="str">
        <f>A716</f>
        <v>30MAR2023:20:00:00</v>
      </c>
      <c r="M716">
        <v>20</v>
      </c>
      <c r="N716">
        <f>C716-B716</f>
        <v>-934.77246099999866</v>
      </c>
      <c r="O716">
        <f t="shared" si="63"/>
        <v>-934.77246099999866</v>
      </c>
      <c r="P716" t="str">
        <f t="shared" si="64"/>
        <v/>
      </c>
      <c r="Q716">
        <f t="shared" si="65"/>
        <v>1</v>
      </c>
      <c r="R716" t="str">
        <f t="shared" si="66"/>
        <v/>
      </c>
      <c r="S716">
        <f>ABS((B716-C716)/B716)*100</f>
        <v>7.1891349025169777</v>
      </c>
    </row>
    <row r="717" spans="1:19" x14ac:dyDescent="0.3">
      <c r="A717" t="s">
        <v>743</v>
      </c>
      <c r="B717">
        <v>13206.884765999999</v>
      </c>
      <c r="C717">
        <v>12187.400390999999</v>
      </c>
      <c r="D717">
        <v>12993.012694999999</v>
      </c>
      <c r="E717">
        <v>12811.266602</v>
      </c>
      <c r="F717">
        <v>12160.099609000001</v>
      </c>
      <c r="G717">
        <v>12187.400390999999</v>
      </c>
      <c r="H717">
        <v>12374.400390999999</v>
      </c>
      <c r="I717">
        <v>11927.299805000001</v>
      </c>
      <c r="J717">
        <v>12323.863281</v>
      </c>
      <c r="L717" t="str">
        <f>A717</f>
        <v>30MAR2023:21:00:00</v>
      </c>
      <c r="M717">
        <v>21</v>
      </c>
      <c r="N717">
        <f>C717-B717</f>
        <v>-1019.484375</v>
      </c>
      <c r="O717">
        <f t="shared" si="63"/>
        <v>-1019.484375</v>
      </c>
      <c r="P717" t="str">
        <f t="shared" si="64"/>
        <v/>
      </c>
      <c r="Q717">
        <f t="shared" si="65"/>
        <v>1</v>
      </c>
      <c r="R717" t="str">
        <f t="shared" si="66"/>
        <v/>
      </c>
      <c r="S717">
        <f>ABS((B717-C717)/B717)*100</f>
        <v>7.7193402764032264</v>
      </c>
    </row>
    <row r="718" spans="1:19" x14ac:dyDescent="0.3">
      <c r="A718" t="s">
        <v>744</v>
      </c>
      <c r="B718">
        <v>13020.657227</v>
      </c>
      <c r="C718">
        <v>11953</v>
      </c>
      <c r="D718">
        <v>12826.560546999999</v>
      </c>
      <c r="E718">
        <v>12626.248046999999</v>
      </c>
      <c r="F718">
        <v>11928.799805000001</v>
      </c>
      <c r="G718">
        <v>11953</v>
      </c>
      <c r="H718">
        <v>12132</v>
      </c>
      <c r="I718">
        <v>11649.200194999999</v>
      </c>
      <c r="J718">
        <v>12087.851563</v>
      </c>
      <c r="L718" t="str">
        <f>A718</f>
        <v>30MAR2023:22:00:00</v>
      </c>
      <c r="M718">
        <v>22</v>
      </c>
      <c r="N718">
        <f>C718-B718</f>
        <v>-1067.6572269999997</v>
      </c>
      <c r="O718">
        <f t="shared" si="63"/>
        <v>-1067.6572269999997</v>
      </c>
      <c r="P718" t="str">
        <f t="shared" si="64"/>
        <v/>
      </c>
      <c r="Q718">
        <f t="shared" si="65"/>
        <v>1</v>
      </c>
      <c r="R718" t="str">
        <f t="shared" si="66"/>
        <v/>
      </c>
      <c r="S718">
        <f>ABS((B718-C718)/B718)*100</f>
        <v>8.1997184042759041</v>
      </c>
    </row>
    <row r="719" spans="1:19" x14ac:dyDescent="0.3">
      <c r="A719" t="s">
        <v>745</v>
      </c>
      <c r="B719">
        <v>12576.947265999999</v>
      </c>
      <c r="C719">
        <v>11492.5</v>
      </c>
      <c r="D719">
        <v>12357.892578000001</v>
      </c>
      <c r="E719">
        <v>12200.908203000001</v>
      </c>
      <c r="F719">
        <v>11515.5</v>
      </c>
      <c r="G719">
        <v>11492.5</v>
      </c>
      <c r="H719">
        <v>11710.700194999999</v>
      </c>
      <c r="I719">
        <v>11242.400390999999</v>
      </c>
      <c r="J719">
        <v>11658.308594</v>
      </c>
      <c r="L719" t="str">
        <f>A719</f>
        <v>30MAR2023:23:00:00</v>
      </c>
      <c r="M719">
        <v>23</v>
      </c>
      <c r="N719">
        <f>C719-B719</f>
        <v>-1084.4472659999992</v>
      </c>
      <c r="O719">
        <f t="shared" si="63"/>
        <v>-1084.4472659999992</v>
      </c>
      <c r="P719" t="str">
        <f t="shared" si="64"/>
        <v/>
      </c>
      <c r="Q719">
        <f t="shared" si="65"/>
        <v>1</v>
      </c>
      <c r="R719" t="str">
        <f t="shared" si="66"/>
        <v/>
      </c>
      <c r="S719">
        <f>ABS((B719-C719)/B719)*100</f>
        <v>8.6224999045010637</v>
      </c>
    </row>
    <row r="720" spans="1:19" x14ac:dyDescent="0.3">
      <c r="A720" t="s">
        <v>746</v>
      </c>
      <c r="B720">
        <v>11969.145508</v>
      </c>
      <c r="C720">
        <v>10930.900390999999</v>
      </c>
      <c r="D720">
        <v>11691.230469</v>
      </c>
      <c r="E720">
        <v>11552.762694999999</v>
      </c>
      <c r="F720">
        <v>11004.700194999999</v>
      </c>
      <c r="G720">
        <v>10930.900390999999</v>
      </c>
      <c r="H720">
        <v>11174.099609000001</v>
      </c>
      <c r="I720">
        <v>10747.5</v>
      </c>
      <c r="J720">
        <v>11108.287109000001</v>
      </c>
      <c r="L720" t="str">
        <f>A720</f>
        <v>31MAR2023:00:00:00</v>
      </c>
      <c r="M720">
        <v>24</v>
      </c>
      <c r="N720">
        <f>C720-B720</f>
        <v>-1038.2451170000004</v>
      </c>
      <c r="O720">
        <f t="shared" si="63"/>
        <v>-1038.2451170000004</v>
      </c>
      <c r="P720" t="str">
        <f t="shared" si="64"/>
        <v/>
      </c>
      <c r="Q720">
        <f t="shared" si="65"/>
        <v>1</v>
      </c>
      <c r="R720" t="str">
        <f t="shared" si="66"/>
        <v/>
      </c>
      <c r="S720">
        <f>ABS((B720-C720)/B720)*100</f>
        <v>8.6743461870862273</v>
      </c>
    </row>
    <row r="721" spans="1:19" x14ac:dyDescent="0.3">
      <c r="A721" t="s">
        <v>747</v>
      </c>
      <c r="B721">
        <v>11400.927734000001</v>
      </c>
      <c r="C721">
        <v>10743.900390999999</v>
      </c>
      <c r="D721">
        <v>11440.196289</v>
      </c>
      <c r="E721">
        <v>11601.154296999999</v>
      </c>
      <c r="F721">
        <v>10536.799805000001</v>
      </c>
      <c r="G721">
        <v>10593.900390999999</v>
      </c>
      <c r="H721">
        <v>10743.900390999999</v>
      </c>
      <c r="I721">
        <v>10534.200194999999</v>
      </c>
      <c r="J721">
        <v>10784.539063</v>
      </c>
      <c r="L721" t="str">
        <f>A721</f>
        <v>31MAR2023:01:00:00</v>
      </c>
      <c r="M721">
        <v>1</v>
      </c>
      <c r="N721">
        <f>C721-B721</f>
        <v>-657.02734300000157</v>
      </c>
      <c r="O721">
        <f t="shared" si="63"/>
        <v>-657.02734300000157</v>
      </c>
      <c r="P721" t="str">
        <f t="shared" si="64"/>
        <v/>
      </c>
      <c r="Q721">
        <f t="shared" si="65"/>
        <v>1</v>
      </c>
      <c r="R721" t="str">
        <f t="shared" si="66"/>
        <v/>
      </c>
      <c r="S721">
        <f>ABS((B721-C721)/B721)*100</f>
        <v>5.7629287574607257</v>
      </c>
    </row>
    <row r="722" spans="1:19" x14ac:dyDescent="0.3">
      <c r="A722" t="s">
        <v>748</v>
      </c>
      <c r="B722">
        <v>11090.463867</v>
      </c>
      <c r="C722">
        <v>10386.5</v>
      </c>
      <c r="D722">
        <v>11009.972656</v>
      </c>
      <c r="E722">
        <v>11087.872069999999</v>
      </c>
      <c r="F722">
        <v>10221.099609000001</v>
      </c>
      <c r="G722">
        <v>10231.599609000001</v>
      </c>
      <c r="H722">
        <v>10386.5</v>
      </c>
      <c r="I722">
        <v>10190.299805000001</v>
      </c>
      <c r="J722">
        <v>10420.304688</v>
      </c>
      <c r="L722" t="str">
        <f>A722</f>
        <v>31MAR2023:02:00:00</v>
      </c>
      <c r="M722">
        <v>2</v>
      </c>
      <c r="N722">
        <f>C722-B722</f>
        <v>-703.96386700000039</v>
      </c>
      <c r="O722">
        <f t="shared" ref="O722:O745" si="67">IF(N722&lt;0,N722,"")</f>
        <v>-703.96386700000039</v>
      </c>
      <c r="P722" t="str">
        <f t="shared" ref="P722:P745" si="68">IF(N722&gt;0,N722,"")</f>
        <v/>
      </c>
      <c r="Q722">
        <f t="shared" ref="Q722:Q745" si="69">IF(O722&lt;0,1,"")</f>
        <v>1</v>
      </c>
      <c r="R722" t="str">
        <f t="shared" ref="R722:R745" si="70">IF(AND(P722&gt;0,P722&lt;&gt;""),1,"")</f>
        <v/>
      </c>
      <c r="S722">
        <f t="shared" ref="S722:S745" si="71">ABS((B722-C722)/B722)*100</f>
        <v>6.3474700016350569</v>
      </c>
    </row>
    <row r="723" spans="1:19" x14ac:dyDescent="0.3">
      <c r="A723" t="s">
        <v>749</v>
      </c>
      <c r="B723">
        <v>10869.061523</v>
      </c>
      <c r="C723">
        <v>10169.400390999999</v>
      </c>
      <c r="D723">
        <v>10796.723633</v>
      </c>
      <c r="E723">
        <v>10770.485352</v>
      </c>
      <c r="F723">
        <v>10048.099609000001</v>
      </c>
      <c r="G723">
        <v>10017</v>
      </c>
      <c r="H723">
        <v>10169.400390999999</v>
      </c>
      <c r="I723">
        <v>9991.1601563000004</v>
      </c>
      <c r="J723">
        <v>10214.023438</v>
      </c>
      <c r="L723" t="str">
        <f>A723</f>
        <v>31MAR2023:03:00:00</v>
      </c>
      <c r="M723">
        <v>3</v>
      </c>
      <c r="N723">
        <f>C723-B723</f>
        <v>-699.66113200000109</v>
      </c>
      <c r="O723">
        <f t="shared" si="67"/>
        <v>-699.66113200000109</v>
      </c>
      <c r="P723" t="str">
        <f t="shared" si="68"/>
        <v/>
      </c>
      <c r="Q723">
        <f t="shared" si="69"/>
        <v>1</v>
      </c>
      <c r="R723" t="str">
        <f t="shared" si="70"/>
        <v/>
      </c>
      <c r="S723">
        <f t="shared" si="71"/>
        <v>6.4371807126075193</v>
      </c>
    </row>
    <row r="724" spans="1:19" x14ac:dyDescent="0.3">
      <c r="A724" t="s">
        <v>750</v>
      </c>
      <c r="B724">
        <v>10855.729492</v>
      </c>
      <c r="C724">
        <v>10108.599609000001</v>
      </c>
      <c r="D724">
        <v>10713.727539</v>
      </c>
      <c r="E724">
        <v>10650.080078000001</v>
      </c>
      <c r="F724">
        <v>9998.1298827999999</v>
      </c>
      <c r="G724">
        <v>9969.8300780999998</v>
      </c>
      <c r="H724">
        <v>10108.599609000001</v>
      </c>
      <c r="I724">
        <v>9899.0800780999998</v>
      </c>
      <c r="J724">
        <v>10141.845703000001</v>
      </c>
      <c r="L724" t="str">
        <f>A724</f>
        <v>31MAR2023:04:00:00</v>
      </c>
      <c r="M724">
        <v>4</v>
      </c>
      <c r="N724">
        <f>C724-B724</f>
        <v>-747.12988299999961</v>
      </c>
      <c r="O724">
        <f t="shared" si="67"/>
        <v>-747.12988299999961</v>
      </c>
      <c r="P724" t="str">
        <f t="shared" si="68"/>
        <v/>
      </c>
      <c r="Q724">
        <f t="shared" si="69"/>
        <v>1</v>
      </c>
      <c r="R724" t="str">
        <f t="shared" si="70"/>
        <v/>
      </c>
      <c r="S724">
        <f t="shared" si="71"/>
        <v>6.8823553824787913</v>
      </c>
    </row>
    <row r="725" spans="1:19" x14ac:dyDescent="0.3">
      <c r="A725" t="s">
        <v>751</v>
      </c>
      <c r="B725">
        <v>11018.762694999999</v>
      </c>
      <c r="C725">
        <v>10203.299805000001</v>
      </c>
      <c r="D725">
        <v>10795.788086</v>
      </c>
      <c r="E725">
        <v>10744.530273</v>
      </c>
      <c r="F725">
        <v>10106.400390999999</v>
      </c>
      <c r="G725">
        <v>10075.099609000001</v>
      </c>
      <c r="H725">
        <v>10203.299805000001</v>
      </c>
      <c r="I725">
        <v>9963.9804688000004</v>
      </c>
      <c r="J725">
        <v>10227.492188</v>
      </c>
      <c r="L725" t="str">
        <f>A725</f>
        <v>31MAR2023:05:00:00</v>
      </c>
      <c r="M725">
        <v>5</v>
      </c>
      <c r="N725">
        <f>C725-B725</f>
        <v>-815.46288999999888</v>
      </c>
      <c r="O725">
        <f t="shared" si="67"/>
        <v>-815.46288999999888</v>
      </c>
      <c r="P725" t="str">
        <f t="shared" si="68"/>
        <v/>
      </c>
      <c r="Q725">
        <f t="shared" si="69"/>
        <v>1</v>
      </c>
      <c r="R725" t="str">
        <f t="shared" si="70"/>
        <v/>
      </c>
      <c r="S725">
        <f t="shared" si="71"/>
        <v>7.4006756708721273</v>
      </c>
    </row>
    <row r="726" spans="1:19" x14ac:dyDescent="0.3">
      <c r="A726" t="s">
        <v>752</v>
      </c>
      <c r="B726">
        <v>11414.176758</v>
      </c>
      <c r="C726">
        <v>10673.299805000001</v>
      </c>
      <c r="D726">
        <v>11240.425781</v>
      </c>
      <c r="E726">
        <v>11179.662109000001</v>
      </c>
      <c r="F726">
        <v>10562.599609000001</v>
      </c>
      <c r="G726">
        <v>10508.700194999999</v>
      </c>
      <c r="H726">
        <v>10673.299805000001</v>
      </c>
      <c r="I726">
        <v>10362.799805000001</v>
      </c>
      <c r="J726">
        <v>10666.044921999999</v>
      </c>
      <c r="L726" t="str">
        <f>A726</f>
        <v>31MAR2023:06:00:00</v>
      </c>
      <c r="M726">
        <v>6</v>
      </c>
      <c r="N726">
        <f>C726-B726</f>
        <v>-740.87695299999905</v>
      </c>
      <c r="O726">
        <f t="shared" si="67"/>
        <v>-740.87695299999905</v>
      </c>
      <c r="P726" t="str">
        <f t="shared" si="68"/>
        <v/>
      </c>
      <c r="Q726">
        <f t="shared" si="69"/>
        <v>1</v>
      </c>
      <c r="R726" t="str">
        <f t="shared" si="70"/>
        <v/>
      </c>
      <c r="S726">
        <f t="shared" si="71"/>
        <v>6.4908487813694595</v>
      </c>
    </row>
    <row r="727" spans="1:19" x14ac:dyDescent="0.3">
      <c r="A727" t="s">
        <v>753</v>
      </c>
      <c r="B727">
        <v>11961.330078000001</v>
      </c>
      <c r="C727">
        <v>11344.200194999999</v>
      </c>
      <c r="D727">
        <v>11931.505859000001</v>
      </c>
      <c r="E727">
        <v>11834.084961</v>
      </c>
      <c r="F727">
        <v>11207.599609000001</v>
      </c>
      <c r="G727">
        <v>11140.299805000001</v>
      </c>
      <c r="H727">
        <v>11344.200194999999</v>
      </c>
      <c r="I727">
        <v>10934</v>
      </c>
      <c r="J727">
        <v>11304.551758</v>
      </c>
      <c r="L727" t="str">
        <f>A727</f>
        <v>31MAR2023:07:00:00</v>
      </c>
      <c r="M727">
        <v>7</v>
      </c>
      <c r="N727">
        <f>C727-B727</f>
        <v>-617.12988300000143</v>
      </c>
      <c r="O727">
        <f t="shared" si="67"/>
        <v>-617.12988300000143</v>
      </c>
      <c r="P727" t="str">
        <f t="shared" si="68"/>
        <v/>
      </c>
      <c r="Q727">
        <f t="shared" si="69"/>
        <v>1</v>
      </c>
      <c r="R727" t="str">
        <f t="shared" si="70"/>
        <v/>
      </c>
      <c r="S727">
        <f t="shared" si="71"/>
        <v>5.1593750776518066</v>
      </c>
    </row>
    <row r="728" spans="1:19" x14ac:dyDescent="0.3">
      <c r="A728" t="s">
        <v>754</v>
      </c>
      <c r="B728">
        <v>12294.811523</v>
      </c>
      <c r="C728">
        <v>11719.700194999999</v>
      </c>
      <c r="D728">
        <v>12291.956055000001</v>
      </c>
      <c r="E728">
        <v>12184.618164</v>
      </c>
      <c r="F728">
        <v>11591.200194999999</v>
      </c>
      <c r="G728">
        <v>11508.099609000001</v>
      </c>
      <c r="H728">
        <v>11719.700194999999</v>
      </c>
      <c r="I728">
        <v>11249.900390999999</v>
      </c>
      <c r="J728">
        <v>11659.201171999999</v>
      </c>
      <c r="L728" t="str">
        <f>A728</f>
        <v>31MAR2023:08:00:00</v>
      </c>
      <c r="M728">
        <v>8</v>
      </c>
      <c r="N728">
        <f>C728-B728</f>
        <v>-575.11132800000087</v>
      </c>
      <c r="O728">
        <f t="shared" si="67"/>
        <v>-575.11132800000087</v>
      </c>
      <c r="P728" t="str">
        <f t="shared" si="68"/>
        <v/>
      </c>
      <c r="Q728">
        <f t="shared" si="69"/>
        <v>1</v>
      </c>
      <c r="R728" t="str">
        <f t="shared" si="70"/>
        <v/>
      </c>
      <c r="S728">
        <f t="shared" si="71"/>
        <v>4.6776750251448398</v>
      </c>
    </row>
    <row r="729" spans="1:19" x14ac:dyDescent="0.3">
      <c r="A729" t="s">
        <v>755</v>
      </c>
      <c r="B729">
        <v>12526.308594</v>
      </c>
      <c r="C729">
        <v>12041.599609000001</v>
      </c>
      <c r="D729">
        <v>12478.78125</v>
      </c>
      <c r="E729">
        <v>12411.763671999999</v>
      </c>
      <c r="F729">
        <v>11880.5</v>
      </c>
      <c r="G729">
        <v>11793.400390999999</v>
      </c>
      <c r="H729">
        <v>12041.599609000001</v>
      </c>
      <c r="I729">
        <v>11579.099609000001</v>
      </c>
      <c r="J729">
        <v>11949.357421999999</v>
      </c>
      <c r="L729" t="str">
        <f>A729</f>
        <v>31MAR2023:09:00:00</v>
      </c>
      <c r="M729">
        <v>9</v>
      </c>
      <c r="N729">
        <f>C729-B729</f>
        <v>-484.7089849999993</v>
      </c>
      <c r="O729">
        <f t="shared" si="67"/>
        <v>-484.7089849999993</v>
      </c>
      <c r="P729" t="str">
        <f t="shared" si="68"/>
        <v/>
      </c>
      <c r="Q729">
        <f t="shared" si="69"/>
        <v>1</v>
      </c>
      <c r="R729" t="str">
        <f t="shared" si="70"/>
        <v/>
      </c>
      <c r="S729">
        <f t="shared" si="71"/>
        <v>3.8695277332714841</v>
      </c>
    </row>
    <row r="730" spans="1:19" x14ac:dyDescent="0.3">
      <c r="A730" t="s">
        <v>756</v>
      </c>
      <c r="B730">
        <v>12860.621094</v>
      </c>
      <c r="C730">
        <v>12580.799805000001</v>
      </c>
      <c r="D730">
        <v>12888.101563</v>
      </c>
      <c r="E730">
        <v>12711.746094</v>
      </c>
      <c r="F730">
        <v>12382.700194999999</v>
      </c>
      <c r="G730">
        <v>12280</v>
      </c>
      <c r="H730">
        <v>12580.799805000001</v>
      </c>
      <c r="I730">
        <v>12147.599609000001</v>
      </c>
      <c r="J730">
        <v>12462.411133</v>
      </c>
      <c r="L730" t="str">
        <f>A730</f>
        <v>31MAR2023:10:00:00</v>
      </c>
      <c r="M730">
        <v>10</v>
      </c>
      <c r="N730">
        <f>C730-B730</f>
        <v>-279.82128899999952</v>
      </c>
      <c r="O730">
        <f t="shared" si="67"/>
        <v>-279.82128899999952</v>
      </c>
      <c r="P730" t="str">
        <f t="shared" si="68"/>
        <v/>
      </c>
      <c r="Q730">
        <f t="shared" si="69"/>
        <v>1</v>
      </c>
      <c r="R730" t="str">
        <f t="shared" si="70"/>
        <v/>
      </c>
      <c r="S730">
        <f t="shared" si="71"/>
        <v>2.1757991853950776</v>
      </c>
    </row>
    <row r="731" spans="1:19" x14ac:dyDescent="0.3">
      <c r="A731" t="s">
        <v>757</v>
      </c>
      <c r="B731">
        <v>13369.977539</v>
      </c>
      <c r="C731">
        <v>13205</v>
      </c>
      <c r="D731">
        <v>13327.007813</v>
      </c>
      <c r="E731">
        <v>13245.5625</v>
      </c>
      <c r="F731">
        <v>12927.099609000001</v>
      </c>
      <c r="G731">
        <v>12846.299805000001</v>
      </c>
      <c r="H731">
        <v>13205</v>
      </c>
      <c r="I731">
        <v>12786.099609000001</v>
      </c>
      <c r="J731">
        <v>13040.072265999999</v>
      </c>
      <c r="L731" t="str">
        <f>A731</f>
        <v>31MAR2023:11:00:00</v>
      </c>
      <c r="M731">
        <v>11</v>
      </c>
      <c r="N731">
        <f>C731-B731</f>
        <v>-164.97753899999952</v>
      </c>
      <c r="O731">
        <f t="shared" si="67"/>
        <v>-164.97753899999952</v>
      </c>
      <c r="P731" t="str">
        <f t="shared" si="68"/>
        <v/>
      </c>
      <c r="Q731">
        <f t="shared" si="69"/>
        <v>1</v>
      </c>
      <c r="R731" t="str">
        <f t="shared" si="70"/>
        <v/>
      </c>
      <c r="S731">
        <f t="shared" si="71"/>
        <v>1.2339402853801573</v>
      </c>
    </row>
    <row r="732" spans="1:19" x14ac:dyDescent="0.3">
      <c r="A732" t="s">
        <v>758</v>
      </c>
      <c r="B732">
        <v>13936.319336</v>
      </c>
      <c r="C732">
        <v>13815.900390999999</v>
      </c>
      <c r="D732">
        <v>13770.598633</v>
      </c>
      <c r="E732">
        <v>13868.836914</v>
      </c>
      <c r="F732">
        <v>13427.900390999999</v>
      </c>
      <c r="G732">
        <v>13397.799805000001</v>
      </c>
      <c r="H732">
        <v>13815.900390999999</v>
      </c>
      <c r="I732">
        <v>13375.099609000001</v>
      </c>
      <c r="J732">
        <v>13593.991211</v>
      </c>
      <c r="L732" t="str">
        <f>A732</f>
        <v>31MAR2023:12:00:00</v>
      </c>
      <c r="M732">
        <v>12</v>
      </c>
      <c r="N732">
        <f>C732-B732</f>
        <v>-120.41894500000126</v>
      </c>
      <c r="O732">
        <f t="shared" si="67"/>
        <v>-120.41894500000126</v>
      </c>
      <c r="P732" t="str">
        <f t="shared" si="68"/>
        <v/>
      </c>
      <c r="Q732">
        <f t="shared" si="69"/>
        <v>1</v>
      </c>
      <c r="R732" t="str">
        <f t="shared" si="70"/>
        <v/>
      </c>
      <c r="S732">
        <f t="shared" si="71"/>
        <v>0.86406562663168629</v>
      </c>
    </row>
    <row r="733" spans="1:19" x14ac:dyDescent="0.3">
      <c r="A733" t="s">
        <v>759</v>
      </c>
      <c r="B733">
        <v>14229.161133</v>
      </c>
      <c r="C733">
        <v>14408.400390999999</v>
      </c>
      <c r="D733">
        <v>14047.383789</v>
      </c>
      <c r="E733">
        <v>14337.041992</v>
      </c>
      <c r="F733">
        <v>13858.200194999999</v>
      </c>
      <c r="G733">
        <v>13905.200194999999</v>
      </c>
      <c r="H733">
        <v>14408.400390999999</v>
      </c>
      <c r="I733">
        <v>13901.099609000001</v>
      </c>
      <c r="J733">
        <v>14078.667969</v>
      </c>
      <c r="L733" t="str">
        <f>A733</f>
        <v>31MAR2023:13:00:00</v>
      </c>
      <c r="M733">
        <v>13</v>
      </c>
      <c r="N733">
        <f>C733-B733</f>
        <v>179.23925799999961</v>
      </c>
      <c r="O733" t="str">
        <f t="shared" si="67"/>
        <v/>
      </c>
      <c r="P733">
        <f t="shared" si="68"/>
        <v>179.23925799999961</v>
      </c>
      <c r="Q733" t="str">
        <f t="shared" si="69"/>
        <v/>
      </c>
      <c r="R733">
        <f t="shared" si="70"/>
        <v>1</v>
      </c>
      <c r="S733">
        <f t="shared" si="71"/>
        <v>1.2596614538597874</v>
      </c>
    </row>
    <row r="734" spans="1:19" x14ac:dyDescent="0.3">
      <c r="A734" t="s">
        <v>760</v>
      </c>
      <c r="B734">
        <v>14620.602539</v>
      </c>
      <c r="C734">
        <v>14951.900390999999</v>
      </c>
      <c r="D734">
        <v>14418.269531</v>
      </c>
      <c r="E734">
        <v>15028.953125</v>
      </c>
      <c r="F734">
        <v>14263</v>
      </c>
      <c r="G734">
        <v>14367.200194999999</v>
      </c>
      <c r="H734">
        <v>14951.900390999999</v>
      </c>
      <c r="I734">
        <v>14394.299805000001</v>
      </c>
      <c r="J734">
        <v>14550.534180000001</v>
      </c>
      <c r="L734" t="str">
        <f>A734</f>
        <v>31MAR2023:14:00:00</v>
      </c>
      <c r="M734">
        <v>14</v>
      </c>
      <c r="N734">
        <f>C734-B734</f>
        <v>331.29785199999969</v>
      </c>
      <c r="O734" t="str">
        <f t="shared" si="67"/>
        <v/>
      </c>
      <c r="P734">
        <f t="shared" si="68"/>
        <v>331.29785199999969</v>
      </c>
      <c r="Q734" t="str">
        <f t="shared" si="69"/>
        <v/>
      </c>
      <c r="R734">
        <f t="shared" si="70"/>
        <v>1</v>
      </c>
      <c r="S734">
        <f t="shared" si="71"/>
        <v>2.2659657911927571</v>
      </c>
    </row>
    <row r="735" spans="1:19" x14ac:dyDescent="0.3">
      <c r="A735" t="s">
        <v>761</v>
      </c>
      <c r="B735">
        <v>14819.374023</v>
      </c>
      <c r="C735">
        <v>15279.400390999999</v>
      </c>
      <c r="D735">
        <v>14629.996094</v>
      </c>
      <c r="E735">
        <v>15499.289063</v>
      </c>
      <c r="F735">
        <v>14483.299805000001</v>
      </c>
      <c r="G735">
        <v>14604.200194999999</v>
      </c>
      <c r="H735">
        <v>15279.400390999999</v>
      </c>
      <c r="I735">
        <v>14702.200194999999</v>
      </c>
      <c r="J735">
        <v>14829.229492</v>
      </c>
      <c r="L735" t="str">
        <f>A735</f>
        <v>31MAR2023:15:00:00</v>
      </c>
      <c r="M735">
        <v>15</v>
      </c>
      <c r="N735">
        <f>C735-B735</f>
        <v>460.02636799999891</v>
      </c>
      <c r="O735" t="str">
        <f t="shared" si="67"/>
        <v/>
      </c>
      <c r="P735">
        <f t="shared" si="68"/>
        <v>460.02636799999891</v>
      </c>
      <c r="Q735" t="str">
        <f t="shared" si="69"/>
        <v/>
      </c>
      <c r="R735">
        <f t="shared" si="70"/>
        <v>1</v>
      </c>
      <c r="S735">
        <f t="shared" si="71"/>
        <v>3.1042226701750537</v>
      </c>
    </row>
    <row r="736" spans="1:19" x14ac:dyDescent="0.3">
      <c r="A736" t="s">
        <v>762</v>
      </c>
      <c r="B736">
        <v>14967.042969</v>
      </c>
      <c r="C736">
        <v>15416.099609000001</v>
      </c>
      <c r="D736">
        <v>14779.685546999999</v>
      </c>
      <c r="E736">
        <v>15945.141602</v>
      </c>
      <c r="F736">
        <v>14534</v>
      </c>
      <c r="G736">
        <v>14676</v>
      </c>
      <c r="H736">
        <v>15416.099609000001</v>
      </c>
      <c r="I736">
        <v>14816</v>
      </c>
      <c r="J736">
        <v>14946.568359000001</v>
      </c>
      <c r="L736" t="str">
        <f>A736</f>
        <v>31MAR2023:16:00:00</v>
      </c>
      <c r="M736">
        <v>16</v>
      </c>
      <c r="N736">
        <f>C736-B736</f>
        <v>449.0566400000007</v>
      </c>
      <c r="O736" t="str">
        <f t="shared" si="67"/>
        <v/>
      </c>
      <c r="P736">
        <f t="shared" si="68"/>
        <v>449.0566400000007</v>
      </c>
      <c r="Q736" t="str">
        <f t="shared" si="69"/>
        <v/>
      </c>
      <c r="R736">
        <f t="shared" si="70"/>
        <v>1</v>
      </c>
      <c r="S736">
        <f t="shared" si="71"/>
        <v>3.0003030052769586</v>
      </c>
    </row>
    <row r="737" spans="1:19" x14ac:dyDescent="0.3">
      <c r="A737" t="s">
        <v>763</v>
      </c>
      <c r="B737">
        <v>15070.404296999999</v>
      </c>
      <c r="C737">
        <v>15397.200194999999</v>
      </c>
      <c r="D737">
        <v>14872.757813</v>
      </c>
      <c r="E737">
        <v>16061.027344</v>
      </c>
      <c r="F737">
        <v>14475.5</v>
      </c>
      <c r="G737">
        <v>14608</v>
      </c>
      <c r="H737">
        <v>15397.200194999999</v>
      </c>
      <c r="I737">
        <v>14746.200194999999</v>
      </c>
      <c r="J737">
        <v>14925.921875</v>
      </c>
      <c r="L737" t="str">
        <f>A737</f>
        <v>31MAR2023:17:00:00</v>
      </c>
      <c r="M737">
        <v>17</v>
      </c>
      <c r="N737">
        <f>C737-B737</f>
        <v>326.79589800000031</v>
      </c>
      <c r="O737" t="str">
        <f t="shared" si="67"/>
        <v/>
      </c>
      <c r="P737">
        <f t="shared" si="68"/>
        <v>326.79589800000031</v>
      </c>
      <c r="Q737" t="str">
        <f t="shared" si="69"/>
        <v/>
      </c>
      <c r="R737">
        <f t="shared" si="70"/>
        <v>1</v>
      </c>
      <c r="S737">
        <f t="shared" si="71"/>
        <v>2.1684613866998523</v>
      </c>
    </row>
    <row r="738" spans="1:19" x14ac:dyDescent="0.3">
      <c r="A738" t="s">
        <v>764</v>
      </c>
      <c r="B738">
        <v>14963.160156</v>
      </c>
      <c r="C738">
        <v>15112.700194999999</v>
      </c>
      <c r="D738">
        <v>14824.971680000001</v>
      </c>
      <c r="E738">
        <v>16101.232421999999</v>
      </c>
      <c r="F738">
        <v>14288.700194999999</v>
      </c>
      <c r="G738">
        <v>14364</v>
      </c>
      <c r="H738">
        <v>15112.700194999999</v>
      </c>
      <c r="I738">
        <v>14386.799805000001</v>
      </c>
      <c r="J738">
        <v>14680.114258</v>
      </c>
      <c r="L738" t="str">
        <f>A738</f>
        <v>31MAR2023:18:00:00</v>
      </c>
      <c r="M738">
        <v>18</v>
      </c>
      <c r="N738">
        <f>C738-B738</f>
        <v>149.54003899999952</v>
      </c>
      <c r="O738" t="str">
        <f t="shared" si="67"/>
        <v/>
      </c>
      <c r="P738">
        <f t="shared" si="68"/>
        <v>149.54003899999952</v>
      </c>
      <c r="Q738" t="str">
        <f t="shared" si="69"/>
        <v/>
      </c>
      <c r="R738">
        <f t="shared" si="70"/>
        <v>1</v>
      </c>
      <c r="S738">
        <f t="shared" si="71"/>
        <v>0.99938808006433211</v>
      </c>
    </row>
    <row r="739" spans="1:19" x14ac:dyDescent="0.3">
      <c r="A739" t="s">
        <v>765</v>
      </c>
      <c r="B739">
        <v>14469.375977</v>
      </c>
      <c r="C739">
        <v>14502.099609000001</v>
      </c>
      <c r="D739">
        <v>14392.808594</v>
      </c>
      <c r="E739">
        <v>15566.893555000001</v>
      </c>
      <c r="F739">
        <v>13866.5</v>
      </c>
      <c r="G739">
        <v>13850.599609000001</v>
      </c>
      <c r="H739">
        <v>14502.099609000001</v>
      </c>
      <c r="I739">
        <v>13762.099609000001</v>
      </c>
      <c r="J739">
        <v>14129.532227</v>
      </c>
      <c r="L739" t="str">
        <f>A739</f>
        <v>31MAR2023:19:00:00</v>
      </c>
      <c r="M739">
        <v>19</v>
      </c>
      <c r="N739">
        <f>C739-B739</f>
        <v>32.723632000001089</v>
      </c>
      <c r="O739" t="str">
        <f t="shared" si="67"/>
        <v/>
      </c>
      <c r="P739">
        <f t="shared" si="68"/>
        <v>32.723632000001089</v>
      </c>
      <c r="Q739" t="str">
        <f t="shared" si="69"/>
        <v/>
      </c>
      <c r="R739">
        <f t="shared" si="70"/>
        <v>1</v>
      </c>
      <c r="S739">
        <f t="shared" si="71"/>
        <v>0.22615786646236435</v>
      </c>
    </row>
    <row r="740" spans="1:19" x14ac:dyDescent="0.3">
      <c r="A740" t="s">
        <v>766</v>
      </c>
      <c r="B740">
        <v>14143.002930000001</v>
      </c>
      <c r="C740">
        <v>14145.200194999999</v>
      </c>
      <c r="D740">
        <v>14196.354492</v>
      </c>
      <c r="E740">
        <v>15203.03125</v>
      </c>
      <c r="F740">
        <v>13599.299805000001</v>
      </c>
      <c r="G740">
        <v>13537.299805000001</v>
      </c>
      <c r="H740">
        <v>14145.200194999999</v>
      </c>
      <c r="I740">
        <v>13390.900390999999</v>
      </c>
      <c r="J740">
        <v>13813.761719</v>
      </c>
      <c r="L740" t="str">
        <f>A740</f>
        <v>31MAR2023:20:00:00</v>
      </c>
      <c r="M740">
        <v>20</v>
      </c>
      <c r="N740">
        <f>C740-B740</f>
        <v>2.1972649999988789</v>
      </c>
      <c r="O740" t="str">
        <f t="shared" si="67"/>
        <v/>
      </c>
      <c r="P740">
        <f t="shared" si="68"/>
        <v>2.1972649999988789</v>
      </c>
      <c r="Q740" t="str">
        <f t="shared" si="69"/>
        <v/>
      </c>
      <c r="R740">
        <f t="shared" si="70"/>
        <v>1</v>
      </c>
      <c r="S740">
        <f t="shared" si="71"/>
        <v>1.5536057023208712E-2</v>
      </c>
    </row>
    <row r="741" spans="1:19" x14ac:dyDescent="0.3">
      <c r="A741" t="s">
        <v>767</v>
      </c>
      <c r="B741">
        <v>14047.621094</v>
      </c>
      <c r="C741">
        <v>14023.299805000001</v>
      </c>
      <c r="D741">
        <v>14191.403319999999</v>
      </c>
      <c r="E741">
        <v>14755.208008</v>
      </c>
      <c r="F741">
        <v>13525.799805000001</v>
      </c>
      <c r="G741">
        <v>13469.700194999999</v>
      </c>
      <c r="H741">
        <v>14023.299805000001</v>
      </c>
      <c r="I741">
        <v>13242.400390999999</v>
      </c>
      <c r="J741">
        <v>13717.541015999999</v>
      </c>
      <c r="L741" t="str">
        <f>A741</f>
        <v>31MAR2023:21:00:00</v>
      </c>
      <c r="M741">
        <v>21</v>
      </c>
      <c r="N741">
        <f>C741-B741</f>
        <v>-24.321288999999524</v>
      </c>
      <c r="O741">
        <f t="shared" si="67"/>
        <v>-24.321288999999524</v>
      </c>
      <c r="P741" t="str">
        <f t="shared" si="68"/>
        <v/>
      </c>
      <c r="Q741">
        <f t="shared" si="69"/>
        <v>1</v>
      </c>
      <c r="R741" t="str">
        <f t="shared" si="70"/>
        <v/>
      </c>
      <c r="S741">
        <f t="shared" si="71"/>
        <v>0.17313457443970778</v>
      </c>
    </row>
    <row r="742" spans="1:19" x14ac:dyDescent="0.3">
      <c r="A742" t="s">
        <v>768</v>
      </c>
      <c r="B742">
        <v>13661.227539</v>
      </c>
      <c r="C742">
        <v>13644.700194999999</v>
      </c>
      <c r="D742">
        <v>13874.695313</v>
      </c>
      <c r="E742">
        <v>14147.250977</v>
      </c>
      <c r="F742">
        <v>13216.900390999999</v>
      </c>
      <c r="G742">
        <v>13127.400390999999</v>
      </c>
      <c r="H742">
        <v>13644.700194999999</v>
      </c>
      <c r="I742">
        <v>12851</v>
      </c>
      <c r="J742">
        <v>13358.079102</v>
      </c>
      <c r="L742" t="str">
        <f>A742</f>
        <v>31MAR2023:22:00:00</v>
      </c>
      <c r="M742">
        <v>22</v>
      </c>
      <c r="N742">
        <f>C742-B742</f>
        <v>-16.527344000000085</v>
      </c>
      <c r="O742">
        <f t="shared" si="67"/>
        <v>-16.527344000000085</v>
      </c>
      <c r="P742" t="str">
        <f t="shared" si="68"/>
        <v/>
      </c>
      <c r="Q742">
        <f t="shared" si="69"/>
        <v>1</v>
      </c>
      <c r="R742" t="str">
        <f t="shared" si="70"/>
        <v/>
      </c>
      <c r="S742">
        <f t="shared" si="71"/>
        <v>0.12097993355881023</v>
      </c>
    </row>
    <row r="743" spans="1:19" x14ac:dyDescent="0.3">
      <c r="A743" t="s">
        <v>769</v>
      </c>
      <c r="B743">
        <v>13143.136719</v>
      </c>
      <c r="C743">
        <v>12969.5</v>
      </c>
      <c r="D743">
        <v>13323.842773</v>
      </c>
      <c r="E743">
        <v>13354.361328000001</v>
      </c>
      <c r="F743">
        <v>12618.5</v>
      </c>
      <c r="G743">
        <v>12478.799805000001</v>
      </c>
      <c r="H743">
        <v>12969.5</v>
      </c>
      <c r="I743">
        <v>12298.799805000001</v>
      </c>
      <c r="J743">
        <v>12754.988281</v>
      </c>
      <c r="L743" t="str">
        <f>A743</f>
        <v>31MAR2023:23:00:00</v>
      </c>
      <c r="M743">
        <v>23</v>
      </c>
      <c r="N743">
        <f>C743-B743</f>
        <v>-173.63671900000008</v>
      </c>
      <c r="O743">
        <f t="shared" si="67"/>
        <v>-173.63671900000008</v>
      </c>
      <c r="P743" t="str">
        <f t="shared" si="68"/>
        <v/>
      </c>
      <c r="Q743">
        <f t="shared" si="69"/>
        <v>1</v>
      </c>
      <c r="R743" t="str">
        <f t="shared" si="70"/>
        <v/>
      </c>
      <c r="S743">
        <f t="shared" si="71"/>
        <v>1.3211208459011701</v>
      </c>
    </row>
    <row r="744" spans="1:19" x14ac:dyDescent="0.3">
      <c r="A744" t="s">
        <v>770</v>
      </c>
      <c r="B744">
        <v>12596.451171999999</v>
      </c>
      <c r="C744">
        <v>12192.5</v>
      </c>
      <c r="D744">
        <v>12514.375</v>
      </c>
      <c r="E744">
        <v>12431.006836</v>
      </c>
      <c r="F744">
        <v>11894.700194999999</v>
      </c>
      <c r="G744">
        <v>11745.5</v>
      </c>
      <c r="H744">
        <v>12192.5</v>
      </c>
      <c r="I744">
        <v>11646.5</v>
      </c>
      <c r="J744">
        <v>12018.595703000001</v>
      </c>
      <c r="L744" t="str">
        <f>A744</f>
        <v>01APR2023:00:00:00</v>
      </c>
      <c r="M744">
        <v>24</v>
      </c>
      <c r="N744">
        <f>C744-B744</f>
        <v>-403.95117199999913</v>
      </c>
      <c r="O744">
        <f t="shared" si="67"/>
        <v>-403.95117199999913</v>
      </c>
      <c r="P744" t="str">
        <f t="shared" si="68"/>
        <v/>
      </c>
      <c r="Q744">
        <f t="shared" si="69"/>
        <v>1</v>
      </c>
      <c r="R744" t="str">
        <f t="shared" si="70"/>
        <v/>
      </c>
      <c r="S744">
        <f t="shared" si="71"/>
        <v>3.2068649057118668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V1" workbookViewId="0">
      <selection activeCell="AC5" sqref="AC5"/>
    </sheetView>
  </sheetViews>
  <sheetFormatPr defaultRowHeight="14.4" x14ac:dyDescent="0.3"/>
  <cols>
    <col min="1" max="1" width="16.109375" customWidth="1"/>
    <col min="12" max="12" width="12.332031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1217.1774902</v>
      </c>
      <c r="C2">
        <v>1354.5600586</v>
      </c>
      <c r="D2">
        <v>1226.1405029</v>
      </c>
      <c r="E2">
        <v>1263.9476318</v>
      </c>
      <c r="F2">
        <v>1356.7399902</v>
      </c>
      <c r="G2">
        <v>1354.5600586</v>
      </c>
      <c r="H2">
        <v>1262.9100341999999</v>
      </c>
      <c r="I2">
        <v>1328.2299805</v>
      </c>
      <c r="J2">
        <v>1281.9370117000001</v>
      </c>
      <c r="L2" t="str">
        <f>A2</f>
        <v>01MAR2023:01:00:00</v>
      </c>
      <c r="M2">
        <v>1</v>
      </c>
      <c r="N2">
        <f>C2-B2</f>
        <v>137.38256840000008</v>
      </c>
      <c r="O2" t="str">
        <f>IF(N2&lt;0,N2,"")</f>
        <v/>
      </c>
      <c r="P2">
        <f>IF(N2&gt;0,N2,"")</f>
        <v>137.38256840000008</v>
      </c>
      <c r="Q2" t="str">
        <f>IF(O2&lt;0,1,"")</f>
        <v/>
      </c>
      <c r="R2">
        <f>IF(AND(P2&gt;0,P2&lt;&gt;""),1,"")</f>
        <v>1</v>
      </c>
      <c r="S2">
        <f>ABS((B2-C2)/B2)*100</f>
        <v>11.286979056556996</v>
      </c>
      <c r="T2">
        <f>AVERAGE(S2:S674)</f>
        <v>5.4696011953559402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1155.9664307</v>
      </c>
      <c r="C3">
        <v>1283.3399658000001</v>
      </c>
      <c r="D3">
        <v>1179.7188721</v>
      </c>
      <c r="E3">
        <v>1215.5927733999999</v>
      </c>
      <c r="F3">
        <v>1266.4300536999999</v>
      </c>
      <c r="G3">
        <v>1283.3399658000001</v>
      </c>
      <c r="H3">
        <v>1173.8299560999999</v>
      </c>
      <c r="I3">
        <v>1238.3599853999999</v>
      </c>
      <c r="J3">
        <v>1213.0067139</v>
      </c>
      <c r="L3" t="str">
        <f t="shared" ref="L3:L66" si="0">A3</f>
        <v>01MAR2023:02:00:00</v>
      </c>
      <c r="M3">
        <v>2</v>
      </c>
      <c r="N3">
        <f t="shared" ref="N3:N66" si="1">C3-B3</f>
        <v>127.37353510000003</v>
      </c>
      <c r="O3" t="str">
        <f t="shared" ref="O3:O66" si="2">IF(N3&lt;0,N3,"")</f>
        <v/>
      </c>
      <c r="P3">
        <f t="shared" ref="P3:P66" si="3">IF(N3&gt;0,N3,"")</f>
        <v>127.37353510000003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11.018791871219692</v>
      </c>
      <c r="V3" s="3">
        <v>1</v>
      </c>
      <c r="W3" s="4">
        <v>-29.165295409999999</v>
      </c>
      <c r="X3" s="4">
        <v>75.631771995238097</v>
      </c>
      <c r="Y3" s="4"/>
      <c r="Z3">
        <v>1</v>
      </c>
      <c r="AA3">
        <f>W3</f>
        <v>-29.165295409999999</v>
      </c>
      <c r="AB3">
        <f>X3</f>
        <v>75.631771995238097</v>
      </c>
    </row>
    <row r="4" spans="1:28" x14ac:dyDescent="0.3">
      <c r="A4" t="s">
        <v>30</v>
      </c>
      <c r="B4">
        <v>1166.0452881000001</v>
      </c>
      <c r="C4">
        <v>1251.1099853999999</v>
      </c>
      <c r="D4">
        <v>1146.2758789</v>
      </c>
      <c r="E4">
        <v>1192.4710693</v>
      </c>
      <c r="F4">
        <v>1221.6800536999999</v>
      </c>
      <c r="G4">
        <v>1251.1099853999999</v>
      </c>
      <c r="H4">
        <v>1132.0100098</v>
      </c>
      <c r="I4">
        <v>1203.5200195</v>
      </c>
      <c r="J4">
        <v>1177.2117920000001</v>
      </c>
      <c r="L4" t="str">
        <f t="shared" si="0"/>
        <v>01MAR2023:03:00:00</v>
      </c>
      <c r="M4">
        <v>3</v>
      </c>
      <c r="N4">
        <f t="shared" si="1"/>
        <v>85.064697299999807</v>
      </c>
      <c r="O4" t="str">
        <f t="shared" si="2"/>
        <v/>
      </c>
      <c r="P4">
        <f t="shared" si="3"/>
        <v>85.064697299999807</v>
      </c>
      <c r="Q4" t="str">
        <f t="shared" si="4"/>
        <v/>
      </c>
      <c r="R4">
        <f t="shared" si="5"/>
        <v>1</v>
      </c>
      <c r="S4">
        <f t="shared" si="6"/>
        <v>7.295145237335297</v>
      </c>
      <c r="V4" s="3">
        <v>2</v>
      </c>
      <c r="W4" s="4">
        <v>-36.224843333333354</v>
      </c>
      <c r="X4" s="4">
        <v>72.544637044444443</v>
      </c>
      <c r="Y4" s="4"/>
      <c r="Z4">
        <v>2</v>
      </c>
      <c r="AA4">
        <f t="shared" ref="AA4:AB26" si="7">W4</f>
        <v>-36.224843333333354</v>
      </c>
      <c r="AB4">
        <f t="shared" si="7"/>
        <v>72.544637044444443</v>
      </c>
    </row>
    <row r="5" spans="1:28" x14ac:dyDescent="0.3">
      <c r="A5" t="s">
        <v>31</v>
      </c>
      <c r="B5">
        <v>1172.0455322</v>
      </c>
      <c r="C5">
        <v>1233.4300536999999</v>
      </c>
      <c r="D5">
        <v>1152.1489257999999</v>
      </c>
      <c r="E5">
        <v>1190.7408447</v>
      </c>
      <c r="F5">
        <v>1206.2199707</v>
      </c>
      <c r="G5">
        <v>1233.4300536999999</v>
      </c>
      <c r="H5">
        <v>1121.5300293</v>
      </c>
      <c r="I5">
        <v>1191.3699951000001</v>
      </c>
      <c r="J5">
        <v>1169.6802978999999</v>
      </c>
      <c r="L5" t="str">
        <f t="shared" si="0"/>
        <v>01MAR2023:04:00:00</v>
      </c>
      <c r="M5">
        <v>4</v>
      </c>
      <c r="N5">
        <f t="shared" si="1"/>
        <v>61.384521499999892</v>
      </c>
      <c r="O5" t="str">
        <f t="shared" si="2"/>
        <v/>
      </c>
      <c r="P5">
        <f t="shared" si="3"/>
        <v>61.384521499999892</v>
      </c>
      <c r="Q5" t="str">
        <f t="shared" si="4"/>
        <v/>
      </c>
      <c r="R5">
        <f t="shared" si="5"/>
        <v>1</v>
      </c>
      <c r="S5">
        <f t="shared" si="6"/>
        <v>5.2373836863468481</v>
      </c>
      <c r="V5" s="3">
        <v>3</v>
      </c>
      <c r="W5" s="4">
        <v>-54.928690608333362</v>
      </c>
      <c r="X5" s="4">
        <v>64.063713523529373</v>
      </c>
      <c r="Y5" s="4"/>
      <c r="Z5">
        <v>3</v>
      </c>
      <c r="AA5">
        <f t="shared" si="7"/>
        <v>-54.928690608333362</v>
      </c>
      <c r="AB5">
        <f t="shared" si="7"/>
        <v>64.063713523529373</v>
      </c>
    </row>
    <row r="6" spans="1:28" x14ac:dyDescent="0.3">
      <c r="A6" t="s">
        <v>32</v>
      </c>
      <c r="B6">
        <v>1187.3458252</v>
      </c>
      <c r="C6">
        <v>1244.3499756000001</v>
      </c>
      <c r="D6">
        <v>1161.5270995999999</v>
      </c>
      <c r="E6">
        <v>1190.7280272999999</v>
      </c>
      <c r="F6">
        <v>1223.9599608999999</v>
      </c>
      <c r="G6">
        <v>1244.3499756000001</v>
      </c>
      <c r="H6">
        <v>1137.8699951000001</v>
      </c>
      <c r="I6">
        <v>1205.9699707</v>
      </c>
      <c r="J6">
        <v>1181.8800048999999</v>
      </c>
      <c r="L6" t="str">
        <f t="shared" si="0"/>
        <v>01MAR2023:05:00:00</v>
      </c>
      <c r="M6">
        <v>5</v>
      </c>
      <c r="N6">
        <f t="shared" si="1"/>
        <v>57.004150400000071</v>
      </c>
      <c r="O6" t="str">
        <f t="shared" si="2"/>
        <v/>
      </c>
      <c r="P6">
        <f t="shared" si="3"/>
        <v>57.004150400000071</v>
      </c>
      <c r="Q6" t="str">
        <f t="shared" si="4"/>
        <v/>
      </c>
      <c r="R6">
        <f t="shared" si="5"/>
        <v>1</v>
      </c>
      <c r="S6">
        <f t="shared" si="6"/>
        <v>4.8009728244421224</v>
      </c>
      <c r="V6" s="3">
        <v>4</v>
      </c>
      <c r="W6" s="4">
        <v>-47.957794208333361</v>
      </c>
      <c r="X6" s="4">
        <v>67.623182505555533</v>
      </c>
      <c r="Y6" s="4"/>
      <c r="Z6">
        <v>4</v>
      </c>
      <c r="AA6">
        <f t="shared" si="7"/>
        <v>-47.957794208333361</v>
      </c>
      <c r="AB6">
        <f t="shared" si="7"/>
        <v>67.623182505555533</v>
      </c>
    </row>
    <row r="7" spans="1:28" x14ac:dyDescent="0.3">
      <c r="A7" t="s">
        <v>33</v>
      </c>
      <c r="B7">
        <v>1253.7022704999999</v>
      </c>
      <c r="C7">
        <v>1328.7199707</v>
      </c>
      <c r="D7">
        <v>1238.3298339999999</v>
      </c>
      <c r="E7">
        <v>1262.5279541</v>
      </c>
      <c r="F7">
        <v>1322</v>
      </c>
      <c r="G7">
        <v>1328.7199707</v>
      </c>
      <c r="H7">
        <v>1220.2700195</v>
      </c>
      <c r="I7">
        <v>1297.4399414</v>
      </c>
      <c r="J7">
        <v>1263.1027832</v>
      </c>
      <c r="L7" t="str">
        <f t="shared" si="0"/>
        <v>01MAR2023:06:00:00</v>
      </c>
      <c r="M7">
        <v>6</v>
      </c>
      <c r="N7">
        <f t="shared" si="1"/>
        <v>75.017700200000036</v>
      </c>
      <c r="O7" t="str">
        <f t="shared" si="2"/>
        <v/>
      </c>
      <c r="P7">
        <f t="shared" si="3"/>
        <v>75.017700200000036</v>
      </c>
      <c r="Q7" t="str">
        <f t="shared" si="4"/>
        <v/>
      </c>
      <c r="R7">
        <f t="shared" si="5"/>
        <v>1</v>
      </c>
      <c r="S7">
        <f t="shared" si="6"/>
        <v>5.9836934147117384</v>
      </c>
      <c r="V7" s="3">
        <v>5</v>
      </c>
      <c r="W7" s="4">
        <v>-44.480092383333307</v>
      </c>
      <c r="X7" s="4">
        <v>69.567287872222238</v>
      </c>
      <c r="Y7" s="4"/>
      <c r="Z7">
        <v>5</v>
      </c>
      <c r="AA7">
        <f t="shared" si="7"/>
        <v>-44.480092383333307</v>
      </c>
      <c r="AB7">
        <f t="shared" si="7"/>
        <v>69.567287872222238</v>
      </c>
    </row>
    <row r="8" spans="1:28" x14ac:dyDescent="0.3">
      <c r="A8" t="s">
        <v>34</v>
      </c>
      <c r="B8">
        <v>1343.5874022999999</v>
      </c>
      <c r="C8">
        <v>1485.2399902</v>
      </c>
      <c r="D8">
        <v>1371.7866211</v>
      </c>
      <c r="E8">
        <v>1395.1849365</v>
      </c>
      <c r="F8">
        <v>1509.5699463000001</v>
      </c>
      <c r="G8">
        <v>1485.2399902</v>
      </c>
      <c r="H8">
        <v>1372.8599853999999</v>
      </c>
      <c r="I8">
        <v>1463.7399902</v>
      </c>
      <c r="J8">
        <v>1410.7150879000001</v>
      </c>
      <c r="L8" t="str">
        <f t="shared" si="0"/>
        <v>01MAR2023:07:00:00</v>
      </c>
      <c r="M8">
        <v>7</v>
      </c>
      <c r="N8">
        <f t="shared" si="1"/>
        <v>141.65258790000007</v>
      </c>
      <c r="O8" t="str">
        <f t="shared" si="2"/>
        <v/>
      </c>
      <c r="P8">
        <f t="shared" si="3"/>
        <v>141.65258790000007</v>
      </c>
      <c r="Q8" t="str">
        <f t="shared" si="4"/>
        <v/>
      </c>
      <c r="R8">
        <f t="shared" si="5"/>
        <v>1</v>
      </c>
      <c r="S8">
        <f t="shared" si="6"/>
        <v>10.54286365423747</v>
      </c>
      <c r="V8" s="3">
        <v>6</v>
      </c>
      <c r="W8" s="4">
        <v>-53.966762028571402</v>
      </c>
      <c r="X8" s="4">
        <v>77.351037073913048</v>
      </c>
      <c r="Y8" s="4"/>
      <c r="Z8">
        <v>6</v>
      </c>
      <c r="AA8">
        <f t="shared" si="7"/>
        <v>-53.966762028571402</v>
      </c>
      <c r="AB8">
        <f t="shared" si="7"/>
        <v>77.351037073913048</v>
      </c>
    </row>
    <row r="9" spans="1:28" x14ac:dyDescent="0.3">
      <c r="A9" t="s">
        <v>35</v>
      </c>
      <c r="B9">
        <v>1398.7094727000001</v>
      </c>
      <c r="C9">
        <v>1522.9499512</v>
      </c>
      <c r="D9">
        <v>1426.699707</v>
      </c>
      <c r="E9">
        <v>1454.8905029</v>
      </c>
      <c r="F9">
        <v>1557.8699951000001</v>
      </c>
      <c r="G9">
        <v>1522.9499512</v>
      </c>
      <c r="H9">
        <v>1418.8399658000001</v>
      </c>
      <c r="I9">
        <v>1509.9200439000001</v>
      </c>
      <c r="J9">
        <v>1456.8310547000001</v>
      </c>
      <c r="L9" t="str">
        <f t="shared" si="0"/>
        <v>01MAR2023:08:00:00</v>
      </c>
      <c r="M9">
        <v>8</v>
      </c>
      <c r="N9">
        <f t="shared" si="1"/>
        <v>124.24047849999988</v>
      </c>
      <c r="O9" t="str">
        <f t="shared" si="2"/>
        <v/>
      </c>
      <c r="P9">
        <f t="shared" si="3"/>
        <v>124.24047849999988</v>
      </c>
      <c r="Q9" t="str">
        <f t="shared" si="4"/>
        <v/>
      </c>
      <c r="R9">
        <f t="shared" si="5"/>
        <v>1</v>
      </c>
      <c r="S9">
        <f t="shared" si="6"/>
        <v>8.8825078348952751</v>
      </c>
      <c r="V9" s="3">
        <v>7</v>
      </c>
      <c r="W9" s="4">
        <v>-43.619287119999946</v>
      </c>
      <c r="X9" s="4">
        <v>128.14224120400004</v>
      </c>
      <c r="Y9" s="4"/>
      <c r="Z9">
        <v>7</v>
      </c>
      <c r="AA9">
        <f t="shared" si="7"/>
        <v>-43.619287119999946</v>
      </c>
      <c r="AB9">
        <f t="shared" si="7"/>
        <v>128.14224120400004</v>
      </c>
    </row>
    <row r="10" spans="1:28" x14ac:dyDescent="0.3">
      <c r="A10" t="s">
        <v>36</v>
      </c>
      <c r="B10">
        <v>1440.0277100000001</v>
      </c>
      <c r="C10">
        <v>1526.7299805</v>
      </c>
      <c r="D10">
        <v>1467.8991699000001</v>
      </c>
      <c r="E10">
        <v>1481.7966309000001</v>
      </c>
      <c r="F10">
        <v>1556.3299560999999</v>
      </c>
      <c r="G10">
        <v>1526.7299805</v>
      </c>
      <c r="H10">
        <v>1431.1199951000001</v>
      </c>
      <c r="I10">
        <v>1506.9899902</v>
      </c>
      <c r="J10">
        <v>1475.7645264</v>
      </c>
      <c r="L10" t="str">
        <f t="shared" si="0"/>
        <v>01MAR2023:09:00:00</v>
      </c>
      <c r="M10">
        <v>9</v>
      </c>
      <c r="N10">
        <f t="shared" si="1"/>
        <v>86.702270499999941</v>
      </c>
      <c r="O10" t="str">
        <f t="shared" si="2"/>
        <v/>
      </c>
      <c r="P10">
        <f t="shared" si="3"/>
        <v>86.702270499999941</v>
      </c>
      <c r="Q10" t="str">
        <f t="shared" si="4"/>
        <v/>
      </c>
      <c r="R10">
        <f t="shared" si="5"/>
        <v>1</v>
      </c>
      <c r="S10">
        <f t="shared" si="6"/>
        <v>6.0208751469094945</v>
      </c>
      <c r="V10" s="3">
        <v>8</v>
      </c>
      <c r="W10" s="4">
        <v>-48.334564225000008</v>
      </c>
      <c r="X10" s="4">
        <v>135.84381572692305</v>
      </c>
      <c r="Y10" s="4"/>
      <c r="Z10">
        <v>8</v>
      </c>
      <c r="AA10">
        <f t="shared" si="7"/>
        <v>-48.334564225000008</v>
      </c>
      <c r="AB10">
        <f t="shared" si="7"/>
        <v>135.84381572692305</v>
      </c>
    </row>
    <row r="11" spans="1:28" x14ac:dyDescent="0.3">
      <c r="A11" t="s">
        <v>37</v>
      </c>
      <c r="B11">
        <v>1548.1265868999999</v>
      </c>
      <c r="C11">
        <v>1564.0300293</v>
      </c>
      <c r="D11">
        <v>1508.4326172000001</v>
      </c>
      <c r="E11">
        <v>1521.9992675999999</v>
      </c>
      <c r="F11">
        <v>1595.4699707</v>
      </c>
      <c r="G11">
        <v>1564.0300293</v>
      </c>
      <c r="H11">
        <v>1467.8599853999999</v>
      </c>
      <c r="I11">
        <v>1546.1099853999999</v>
      </c>
      <c r="J11">
        <v>1513.9467772999999</v>
      </c>
      <c r="L11" t="str">
        <f t="shared" si="0"/>
        <v>01MAR2023:10:00:00</v>
      </c>
      <c r="M11">
        <v>10</v>
      </c>
      <c r="N11">
        <f t="shared" si="1"/>
        <v>15.903442400000131</v>
      </c>
      <c r="O11" t="str">
        <f t="shared" si="2"/>
        <v/>
      </c>
      <c r="P11">
        <f t="shared" si="3"/>
        <v>15.903442400000131</v>
      </c>
      <c r="Q11" t="str">
        <f t="shared" si="4"/>
        <v/>
      </c>
      <c r="R11">
        <f t="shared" si="5"/>
        <v>1</v>
      </c>
      <c r="S11">
        <f t="shared" si="6"/>
        <v>1.0272701557206319</v>
      </c>
      <c r="V11" s="3">
        <v>9</v>
      </c>
      <c r="W11" s="4">
        <v>-65.021093719999911</v>
      </c>
      <c r="X11" s="4">
        <v>115.39228026399998</v>
      </c>
      <c r="Y11" s="4"/>
      <c r="Z11">
        <v>9</v>
      </c>
      <c r="AA11">
        <f t="shared" si="7"/>
        <v>-65.021093719999911</v>
      </c>
      <c r="AB11">
        <f t="shared" si="7"/>
        <v>115.39228026399998</v>
      </c>
    </row>
    <row r="12" spans="1:28" x14ac:dyDescent="0.3">
      <c r="A12" t="s">
        <v>38</v>
      </c>
      <c r="B12">
        <v>1542.255249</v>
      </c>
      <c r="C12">
        <v>1607.6700439000001</v>
      </c>
      <c r="D12">
        <v>1527.6678466999999</v>
      </c>
      <c r="E12">
        <v>1545.4959716999999</v>
      </c>
      <c r="F12">
        <v>1636.4799805</v>
      </c>
      <c r="G12">
        <v>1607.6700439000001</v>
      </c>
      <c r="H12">
        <v>1504.5300293</v>
      </c>
      <c r="I12">
        <v>1583.1899414</v>
      </c>
      <c r="J12">
        <v>1547.2331543</v>
      </c>
      <c r="L12" t="str">
        <f t="shared" si="0"/>
        <v>01MAR2023:11:00:00</v>
      </c>
      <c r="M12">
        <v>11</v>
      </c>
      <c r="N12">
        <f t="shared" si="1"/>
        <v>65.414794900000061</v>
      </c>
      <c r="O12" t="str">
        <f t="shared" si="2"/>
        <v/>
      </c>
      <c r="P12">
        <f t="shared" si="3"/>
        <v>65.414794900000061</v>
      </c>
      <c r="Q12" t="str">
        <f t="shared" si="4"/>
        <v/>
      </c>
      <c r="R12">
        <f t="shared" si="5"/>
        <v>1</v>
      </c>
      <c r="S12">
        <f t="shared" si="6"/>
        <v>4.2415024972302788</v>
      </c>
      <c r="V12" s="3">
        <v>10</v>
      </c>
      <c r="W12" s="4">
        <v>-52.024475087499951</v>
      </c>
      <c r="X12" s="4">
        <v>127.80132224272728</v>
      </c>
      <c r="Y12" s="4"/>
      <c r="Z12">
        <v>10</v>
      </c>
      <c r="AA12">
        <f t="shared" si="7"/>
        <v>-52.024475087499951</v>
      </c>
      <c r="AB12">
        <f t="shared" si="7"/>
        <v>127.80132224272728</v>
      </c>
    </row>
    <row r="13" spans="1:28" x14ac:dyDescent="0.3">
      <c r="A13" t="s">
        <v>39</v>
      </c>
      <c r="B13">
        <v>1569.739624</v>
      </c>
      <c r="C13">
        <v>1662.2399902</v>
      </c>
      <c r="D13">
        <v>1551.4848632999999</v>
      </c>
      <c r="E13">
        <v>1579.7143555</v>
      </c>
      <c r="F13">
        <v>1697.0100098</v>
      </c>
      <c r="G13">
        <v>1662.2399902</v>
      </c>
      <c r="H13">
        <v>1540.7099608999999</v>
      </c>
      <c r="I13">
        <v>1623.7600098</v>
      </c>
      <c r="J13">
        <v>1585.5859375</v>
      </c>
      <c r="L13" t="str">
        <f t="shared" si="0"/>
        <v>01MAR2023:12:00:00</v>
      </c>
      <c r="M13">
        <v>12</v>
      </c>
      <c r="N13">
        <f t="shared" si="1"/>
        <v>92.500366199999917</v>
      </c>
      <c r="O13" t="str">
        <f t="shared" si="2"/>
        <v/>
      </c>
      <c r="P13">
        <f t="shared" si="3"/>
        <v>92.500366199999917</v>
      </c>
      <c r="Q13" t="str">
        <f t="shared" si="4"/>
        <v/>
      </c>
      <c r="R13">
        <f t="shared" si="5"/>
        <v>1</v>
      </c>
      <c r="S13">
        <f t="shared" si="6"/>
        <v>5.8927203458297814</v>
      </c>
      <c r="V13" s="3">
        <v>11</v>
      </c>
      <c r="W13" s="4">
        <v>-80.010589624999994</v>
      </c>
      <c r="X13" s="4">
        <v>92.538995918181826</v>
      </c>
      <c r="Y13" s="4"/>
      <c r="Z13">
        <v>11</v>
      </c>
      <c r="AA13">
        <f t="shared" si="7"/>
        <v>-80.010589624999994</v>
      </c>
      <c r="AB13">
        <f t="shared" si="7"/>
        <v>92.538995918181826</v>
      </c>
    </row>
    <row r="14" spans="1:28" x14ac:dyDescent="0.3">
      <c r="A14" t="s">
        <v>40</v>
      </c>
      <c r="B14">
        <v>1595.9110106999999</v>
      </c>
      <c r="C14">
        <v>1708.9499512</v>
      </c>
      <c r="D14">
        <v>1544.4011230000001</v>
      </c>
      <c r="E14">
        <v>1576.7843018000001</v>
      </c>
      <c r="F14">
        <v>1749.7900391000001</v>
      </c>
      <c r="G14">
        <v>1708.9499512</v>
      </c>
      <c r="H14">
        <v>1564.8800048999999</v>
      </c>
      <c r="I14">
        <v>1657.1800536999999</v>
      </c>
      <c r="J14">
        <v>1607.1057129000001</v>
      </c>
      <c r="L14" t="str">
        <f t="shared" si="0"/>
        <v>01MAR2023:13:00:00</v>
      </c>
      <c r="M14">
        <v>13</v>
      </c>
      <c r="N14">
        <f t="shared" si="1"/>
        <v>113.03894050000008</v>
      </c>
      <c r="O14" t="str">
        <f t="shared" si="2"/>
        <v/>
      </c>
      <c r="P14">
        <f t="shared" si="3"/>
        <v>113.03894050000008</v>
      </c>
      <c r="Q14" t="str">
        <f t="shared" si="4"/>
        <v/>
      </c>
      <c r="R14">
        <f t="shared" si="5"/>
        <v>1</v>
      </c>
      <c r="S14">
        <f t="shared" si="6"/>
        <v>7.0830353160116895</v>
      </c>
      <c r="V14" s="3">
        <v>12</v>
      </c>
      <c r="W14" s="4">
        <v>-74.853556322222232</v>
      </c>
      <c r="X14" s="4">
        <v>80.113164999999981</v>
      </c>
      <c r="Y14" s="4"/>
      <c r="Z14">
        <v>12</v>
      </c>
      <c r="AA14">
        <f t="shared" si="7"/>
        <v>-74.853556322222232</v>
      </c>
      <c r="AB14">
        <f t="shared" si="7"/>
        <v>80.113164999999981</v>
      </c>
    </row>
    <row r="15" spans="1:28" x14ac:dyDescent="0.3">
      <c r="A15" t="s">
        <v>41</v>
      </c>
      <c r="B15">
        <v>1684.9901123</v>
      </c>
      <c r="C15">
        <v>1762.2800293</v>
      </c>
      <c r="D15">
        <v>1590.1535644999999</v>
      </c>
      <c r="E15">
        <v>1623.9400635</v>
      </c>
      <c r="F15">
        <v>1823.9499512</v>
      </c>
      <c r="G15">
        <v>1762.2800293</v>
      </c>
      <c r="H15">
        <v>1593.6899414</v>
      </c>
      <c r="I15">
        <v>1731.8100586</v>
      </c>
      <c r="J15">
        <v>1649.8436279</v>
      </c>
      <c r="L15" t="str">
        <f t="shared" si="0"/>
        <v>01MAR2023:14:00:00</v>
      </c>
      <c r="M15">
        <v>14</v>
      </c>
      <c r="N15">
        <f t="shared" si="1"/>
        <v>77.289917000000059</v>
      </c>
      <c r="O15" t="str">
        <f t="shared" si="2"/>
        <v/>
      </c>
      <c r="P15">
        <f t="shared" si="3"/>
        <v>77.289917000000059</v>
      </c>
      <c r="Q15" t="str">
        <f t="shared" si="4"/>
        <v/>
      </c>
      <c r="R15">
        <f t="shared" si="5"/>
        <v>1</v>
      </c>
      <c r="S15">
        <f t="shared" si="6"/>
        <v>4.5869656110028956</v>
      </c>
      <c r="V15" s="3">
        <v>13</v>
      </c>
      <c r="W15" s="4">
        <v>-44.99167888333335</v>
      </c>
      <c r="X15" s="4">
        <v>92.876234266666685</v>
      </c>
      <c r="Y15" s="4"/>
      <c r="Z15">
        <v>13</v>
      </c>
      <c r="AA15">
        <f t="shared" si="7"/>
        <v>-44.99167888333335</v>
      </c>
      <c r="AB15">
        <f t="shared" si="7"/>
        <v>92.876234266666685</v>
      </c>
    </row>
    <row r="16" spans="1:28" x14ac:dyDescent="0.3">
      <c r="A16" t="s">
        <v>42</v>
      </c>
      <c r="B16">
        <v>1697.0555420000001</v>
      </c>
      <c r="C16">
        <v>1794.2199707</v>
      </c>
      <c r="D16">
        <v>1633.9079589999999</v>
      </c>
      <c r="E16">
        <v>1669.2590332</v>
      </c>
      <c r="F16">
        <v>1868.3499756000001</v>
      </c>
      <c r="G16">
        <v>1794.2199707</v>
      </c>
      <c r="H16">
        <v>1600.7600098</v>
      </c>
      <c r="I16">
        <v>1745.25</v>
      </c>
      <c r="J16">
        <v>1677.4752197</v>
      </c>
      <c r="L16" t="str">
        <f t="shared" si="0"/>
        <v>01MAR2023:15:00:00</v>
      </c>
      <c r="M16">
        <v>15</v>
      </c>
      <c r="N16">
        <f t="shared" si="1"/>
        <v>97.164428699999917</v>
      </c>
      <c r="O16" t="str">
        <f t="shared" si="2"/>
        <v/>
      </c>
      <c r="P16">
        <f t="shared" si="3"/>
        <v>97.164428699999917</v>
      </c>
      <c r="Q16" t="str">
        <f t="shared" si="4"/>
        <v/>
      </c>
      <c r="R16">
        <f t="shared" si="5"/>
        <v>1</v>
      </c>
      <c r="S16">
        <f t="shared" si="6"/>
        <v>5.7254713411141802</v>
      </c>
      <c r="V16" s="3">
        <v>14</v>
      </c>
      <c r="W16" s="4">
        <v>-58.334436019999977</v>
      </c>
      <c r="X16" s="4">
        <v>89.789257809999995</v>
      </c>
      <c r="Y16" s="4"/>
      <c r="Z16">
        <v>14</v>
      </c>
      <c r="AA16">
        <f t="shared" si="7"/>
        <v>-58.334436019999977</v>
      </c>
      <c r="AB16">
        <f t="shared" si="7"/>
        <v>89.789257809999995</v>
      </c>
    </row>
    <row r="17" spans="1:28" x14ac:dyDescent="0.3">
      <c r="A17" t="s">
        <v>43</v>
      </c>
      <c r="B17">
        <v>1712.4688721</v>
      </c>
      <c r="C17">
        <v>1787.8699951000001</v>
      </c>
      <c r="D17">
        <v>1663.6575928</v>
      </c>
      <c r="E17">
        <v>1710.3413086</v>
      </c>
      <c r="F17">
        <v>1879.0699463000001</v>
      </c>
      <c r="G17">
        <v>1787.8699951000001</v>
      </c>
      <c r="H17">
        <v>1586.5600586</v>
      </c>
      <c r="I17">
        <v>1728.3900146000001</v>
      </c>
      <c r="J17">
        <v>1680.4476318</v>
      </c>
      <c r="L17" t="str">
        <f t="shared" si="0"/>
        <v>01MAR2023:16:00:00</v>
      </c>
      <c r="M17">
        <v>16</v>
      </c>
      <c r="N17">
        <f t="shared" si="1"/>
        <v>75.401123000000098</v>
      </c>
      <c r="O17" t="str">
        <f t="shared" si="2"/>
        <v/>
      </c>
      <c r="P17">
        <f t="shared" si="3"/>
        <v>75.401123000000098</v>
      </c>
      <c r="Q17" t="str">
        <f t="shared" si="4"/>
        <v/>
      </c>
      <c r="R17">
        <f t="shared" si="5"/>
        <v>1</v>
      </c>
      <c r="S17">
        <f t="shared" si="6"/>
        <v>4.4030653186434696</v>
      </c>
      <c r="V17" s="3">
        <v>15</v>
      </c>
      <c r="W17" s="4">
        <v>-63.360307163636371</v>
      </c>
      <c r="X17" s="4">
        <v>95.888299236842116</v>
      </c>
      <c r="Y17" s="4"/>
      <c r="Z17">
        <v>15</v>
      </c>
      <c r="AA17">
        <f t="shared" si="7"/>
        <v>-63.360307163636371</v>
      </c>
      <c r="AB17">
        <f t="shared" si="7"/>
        <v>95.888299236842116</v>
      </c>
    </row>
    <row r="18" spans="1:28" x14ac:dyDescent="0.3">
      <c r="A18" t="s">
        <v>44</v>
      </c>
      <c r="B18">
        <v>1739.8983154</v>
      </c>
      <c r="C18">
        <v>1808.2299805</v>
      </c>
      <c r="D18">
        <v>1679.0455322</v>
      </c>
      <c r="E18">
        <v>1742.1671143000001</v>
      </c>
      <c r="F18">
        <v>1885.0300293</v>
      </c>
      <c r="G18">
        <v>1808.2299805</v>
      </c>
      <c r="H18">
        <v>1608</v>
      </c>
      <c r="I18">
        <v>1734.8000488</v>
      </c>
      <c r="J18">
        <v>1699.5233154</v>
      </c>
      <c r="L18" t="str">
        <f t="shared" si="0"/>
        <v>01MAR2023:17:00:00</v>
      </c>
      <c r="M18">
        <v>17</v>
      </c>
      <c r="N18">
        <f t="shared" si="1"/>
        <v>68.331665100000009</v>
      </c>
      <c r="O18" t="str">
        <f t="shared" si="2"/>
        <v/>
      </c>
      <c r="P18">
        <f t="shared" si="3"/>
        <v>68.331665100000009</v>
      </c>
      <c r="Q18" t="str">
        <f t="shared" si="4"/>
        <v/>
      </c>
      <c r="R18">
        <f t="shared" si="5"/>
        <v>1</v>
      </c>
      <c r="S18">
        <f t="shared" si="6"/>
        <v>3.9273367009548865</v>
      </c>
      <c r="V18" s="3">
        <v>16</v>
      </c>
      <c r="W18" s="4">
        <v>-74.944173183333291</v>
      </c>
      <c r="X18" s="4">
        <v>104.0630696444445</v>
      </c>
      <c r="Y18" s="4"/>
      <c r="Z18">
        <v>16</v>
      </c>
      <c r="AA18">
        <f t="shared" si="7"/>
        <v>-74.944173183333291</v>
      </c>
      <c r="AB18">
        <f t="shared" si="7"/>
        <v>104.0630696444445</v>
      </c>
    </row>
    <row r="19" spans="1:28" x14ac:dyDescent="0.3">
      <c r="A19" t="s">
        <v>45</v>
      </c>
      <c r="B19">
        <v>1744.8499756000001</v>
      </c>
      <c r="C19">
        <v>1794.6700439000001</v>
      </c>
      <c r="D19">
        <v>1674.3803711</v>
      </c>
      <c r="E19">
        <v>1736.1066894999999</v>
      </c>
      <c r="F19">
        <v>1862.4699707</v>
      </c>
      <c r="G19">
        <v>1794.6700439000001</v>
      </c>
      <c r="H19">
        <v>1614.9799805</v>
      </c>
      <c r="I19">
        <v>1702.3199463000001</v>
      </c>
      <c r="J19">
        <v>1695.6767577999999</v>
      </c>
      <c r="L19" t="str">
        <f t="shared" si="0"/>
        <v>01MAR2023:18:00:00</v>
      </c>
      <c r="M19">
        <v>18</v>
      </c>
      <c r="N19">
        <f t="shared" si="1"/>
        <v>49.820068300000003</v>
      </c>
      <c r="O19" t="str">
        <f t="shared" si="2"/>
        <v/>
      </c>
      <c r="P19">
        <f t="shared" si="3"/>
        <v>49.820068300000003</v>
      </c>
      <c r="Q19" t="str">
        <f t="shared" si="4"/>
        <v/>
      </c>
      <c r="R19">
        <f t="shared" si="5"/>
        <v>1</v>
      </c>
      <c r="S19">
        <f t="shared" si="6"/>
        <v>2.8552637187542964</v>
      </c>
      <c r="V19" s="3">
        <v>17</v>
      </c>
      <c r="W19" s="4">
        <v>-67.793613978571457</v>
      </c>
      <c r="X19" s="4">
        <v>111.64701079375</v>
      </c>
      <c r="Y19" s="4"/>
      <c r="Z19">
        <v>17</v>
      </c>
      <c r="AA19">
        <f t="shared" si="7"/>
        <v>-67.793613978571457</v>
      </c>
      <c r="AB19">
        <f t="shared" si="7"/>
        <v>111.64701079375</v>
      </c>
    </row>
    <row r="20" spans="1:28" x14ac:dyDescent="0.3">
      <c r="A20" t="s">
        <v>46</v>
      </c>
      <c r="B20">
        <v>1745.793457</v>
      </c>
      <c r="C20">
        <v>1810.1500243999999</v>
      </c>
      <c r="D20">
        <v>1694.6347656</v>
      </c>
      <c r="E20">
        <v>1738.1486815999999</v>
      </c>
      <c r="F20">
        <v>1882.4399414</v>
      </c>
      <c r="G20">
        <v>1810.1500243999999</v>
      </c>
      <c r="H20">
        <v>1646.1099853999999</v>
      </c>
      <c r="I20">
        <v>1720.1400146000001</v>
      </c>
      <c r="J20">
        <v>1717.8967285000001</v>
      </c>
      <c r="L20" t="str">
        <f t="shared" si="0"/>
        <v>01MAR2023:19:00:00</v>
      </c>
      <c r="M20">
        <v>19</v>
      </c>
      <c r="N20">
        <f t="shared" si="1"/>
        <v>64.356567399999904</v>
      </c>
      <c r="O20" t="str">
        <f t="shared" si="2"/>
        <v/>
      </c>
      <c r="P20">
        <f t="shared" si="3"/>
        <v>64.356567399999904</v>
      </c>
      <c r="Q20" t="str">
        <f t="shared" si="4"/>
        <v/>
      </c>
      <c r="R20">
        <f t="shared" si="5"/>
        <v>1</v>
      </c>
      <c r="S20">
        <f t="shared" si="6"/>
        <v>3.6863792301405045</v>
      </c>
      <c r="V20" s="3">
        <v>18</v>
      </c>
      <c r="W20" s="4">
        <v>-89.231274419999949</v>
      </c>
      <c r="X20" s="4">
        <v>96.057189940000001</v>
      </c>
      <c r="Y20" s="4"/>
      <c r="Z20">
        <v>18</v>
      </c>
      <c r="AA20">
        <f t="shared" si="7"/>
        <v>-89.231274419999949</v>
      </c>
      <c r="AB20">
        <f t="shared" si="7"/>
        <v>96.057189940000001</v>
      </c>
    </row>
    <row r="21" spans="1:28" x14ac:dyDescent="0.3">
      <c r="A21" t="s">
        <v>47</v>
      </c>
      <c r="B21">
        <v>1740.7022704999999</v>
      </c>
      <c r="C21">
        <v>1795.6999512</v>
      </c>
      <c r="D21">
        <v>1697.1257324000001</v>
      </c>
      <c r="E21">
        <v>1733.2517089999999</v>
      </c>
      <c r="F21">
        <v>1857.2099608999999</v>
      </c>
      <c r="G21">
        <v>1795.6999512</v>
      </c>
      <c r="H21">
        <v>1640.0100098</v>
      </c>
      <c r="I21">
        <v>1744.6199951000001</v>
      </c>
      <c r="J21">
        <v>1711.7927245999999</v>
      </c>
      <c r="L21" t="str">
        <f t="shared" si="0"/>
        <v>01MAR2023:20:00:00</v>
      </c>
      <c r="M21">
        <v>20</v>
      </c>
      <c r="N21">
        <f t="shared" si="1"/>
        <v>54.997680700000046</v>
      </c>
      <c r="O21" t="str">
        <f t="shared" si="2"/>
        <v/>
      </c>
      <c r="P21">
        <f t="shared" si="3"/>
        <v>54.997680700000046</v>
      </c>
      <c r="Q21" t="str">
        <f t="shared" si="4"/>
        <v/>
      </c>
      <c r="R21">
        <f t="shared" si="5"/>
        <v>1</v>
      </c>
      <c r="S21">
        <f t="shared" si="6"/>
        <v>3.1595110566611995</v>
      </c>
      <c r="V21" s="3">
        <v>19</v>
      </c>
      <c r="W21" s="4">
        <v>-50.134128133333384</v>
      </c>
      <c r="X21" s="4">
        <v>104.71808151904762</v>
      </c>
      <c r="Y21" s="4"/>
      <c r="Z21">
        <v>19</v>
      </c>
      <c r="AA21">
        <f t="shared" si="7"/>
        <v>-50.134128133333384</v>
      </c>
      <c r="AB21">
        <f t="shared" si="7"/>
        <v>104.71808151904762</v>
      </c>
    </row>
    <row r="22" spans="1:28" x14ac:dyDescent="0.3">
      <c r="A22" t="s">
        <v>48</v>
      </c>
      <c r="B22">
        <v>1704.4265137</v>
      </c>
      <c r="C22">
        <v>1737.3900146000001</v>
      </c>
      <c r="D22">
        <v>1640.3343506000001</v>
      </c>
      <c r="E22">
        <v>1670.2077637</v>
      </c>
      <c r="F22">
        <v>1799.0600586</v>
      </c>
      <c r="G22">
        <v>1737.3900146000001</v>
      </c>
      <c r="H22">
        <v>1589.9699707</v>
      </c>
      <c r="I22">
        <v>1684.5300293</v>
      </c>
      <c r="J22">
        <v>1656.7131348</v>
      </c>
      <c r="L22" t="str">
        <f t="shared" si="0"/>
        <v>01MAR2023:21:00:00</v>
      </c>
      <c r="M22">
        <v>21</v>
      </c>
      <c r="N22">
        <f t="shared" si="1"/>
        <v>32.963500900000099</v>
      </c>
      <c r="O22" t="str">
        <f t="shared" si="2"/>
        <v/>
      </c>
      <c r="P22">
        <f t="shared" si="3"/>
        <v>32.963500900000099</v>
      </c>
      <c r="Q22" t="str">
        <f t="shared" si="4"/>
        <v/>
      </c>
      <c r="R22">
        <f t="shared" si="5"/>
        <v>1</v>
      </c>
      <c r="S22">
        <f t="shared" si="6"/>
        <v>1.9339936708941667</v>
      </c>
      <c r="V22" s="3">
        <v>20</v>
      </c>
      <c r="W22" s="4">
        <v>-55.022583014285665</v>
      </c>
      <c r="X22" s="4">
        <v>89.314373513043478</v>
      </c>
      <c r="Y22" s="4"/>
      <c r="Z22">
        <v>20</v>
      </c>
      <c r="AA22">
        <f t="shared" si="7"/>
        <v>-55.022583014285665</v>
      </c>
      <c r="AB22">
        <f t="shared" si="7"/>
        <v>89.314373513043478</v>
      </c>
    </row>
    <row r="23" spans="1:28" x14ac:dyDescent="0.3">
      <c r="A23" t="s">
        <v>49</v>
      </c>
      <c r="B23">
        <v>1641.7607422000001</v>
      </c>
      <c r="C23">
        <v>1650.8100586</v>
      </c>
      <c r="D23">
        <v>1573.4042969</v>
      </c>
      <c r="E23">
        <v>1596.6335449000001</v>
      </c>
      <c r="F23">
        <v>1702.6400146000001</v>
      </c>
      <c r="G23">
        <v>1650.8100586</v>
      </c>
      <c r="H23">
        <v>1511.4399414</v>
      </c>
      <c r="I23">
        <v>1601.6800536999999</v>
      </c>
      <c r="J23">
        <v>1579.2741699000001</v>
      </c>
      <c r="L23" t="str">
        <f t="shared" si="0"/>
        <v>01MAR2023:22:00:00</v>
      </c>
      <c r="M23">
        <v>22</v>
      </c>
      <c r="N23">
        <f t="shared" si="1"/>
        <v>9.0493163999999524</v>
      </c>
      <c r="O23" t="str">
        <f t="shared" si="2"/>
        <v/>
      </c>
      <c r="P23">
        <f t="shared" si="3"/>
        <v>9.0493163999999524</v>
      </c>
      <c r="Q23" t="str">
        <f t="shared" si="4"/>
        <v/>
      </c>
      <c r="R23">
        <f t="shared" si="5"/>
        <v>1</v>
      </c>
      <c r="S23">
        <f t="shared" si="6"/>
        <v>0.55119580870679385</v>
      </c>
      <c r="V23" s="3">
        <v>21</v>
      </c>
      <c r="W23" s="4">
        <v>-36.020556620000072</v>
      </c>
      <c r="X23" s="4">
        <v>75.105991204000006</v>
      </c>
      <c r="Y23" s="4"/>
      <c r="Z23">
        <v>21</v>
      </c>
      <c r="AA23">
        <f t="shared" si="7"/>
        <v>-36.020556620000072</v>
      </c>
      <c r="AB23">
        <f t="shared" si="7"/>
        <v>75.105991204000006</v>
      </c>
    </row>
    <row r="24" spans="1:28" x14ac:dyDescent="0.3">
      <c r="A24" t="s">
        <v>50</v>
      </c>
      <c r="B24">
        <v>1502.9711914</v>
      </c>
      <c r="C24">
        <v>1521.4000243999999</v>
      </c>
      <c r="D24">
        <v>1461.4489745999999</v>
      </c>
      <c r="E24">
        <v>1480.1351318</v>
      </c>
      <c r="F24">
        <v>1555.4100341999999</v>
      </c>
      <c r="G24">
        <v>1521.4000243999999</v>
      </c>
      <c r="H24">
        <v>1401.3699951000001</v>
      </c>
      <c r="I24">
        <v>1466.8499756000001</v>
      </c>
      <c r="J24">
        <v>1462.0063477000001</v>
      </c>
      <c r="L24" t="str">
        <f t="shared" si="0"/>
        <v>01MAR2023:23:00:00</v>
      </c>
      <c r="M24">
        <v>23</v>
      </c>
      <c r="N24">
        <f t="shared" si="1"/>
        <v>18.428832999999941</v>
      </c>
      <c r="O24" t="str">
        <f t="shared" si="2"/>
        <v/>
      </c>
      <c r="P24">
        <f t="shared" si="3"/>
        <v>18.428832999999941</v>
      </c>
      <c r="Q24" t="str">
        <f t="shared" si="4"/>
        <v/>
      </c>
      <c r="R24">
        <f t="shared" si="5"/>
        <v>1</v>
      </c>
      <c r="S24">
        <f t="shared" si="6"/>
        <v>1.2261600957789285</v>
      </c>
      <c r="V24" s="3">
        <v>22</v>
      </c>
      <c r="W24" s="4">
        <v>-21.458007833333379</v>
      </c>
      <c r="X24" s="4">
        <v>79.058700554166663</v>
      </c>
      <c r="Y24" s="4"/>
      <c r="Z24">
        <v>22</v>
      </c>
      <c r="AA24">
        <f t="shared" si="7"/>
        <v>-21.458007833333379</v>
      </c>
      <c r="AB24">
        <f t="shared" si="7"/>
        <v>79.058700554166663</v>
      </c>
    </row>
    <row r="25" spans="1:28" x14ac:dyDescent="0.3">
      <c r="A25" t="s">
        <v>51</v>
      </c>
      <c r="B25">
        <v>1402.8345947</v>
      </c>
      <c r="C25">
        <v>1394.3000488</v>
      </c>
      <c r="D25">
        <v>1339.4769286999999</v>
      </c>
      <c r="E25">
        <v>1357.8059082</v>
      </c>
      <c r="F25">
        <v>1413.3599853999999</v>
      </c>
      <c r="G25">
        <v>1394.3000488</v>
      </c>
      <c r="H25">
        <v>1297.25</v>
      </c>
      <c r="I25">
        <v>1336.0899658000001</v>
      </c>
      <c r="J25">
        <v>1344.1818848</v>
      </c>
      <c r="L25" t="str">
        <f t="shared" si="0"/>
        <v>02MAR2023:00:00:00</v>
      </c>
      <c r="M25">
        <v>24</v>
      </c>
      <c r="N25">
        <f t="shared" si="1"/>
        <v>-8.5345459000000119</v>
      </c>
      <c r="O25">
        <f t="shared" si="2"/>
        <v>-8.5345459000000119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0.60837863082676169</v>
      </c>
      <c r="V25" s="3">
        <v>23</v>
      </c>
      <c r="W25" s="4">
        <v>-22.213968883333376</v>
      </c>
      <c r="X25" s="4">
        <v>70.514450074999971</v>
      </c>
      <c r="Y25" s="4"/>
      <c r="Z25">
        <v>23</v>
      </c>
      <c r="AA25">
        <f t="shared" si="7"/>
        <v>-22.213968883333376</v>
      </c>
      <c r="AB25">
        <f t="shared" si="7"/>
        <v>70.514450074999971</v>
      </c>
    </row>
    <row r="26" spans="1:28" x14ac:dyDescent="0.3">
      <c r="A26" t="s">
        <v>52</v>
      </c>
      <c r="B26">
        <v>1311.1873779</v>
      </c>
      <c r="C26">
        <v>1259.9300536999999</v>
      </c>
      <c r="D26">
        <v>1264.2668457</v>
      </c>
      <c r="E26">
        <v>1303.041626</v>
      </c>
      <c r="F26">
        <v>1298.8900146000001</v>
      </c>
      <c r="G26">
        <v>1327.9000243999999</v>
      </c>
      <c r="H26">
        <v>1259.9300536999999</v>
      </c>
      <c r="I26">
        <v>1239.6700439000001</v>
      </c>
      <c r="J26">
        <v>1284.4710693</v>
      </c>
      <c r="L26" t="str">
        <f t="shared" si="0"/>
        <v>02MAR2023:01:00:00</v>
      </c>
      <c r="M26">
        <v>1</v>
      </c>
      <c r="N26">
        <f t="shared" si="1"/>
        <v>-51.257324200000085</v>
      </c>
      <c r="O26">
        <f t="shared" si="2"/>
        <v>-51.257324200000085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3.9092295322499147</v>
      </c>
      <c r="V26" s="3">
        <v>24</v>
      </c>
      <c r="W26" s="4">
        <v>-21.23565675000005</v>
      </c>
      <c r="X26" s="4">
        <v>53.344167066666671</v>
      </c>
      <c r="Y26" s="4"/>
      <c r="Z26">
        <v>24</v>
      </c>
      <c r="AA26">
        <f t="shared" si="7"/>
        <v>-21.23565675000005</v>
      </c>
      <c r="AB26">
        <f t="shared" si="7"/>
        <v>53.344167066666671</v>
      </c>
    </row>
    <row r="27" spans="1:28" x14ac:dyDescent="0.3">
      <c r="A27" t="s">
        <v>53</v>
      </c>
      <c r="B27">
        <v>1249.0139160000001</v>
      </c>
      <c r="C27">
        <v>1170.1600341999999</v>
      </c>
      <c r="D27">
        <v>1215.3017577999999</v>
      </c>
      <c r="E27">
        <v>1258.9239502</v>
      </c>
      <c r="F27">
        <v>1216.5200195</v>
      </c>
      <c r="G27">
        <v>1261.0300293</v>
      </c>
      <c r="H27">
        <v>1170.1600341999999</v>
      </c>
      <c r="I27">
        <v>1155.5600586</v>
      </c>
      <c r="J27">
        <v>1215.9526367000001</v>
      </c>
      <c r="L27" t="str">
        <f t="shared" si="0"/>
        <v>02MAR2023:02:00:00</v>
      </c>
      <c r="M27">
        <v>2</v>
      </c>
      <c r="N27">
        <f t="shared" si="1"/>
        <v>-78.853881800000181</v>
      </c>
      <c r="O27">
        <f t="shared" si="2"/>
        <v>-78.853881800000181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6.3132908921088564</v>
      </c>
      <c r="V27" s="3" t="s">
        <v>13</v>
      </c>
      <c r="W27" s="4">
        <v>-53.329694067452841</v>
      </c>
      <c r="X27" s="4">
        <v>91.048944545944877</v>
      </c>
      <c r="Y27" s="4"/>
    </row>
    <row r="28" spans="1:28" x14ac:dyDescent="0.3">
      <c r="A28" t="s">
        <v>54</v>
      </c>
      <c r="B28">
        <v>1230.3800048999999</v>
      </c>
      <c r="C28">
        <v>1118.9200439000001</v>
      </c>
      <c r="D28">
        <v>1176.1601562999999</v>
      </c>
      <c r="E28">
        <v>1236.7038574000001</v>
      </c>
      <c r="F28">
        <v>1168.2600098</v>
      </c>
      <c r="G28">
        <v>1220.8199463000001</v>
      </c>
      <c r="H28">
        <v>1118.9200439000001</v>
      </c>
      <c r="I28">
        <v>1115.0899658000001</v>
      </c>
      <c r="J28">
        <v>1172.4553223</v>
      </c>
      <c r="L28" t="str">
        <f t="shared" si="0"/>
        <v>02MAR2023:03:00:00</v>
      </c>
      <c r="M28">
        <v>3</v>
      </c>
      <c r="N28">
        <f t="shared" si="1"/>
        <v>-111.45996099999979</v>
      </c>
      <c r="O28">
        <f t="shared" si="2"/>
        <v>-111.45996099999979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9.0589866997276829</v>
      </c>
    </row>
    <row r="29" spans="1:28" x14ac:dyDescent="0.3">
      <c r="A29" t="s">
        <v>55</v>
      </c>
      <c r="B29">
        <v>1209.2059326000001</v>
      </c>
      <c r="C29">
        <v>1101.4899902</v>
      </c>
      <c r="D29">
        <v>1166.7751464999999</v>
      </c>
      <c r="E29">
        <v>1234.5405272999999</v>
      </c>
      <c r="F29">
        <v>1152.1199951000001</v>
      </c>
      <c r="G29">
        <v>1203.4300536999999</v>
      </c>
      <c r="H29">
        <v>1101.4899902</v>
      </c>
      <c r="I29">
        <v>1099.3000488</v>
      </c>
      <c r="J29">
        <v>1157.6937256000001</v>
      </c>
      <c r="L29" t="str">
        <f t="shared" si="0"/>
        <v>02MAR2023:04:00:00</v>
      </c>
      <c r="M29">
        <v>4</v>
      </c>
      <c r="N29">
        <f t="shared" si="1"/>
        <v>-107.71594240000013</v>
      </c>
      <c r="O29">
        <f t="shared" si="2"/>
        <v>-107.71594240000013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8.9079899044484829</v>
      </c>
    </row>
    <row r="30" spans="1:28" x14ac:dyDescent="0.3">
      <c r="A30" t="s">
        <v>56</v>
      </c>
      <c r="B30">
        <v>1205.7458495999999</v>
      </c>
      <c r="C30">
        <v>1124.5300293</v>
      </c>
      <c r="D30">
        <v>1180.3221435999999</v>
      </c>
      <c r="E30">
        <v>1258.6507568</v>
      </c>
      <c r="F30">
        <v>1174.6600341999999</v>
      </c>
      <c r="G30">
        <v>1217.5100098</v>
      </c>
      <c r="H30">
        <v>1124.5300293</v>
      </c>
      <c r="I30">
        <v>1123.8800048999999</v>
      </c>
      <c r="J30">
        <v>1174.5546875</v>
      </c>
      <c r="L30" t="str">
        <f t="shared" si="0"/>
        <v>02MAR2023:05:00:00</v>
      </c>
      <c r="M30">
        <v>5</v>
      </c>
      <c r="N30">
        <f t="shared" si="1"/>
        <v>-81.215820299999905</v>
      </c>
      <c r="O30">
        <f t="shared" si="2"/>
        <v>-81.215820299999905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6.7357329346763128</v>
      </c>
    </row>
    <row r="31" spans="1:28" x14ac:dyDescent="0.3">
      <c r="A31" t="s">
        <v>57</v>
      </c>
      <c r="B31">
        <v>1298.2836914</v>
      </c>
      <c r="C31">
        <v>1220.8399658000001</v>
      </c>
      <c r="D31">
        <v>1248.1647949000001</v>
      </c>
      <c r="E31">
        <v>1347.9907227000001</v>
      </c>
      <c r="F31">
        <v>1266.5300293</v>
      </c>
      <c r="G31">
        <v>1294.9699707</v>
      </c>
      <c r="H31">
        <v>1220.8399658000001</v>
      </c>
      <c r="I31">
        <v>1228.4300536999999</v>
      </c>
      <c r="J31">
        <v>1255.0614014</v>
      </c>
      <c r="L31" t="str">
        <f t="shared" si="0"/>
        <v>02MAR2023:06:00:00</v>
      </c>
      <c r="M31">
        <v>6</v>
      </c>
      <c r="N31">
        <f t="shared" si="1"/>
        <v>-77.44372559999988</v>
      </c>
      <c r="O31">
        <f t="shared" si="2"/>
        <v>-77.44372559999988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5.9650849897443212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1425.6378173999999</v>
      </c>
      <c r="C32">
        <v>1404.0699463000001</v>
      </c>
      <c r="D32">
        <v>1395.9172363</v>
      </c>
      <c r="E32">
        <v>1523.5875243999999</v>
      </c>
      <c r="F32">
        <v>1449.3100586</v>
      </c>
      <c r="G32">
        <v>1435.9899902</v>
      </c>
      <c r="H32">
        <v>1404.0699463000001</v>
      </c>
      <c r="I32">
        <v>1422.1700439000001</v>
      </c>
      <c r="J32">
        <v>1412.2324219</v>
      </c>
      <c r="L32" t="str">
        <f t="shared" si="0"/>
        <v>02MAR2023:07:00:00</v>
      </c>
      <c r="M32">
        <v>7</v>
      </c>
      <c r="N32">
        <f t="shared" si="1"/>
        <v>-21.56787109999982</v>
      </c>
      <c r="O32">
        <f t="shared" si="2"/>
        <v>-21.56787109999982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1.5128576723177924</v>
      </c>
      <c r="V32" s="3">
        <v>1</v>
      </c>
      <c r="W32" s="4">
        <v>10</v>
      </c>
      <c r="X32" s="4">
        <v>21</v>
      </c>
      <c r="Z32">
        <v>1</v>
      </c>
      <c r="AA32">
        <f>W32</f>
        <v>10</v>
      </c>
      <c r="AB32">
        <f>X32</f>
        <v>21</v>
      </c>
    </row>
    <row r="33" spans="1:28" x14ac:dyDescent="0.3">
      <c r="A33" t="s">
        <v>59</v>
      </c>
      <c r="B33">
        <v>1479.2340088000001</v>
      </c>
      <c r="C33">
        <v>1465.25</v>
      </c>
      <c r="D33">
        <v>1440.0423584</v>
      </c>
      <c r="E33">
        <v>1586.8221435999999</v>
      </c>
      <c r="F33">
        <v>1503.3299560999999</v>
      </c>
      <c r="G33">
        <v>1474.8399658000001</v>
      </c>
      <c r="H33">
        <v>1465.25</v>
      </c>
      <c r="I33">
        <v>1481.8800048999999</v>
      </c>
      <c r="J33">
        <v>1460.1921387</v>
      </c>
      <c r="L33" t="str">
        <f t="shared" si="0"/>
        <v>02MAR2023:08:00:00</v>
      </c>
      <c r="M33">
        <v>8</v>
      </c>
      <c r="N33">
        <f t="shared" si="1"/>
        <v>-13.984008800000083</v>
      </c>
      <c r="O33">
        <f t="shared" si="2"/>
        <v>-13.984008800000083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0.94535473879108145</v>
      </c>
      <c r="V33" s="3">
        <v>2</v>
      </c>
      <c r="W33" s="4">
        <v>12</v>
      </c>
      <c r="X33" s="4">
        <v>18</v>
      </c>
      <c r="Z33">
        <v>2</v>
      </c>
      <c r="AA33">
        <f t="shared" ref="AA33:AA55" si="8">W33</f>
        <v>12</v>
      </c>
      <c r="AB33">
        <f t="shared" ref="AB33:AB55" si="9">X33</f>
        <v>18</v>
      </c>
    </row>
    <row r="34" spans="1:28" x14ac:dyDescent="0.3">
      <c r="A34" t="s">
        <v>60</v>
      </c>
      <c r="B34">
        <v>1502.0076904</v>
      </c>
      <c r="C34">
        <v>1473.0699463000001</v>
      </c>
      <c r="D34">
        <v>1491.7614745999999</v>
      </c>
      <c r="E34">
        <v>1605.0041504000001</v>
      </c>
      <c r="F34">
        <v>1500.9599608999999</v>
      </c>
      <c r="G34">
        <v>1476.2800293</v>
      </c>
      <c r="H34">
        <v>1473.0699463000001</v>
      </c>
      <c r="I34">
        <v>1486.2900391000001</v>
      </c>
      <c r="J34">
        <v>1480.3295897999999</v>
      </c>
      <c r="L34" t="str">
        <f t="shared" si="0"/>
        <v>02MAR2023:09:00:00</v>
      </c>
      <c r="M34">
        <v>9</v>
      </c>
      <c r="N34">
        <f t="shared" si="1"/>
        <v>-28.937744099999918</v>
      </c>
      <c r="O34">
        <f t="shared" si="2"/>
        <v>-28.937744099999918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1.9266042567527402</v>
      </c>
      <c r="V34" s="3">
        <v>3</v>
      </c>
      <c r="W34" s="4">
        <v>12</v>
      </c>
      <c r="X34" s="4">
        <v>17</v>
      </c>
      <c r="Z34">
        <v>3</v>
      </c>
      <c r="AA34">
        <f t="shared" si="8"/>
        <v>12</v>
      </c>
      <c r="AB34">
        <f t="shared" si="9"/>
        <v>17</v>
      </c>
    </row>
    <row r="35" spans="1:28" x14ac:dyDescent="0.3">
      <c r="A35" t="s">
        <v>61</v>
      </c>
      <c r="B35">
        <v>1559.3469238</v>
      </c>
      <c r="C35">
        <v>1508.9799805</v>
      </c>
      <c r="D35">
        <v>1524.7298584</v>
      </c>
      <c r="E35">
        <v>1613.0301514</v>
      </c>
      <c r="F35">
        <v>1534.5</v>
      </c>
      <c r="G35">
        <v>1501.6400146000001</v>
      </c>
      <c r="H35">
        <v>1508.9799805</v>
      </c>
      <c r="I35">
        <v>1512.1099853999999</v>
      </c>
      <c r="J35">
        <v>1511.6818848</v>
      </c>
      <c r="L35" t="str">
        <f t="shared" si="0"/>
        <v>02MAR2023:10:00:00</v>
      </c>
      <c r="M35">
        <v>10</v>
      </c>
      <c r="N35">
        <f t="shared" si="1"/>
        <v>-50.366943300000003</v>
      </c>
      <c r="O35">
        <f t="shared" si="2"/>
        <v>-50.366943300000003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3.2300024151944271</v>
      </c>
      <c r="V35" s="3">
        <v>4</v>
      </c>
      <c r="W35" s="4">
        <v>12</v>
      </c>
      <c r="X35" s="4">
        <v>18</v>
      </c>
      <c r="Z35">
        <v>4</v>
      </c>
      <c r="AA35">
        <f t="shared" si="8"/>
        <v>12</v>
      </c>
      <c r="AB35">
        <f t="shared" si="9"/>
        <v>18</v>
      </c>
    </row>
    <row r="36" spans="1:28" x14ac:dyDescent="0.3">
      <c r="A36" t="s">
        <v>62</v>
      </c>
      <c r="B36">
        <v>1599.4124756000001</v>
      </c>
      <c r="C36">
        <v>1568.9599608999999</v>
      </c>
      <c r="D36">
        <v>1524.7750243999999</v>
      </c>
      <c r="E36">
        <v>1578.425293</v>
      </c>
      <c r="F36">
        <v>1591.8800048999999</v>
      </c>
      <c r="G36">
        <v>1556.0600586</v>
      </c>
      <c r="H36">
        <v>1568.9599608999999</v>
      </c>
      <c r="I36">
        <v>1569.6099853999999</v>
      </c>
      <c r="J36">
        <v>1549.9930420000001</v>
      </c>
      <c r="L36" t="str">
        <f t="shared" si="0"/>
        <v>02MAR2023:11:00:00</v>
      </c>
      <c r="M36">
        <v>11</v>
      </c>
      <c r="N36">
        <f t="shared" si="1"/>
        <v>-30.452514700000165</v>
      </c>
      <c r="O36">
        <f t="shared" si="2"/>
        <v>-30.452514700000165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1.9039813159251666</v>
      </c>
      <c r="V36" s="3">
        <v>5</v>
      </c>
      <c r="W36" s="4">
        <v>12</v>
      </c>
      <c r="X36" s="4">
        <v>18</v>
      </c>
      <c r="Z36">
        <v>5</v>
      </c>
      <c r="AA36">
        <f t="shared" si="8"/>
        <v>12</v>
      </c>
      <c r="AB36">
        <f t="shared" si="9"/>
        <v>18</v>
      </c>
    </row>
    <row r="37" spans="1:28" x14ac:dyDescent="0.3">
      <c r="A37" t="s">
        <v>63</v>
      </c>
      <c r="B37">
        <v>1657.1362305</v>
      </c>
      <c r="C37">
        <v>1607.0400391000001</v>
      </c>
      <c r="D37">
        <v>1561.7601318</v>
      </c>
      <c r="E37">
        <v>1640.8618164</v>
      </c>
      <c r="F37">
        <v>1631.9799805</v>
      </c>
      <c r="G37">
        <v>1595.1600341999999</v>
      </c>
      <c r="H37">
        <v>1607.0400391000001</v>
      </c>
      <c r="I37">
        <v>1606.8900146000001</v>
      </c>
      <c r="J37">
        <v>1588.0585937999999</v>
      </c>
      <c r="L37" t="str">
        <f t="shared" si="0"/>
        <v>02MAR2023:12:00:00</v>
      </c>
      <c r="M37">
        <v>12</v>
      </c>
      <c r="N37">
        <f t="shared" si="1"/>
        <v>-50.096191399999952</v>
      </c>
      <c r="O37">
        <f t="shared" si="2"/>
        <v>-50.096191399999952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3.0230581214728893</v>
      </c>
      <c r="V37" s="3">
        <v>6</v>
      </c>
      <c r="W37" s="4">
        <v>7</v>
      </c>
      <c r="X37" s="4">
        <v>23</v>
      </c>
      <c r="Z37">
        <v>6</v>
      </c>
      <c r="AA37">
        <f t="shared" si="8"/>
        <v>7</v>
      </c>
      <c r="AB37">
        <f t="shared" si="9"/>
        <v>23</v>
      </c>
    </row>
    <row r="38" spans="1:28" x14ac:dyDescent="0.3">
      <c r="A38" t="s">
        <v>64</v>
      </c>
      <c r="B38">
        <v>1655.1867675999999</v>
      </c>
      <c r="C38">
        <v>1642.5799560999999</v>
      </c>
      <c r="D38">
        <v>1559.8547363</v>
      </c>
      <c r="E38">
        <v>1671.6268310999999</v>
      </c>
      <c r="F38">
        <v>1668.9000243999999</v>
      </c>
      <c r="G38">
        <v>1623.3100586</v>
      </c>
      <c r="H38">
        <v>1642.5799560999999</v>
      </c>
      <c r="I38">
        <v>1648.3199463000001</v>
      </c>
      <c r="J38">
        <v>1608.7288818</v>
      </c>
      <c r="L38" t="str">
        <f t="shared" si="0"/>
        <v>02MAR2023:13:00:00</v>
      </c>
      <c r="M38">
        <v>13</v>
      </c>
      <c r="N38">
        <f t="shared" si="1"/>
        <v>-12.606811500000049</v>
      </c>
      <c r="O38">
        <f t="shared" si="2"/>
        <v>-12.606811500000049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0.76165492298369253</v>
      </c>
      <c r="V38" s="3">
        <v>7</v>
      </c>
      <c r="W38" s="4">
        <v>5</v>
      </c>
      <c r="X38" s="4">
        <v>25</v>
      </c>
      <c r="Z38">
        <v>7</v>
      </c>
      <c r="AA38">
        <f t="shared" si="8"/>
        <v>5</v>
      </c>
      <c r="AB38">
        <f t="shared" si="9"/>
        <v>25</v>
      </c>
    </row>
    <row r="39" spans="1:28" x14ac:dyDescent="0.3">
      <c r="A39" t="s">
        <v>65</v>
      </c>
      <c r="B39">
        <v>1662.7496338000001</v>
      </c>
      <c r="C39">
        <v>1678.5400391000001</v>
      </c>
      <c r="D39">
        <v>1596.9055175999999</v>
      </c>
      <c r="E39">
        <v>1725.1743164</v>
      </c>
      <c r="F39">
        <v>1710.1500243999999</v>
      </c>
      <c r="G39">
        <v>1651.4799805</v>
      </c>
      <c r="H39">
        <v>1678.5400391000001</v>
      </c>
      <c r="I39">
        <v>1703.4000243999999</v>
      </c>
      <c r="J39">
        <v>1642.4001464999999</v>
      </c>
      <c r="L39" t="str">
        <f t="shared" si="0"/>
        <v>02MAR2023:14:00:00</v>
      </c>
      <c r="M39">
        <v>14</v>
      </c>
      <c r="N39">
        <f t="shared" si="1"/>
        <v>15.790405299999975</v>
      </c>
      <c r="O39" t="str">
        <f t="shared" si="2"/>
        <v/>
      </c>
      <c r="P39">
        <f t="shared" si="3"/>
        <v>15.790405299999975</v>
      </c>
      <c r="Q39" t="str">
        <f t="shared" si="4"/>
        <v/>
      </c>
      <c r="R39">
        <f t="shared" si="5"/>
        <v>1</v>
      </c>
      <c r="S39">
        <f t="shared" si="6"/>
        <v>0.94965621877257844</v>
      </c>
      <c r="V39" s="3">
        <v>8</v>
      </c>
      <c r="W39" s="4">
        <v>4</v>
      </c>
      <c r="X39" s="4">
        <v>26</v>
      </c>
      <c r="Z39">
        <v>8</v>
      </c>
      <c r="AA39">
        <f t="shared" si="8"/>
        <v>4</v>
      </c>
      <c r="AB39">
        <f t="shared" si="9"/>
        <v>26</v>
      </c>
    </row>
    <row r="40" spans="1:28" x14ac:dyDescent="0.3">
      <c r="A40" t="s">
        <v>66</v>
      </c>
      <c r="B40">
        <v>1698.2777100000001</v>
      </c>
      <c r="C40">
        <v>1698.6300048999999</v>
      </c>
      <c r="D40">
        <v>1638.8347168</v>
      </c>
      <c r="E40">
        <v>1769.9133300999999</v>
      </c>
      <c r="F40">
        <v>1740.8699951000001</v>
      </c>
      <c r="G40">
        <v>1664.4000243999999</v>
      </c>
      <c r="H40">
        <v>1698.6300048999999</v>
      </c>
      <c r="I40">
        <v>1722.5699463000001</v>
      </c>
      <c r="J40">
        <v>1667.2592772999999</v>
      </c>
      <c r="L40" t="str">
        <f t="shared" si="0"/>
        <v>02MAR2023:15:00:00</v>
      </c>
      <c r="M40">
        <v>15</v>
      </c>
      <c r="N40">
        <f t="shared" si="1"/>
        <v>0.35229489999983343</v>
      </c>
      <c r="O40" t="str">
        <f t="shared" si="2"/>
        <v/>
      </c>
      <c r="P40">
        <f t="shared" si="3"/>
        <v>0.35229489999983343</v>
      </c>
      <c r="Q40" t="str">
        <f t="shared" si="4"/>
        <v/>
      </c>
      <c r="R40">
        <f t="shared" si="5"/>
        <v>1</v>
      </c>
      <c r="S40">
        <f t="shared" si="6"/>
        <v>2.074424565107396E-2</v>
      </c>
      <c r="V40" s="3">
        <v>9</v>
      </c>
      <c r="W40" s="4">
        <v>5</v>
      </c>
      <c r="X40" s="4">
        <v>25</v>
      </c>
      <c r="Z40">
        <v>9</v>
      </c>
      <c r="AA40">
        <f t="shared" si="8"/>
        <v>5</v>
      </c>
      <c r="AB40">
        <f t="shared" si="9"/>
        <v>25</v>
      </c>
    </row>
    <row r="41" spans="1:28" x14ac:dyDescent="0.3">
      <c r="A41" t="s">
        <v>67</v>
      </c>
      <c r="B41">
        <v>1633.4287108999999</v>
      </c>
      <c r="C41">
        <v>1670.6700439000001</v>
      </c>
      <c r="D41">
        <v>1667.260376</v>
      </c>
      <c r="E41">
        <v>1803.9072266000001</v>
      </c>
      <c r="F41">
        <v>1718.2700195</v>
      </c>
      <c r="G41">
        <v>1647.8399658000001</v>
      </c>
      <c r="H41">
        <v>1670.6700439000001</v>
      </c>
      <c r="I41">
        <v>1690.8900146000001</v>
      </c>
      <c r="J41">
        <v>1661.7824707</v>
      </c>
      <c r="L41" t="str">
        <f t="shared" si="0"/>
        <v>02MAR2023:16:00:00</v>
      </c>
      <c r="M41">
        <v>16</v>
      </c>
      <c r="N41">
        <f t="shared" si="1"/>
        <v>37.241333000000168</v>
      </c>
      <c r="O41" t="str">
        <f t="shared" si="2"/>
        <v/>
      </c>
      <c r="P41">
        <f t="shared" si="3"/>
        <v>37.241333000000168</v>
      </c>
      <c r="Q41" t="str">
        <f t="shared" si="4"/>
        <v/>
      </c>
      <c r="R41">
        <f t="shared" si="5"/>
        <v>1</v>
      </c>
      <c r="S41">
        <f t="shared" si="6"/>
        <v>2.2799484759564828</v>
      </c>
      <c r="V41" s="3">
        <v>10</v>
      </c>
      <c r="W41" s="4">
        <v>8</v>
      </c>
      <c r="X41" s="4">
        <v>22</v>
      </c>
      <c r="Z41">
        <v>10</v>
      </c>
      <c r="AA41">
        <f t="shared" si="8"/>
        <v>8</v>
      </c>
      <c r="AB41">
        <f t="shared" si="9"/>
        <v>22</v>
      </c>
    </row>
    <row r="42" spans="1:28" x14ac:dyDescent="0.3">
      <c r="A42" t="s">
        <v>68</v>
      </c>
      <c r="B42">
        <v>1709.3288574000001</v>
      </c>
      <c r="C42">
        <v>1678.8299560999999</v>
      </c>
      <c r="D42">
        <v>1670.5295410000001</v>
      </c>
      <c r="E42">
        <v>1813.3143310999999</v>
      </c>
      <c r="F42">
        <v>1733.1099853999999</v>
      </c>
      <c r="G42">
        <v>1662.0899658000001</v>
      </c>
      <c r="H42">
        <v>1678.8299560999999</v>
      </c>
      <c r="I42">
        <v>1706.9899902</v>
      </c>
      <c r="J42">
        <v>1670.3992920000001</v>
      </c>
      <c r="L42" t="str">
        <f t="shared" si="0"/>
        <v>02MAR2023:17:00:00</v>
      </c>
      <c r="M42">
        <v>17</v>
      </c>
      <c r="N42">
        <f t="shared" si="1"/>
        <v>-30.498901300000171</v>
      </c>
      <c r="O42">
        <f t="shared" si="2"/>
        <v>-30.498901300000171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1.7842617684692328</v>
      </c>
      <c r="V42" s="3">
        <v>11</v>
      </c>
      <c r="W42" s="4">
        <v>8</v>
      </c>
      <c r="X42" s="4">
        <v>22</v>
      </c>
      <c r="Z42">
        <v>11</v>
      </c>
      <c r="AA42">
        <f t="shared" si="8"/>
        <v>8</v>
      </c>
      <c r="AB42">
        <f t="shared" si="9"/>
        <v>22</v>
      </c>
    </row>
    <row r="43" spans="1:28" x14ac:dyDescent="0.3">
      <c r="A43" t="s">
        <v>69</v>
      </c>
      <c r="B43">
        <v>1693.0251464999999</v>
      </c>
      <c r="C43">
        <v>1662.2900391000001</v>
      </c>
      <c r="D43">
        <v>1656.5211182</v>
      </c>
      <c r="E43">
        <v>1798.1912841999999</v>
      </c>
      <c r="F43">
        <v>1719.3299560999999</v>
      </c>
      <c r="G43">
        <v>1648.8499756000001</v>
      </c>
      <c r="H43">
        <v>1662.2900391000001</v>
      </c>
      <c r="I43">
        <v>1660.0899658000001</v>
      </c>
      <c r="J43">
        <v>1655.8166504000001</v>
      </c>
      <c r="L43" t="str">
        <f t="shared" si="0"/>
        <v>02MAR2023:18:00:00</v>
      </c>
      <c r="M43">
        <v>18</v>
      </c>
      <c r="N43">
        <f t="shared" si="1"/>
        <v>-30.735107399999833</v>
      </c>
      <c r="O43">
        <f t="shared" si="2"/>
        <v>-30.735107399999833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1.8153957998520394</v>
      </c>
      <c r="V43" s="3">
        <v>12</v>
      </c>
      <c r="W43" s="4">
        <v>9</v>
      </c>
      <c r="X43" s="4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3">
      <c r="A44" t="s">
        <v>70</v>
      </c>
      <c r="B44">
        <v>1738.5689697</v>
      </c>
      <c r="C44">
        <v>1711.8299560999999</v>
      </c>
      <c r="D44">
        <v>1672.8898925999999</v>
      </c>
      <c r="E44">
        <v>1795.9810791</v>
      </c>
      <c r="F44">
        <v>1765.6400146000001</v>
      </c>
      <c r="G44">
        <v>1682.6999512</v>
      </c>
      <c r="H44">
        <v>1711.8299560999999</v>
      </c>
      <c r="I44">
        <v>1686.2900391000001</v>
      </c>
      <c r="J44">
        <v>1689.0755615</v>
      </c>
      <c r="L44" t="str">
        <f t="shared" si="0"/>
        <v>02MAR2023:19:00:00</v>
      </c>
      <c r="M44">
        <v>19</v>
      </c>
      <c r="N44">
        <f t="shared" si="1"/>
        <v>-26.739013600000135</v>
      </c>
      <c r="O44">
        <f t="shared" si="2"/>
        <v>-26.739013600000135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1.5379898103561636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3">
      <c r="A45" t="s">
        <v>71</v>
      </c>
      <c r="B45">
        <v>1778.4407959</v>
      </c>
      <c r="C45">
        <v>1717.9499512</v>
      </c>
      <c r="D45">
        <v>1679.8022461</v>
      </c>
      <c r="E45">
        <v>1812.6921387</v>
      </c>
      <c r="F45">
        <v>1766.4599608999999</v>
      </c>
      <c r="G45">
        <v>1682.1600341999999</v>
      </c>
      <c r="H45">
        <v>1717.9499512</v>
      </c>
      <c r="I45">
        <v>1652.0100098</v>
      </c>
      <c r="J45">
        <v>1693.1926269999999</v>
      </c>
      <c r="L45" t="str">
        <f t="shared" si="0"/>
        <v>02MAR2023:20:00:00</v>
      </c>
      <c r="M45">
        <v>20</v>
      </c>
      <c r="N45">
        <f t="shared" si="1"/>
        <v>-60.490844700000025</v>
      </c>
      <c r="O45">
        <f t="shared" si="2"/>
        <v>-60.490844700000025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3.4013414919099372</v>
      </c>
      <c r="V45" s="3">
        <v>14</v>
      </c>
      <c r="W45" s="4">
        <v>10</v>
      </c>
      <c r="X45" s="4">
        <v>20</v>
      </c>
      <c r="Z45">
        <v>14</v>
      </c>
      <c r="AA45">
        <f t="shared" si="8"/>
        <v>10</v>
      </c>
      <c r="AB45">
        <f t="shared" si="9"/>
        <v>20</v>
      </c>
    </row>
    <row r="46" spans="1:28" x14ac:dyDescent="0.3">
      <c r="A46" t="s">
        <v>72</v>
      </c>
      <c r="B46">
        <v>1704.6307373</v>
      </c>
      <c r="C46">
        <v>1657.8299560999999</v>
      </c>
      <c r="D46">
        <v>1619.5349120999999</v>
      </c>
      <c r="E46">
        <v>1738.2386475000001</v>
      </c>
      <c r="F46">
        <v>1709.7900391000001</v>
      </c>
      <c r="G46">
        <v>1634.5400391000001</v>
      </c>
      <c r="H46">
        <v>1657.8299560999999</v>
      </c>
      <c r="I46">
        <v>1631.3000488</v>
      </c>
      <c r="J46">
        <v>1637.2741699000001</v>
      </c>
      <c r="L46" t="str">
        <f t="shared" si="0"/>
        <v>02MAR2023:21:00:00</v>
      </c>
      <c r="M46">
        <v>21</v>
      </c>
      <c r="N46">
        <f t="shared" si="1"/>
        <v>-46.800781200000074</v>
      </c>
      <c r="O46">
        <f t="shared" si="2"/>
        <v>-46.800781200000074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2.7455084656122537</v>
      </c>
      <c r="V46" s="3">
        <v>15</v>
      </c>
      <c r="W46" s="4">
        <v>11</v>
      </c>
      <c r="X46" s="4">
        <v>19</v>
      </c>
      <c r="Z46">
        <v>15</v>
      </c>
      <c r="AA46">
        <f t="shared" si="8"/>
        <v>11</v>
      </c>
      <c r="AB46">
        <f t="shared" si="9"/>
        <v>19</v>
      </c>
    </row>
    <row r="47" spans="1:28" x14ac:dyDescent="0.3">
      <c r="A47" t="s">
        <v>73</v>
      </c>
      <c r="B47">
        <v>1560.8117675999999</v>
      </c>
      <c r="C47">
        <v>1586.6899414</v>
      </c>
      <c r="D47">
        <v>1559.1398925999999</v>
      </c>
      <c r="E47">
        <v>1661.4956055</v>
      </c>
      <c r="F47">
        <v>1635.6300048999999</v>
      </c>
      <c r="G47">
        <v>1578.0799560999999</v>
      </c>
      <c r="H47">
        <v>1586.6899414</v>
      </c>
      <c r="I47">
        <v>1580.4399414</v>
      </c>
      <c r="J47">
        <v>1574.6711425999999</v>
      </c>
      <c r="L47" t="str">
        <f t="shared" si="0"/>
        <v>02MAR2023:22:00:00</v>
      </c>
      <c r="M47">
        <v>22</v>
      </c>
      <c r="N47">
        <f t="shared" si="1"/>
        <v>25.878173800000013</v>
      </c>
      <c r="O47" t="str">
        <f t="shared" si="2"/>
        <v/>
      </c>
      <c r="P47">
        <f t="shared" si="3"/>
        <v>25.878173800000013</v>
      </c>
      <c r="Q47" t="str">
        <f t="shared" si="4"/>
        <v/>
      </c>
      <c r="R47">
        <f t="shared" si="5"/>
        <v>1</v>
      </c>
      <c r="S47">
        <f t="shared" si="6"/>
        <v>1.6579945344589424</v>
      </c>
      <c r="V47" s="3">
        <v>16</v>
      </c>
      <c r="W47" s="4">
        <v>12</v>
      </c>
      <c r="X47" s="4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3">
      <c r="A48" t="s">
        <v>74</v>
      </c>
      <c r="B48">
        <v>1385.9776611</v>
      </c>
      <c r="C48">
        <v>1457.1300048999999</v>
      </c>
      <c r="D48">
        <v>1443.5252685999999</v>
      </c>
      <c r="E48">
        <v>1507.8140868999999</v>
      </c>
      <c r="F48">
        <v>1491.3900146000001</v>
      </c>
      <c r="G48">
        <v>1458.0999756000001</v>
      </c>
      <c r="H48">
        <v>1457.1300048999999</v>
      </c>
      <c r="I48">
        <v>1455.1800536999999</v>
      </c>
      <c r="J48">
        <v>1452.9703368999999</v>
      </c>
      <c r="L48" t="str">
        <f t="shared" si="0"/>
        <v>02MAR2023:23:00:00</v>
      </c>
      <c r="M48">
        <v>23</v>
      </c>
      <c r="N48">
        <f t="shared" si="1"/>
        <v>71.152343799999926</v>
      </c>
      <c r="O48" t="str">
        <f t="shared" si="2"/>
        <v/>
      </c>
      <c r="P48">
        <f t="shared" si="3"/>
        <v>71.152343799999926</v>
      </c>
      <c r="Q48" t="str">
        <f t="shared" si="4"/>
        <v/>
      </c>
      <c r="R48">
        <f t="shared" si="5"/>
        <v>1</v>
      </c>
      <c r="S48">
        <f t="shared" si="6"/>
        <v>5.133729481868337</v>
      </c>
      <c r="V48" s="3">
        <v>17</v>
      </c>
      <c r="W48" s="4">
        <v>14</v>
      </c>
      <c r="X48" s="4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3">
      <c r="A49" t="s">
        <v>75</v>
      </c>
      <c r="B49">
        <v>1274.6857910000001</v>
      </c>
      <c r="C49">
        <v>1331.6800536999999</v>
      </c>
      <c r="D49">
        <v>1300.8045654</v>
      </c>
      <c r="E49">
        <v>1358.5487060999999</v>
      </c>
      <c r="F49">
        <v>1351.5200195</v>
      </c>
      <c r="G49">
        <v>1341.2299805</v>
      </c>
      <c r="H49">
        <v>1331.6800536999999</v>
      </c>
      <c r="I49">
        <v>1331.6400146000001</v>
      </c>
      <c r="J49">
        <v>1324.7381591999999</v>
      </c>
      <c r="L49" t="str">
        <f t="shared" si="0"/>
        <v>03MAR2023:00:00:00</v>
      </c>
      <c r="M49">
        <v>24</v>
      </c>
      <c r="N49">
        <f t="shared" si="1"/>
        <v>56.994262699999808</v>
      </c>
      <c r="O49" t="str">
        <f t="shared" si="2"/>
        <v/>
      </c>
      <c r="P49">
        <f t="shared" si="3"/>
        <v>56.994262699999808</v>
      </c>
      <c r="Q49" t="str">
        <f t="shared" si="4"/>
        <v/>
      </c>
      <c r="R49">
        <f t="shared" si="5"/>
        <v>1</v>
      </c>
      <c r="S49">
        <f t="shared" si="6"/>
        <v>4.4712401363858776</v>
      </c>
      <c r="V49" s="3">
        <v>18</v>
      </c>
      <c r="W49" s="4">
        <v>10</v>
      </c>
      <c r="X49" s="4">
        <v>20</v>
      </c>
      <c r="Z49">
        <v>18</v>
      </c>
      <c r="AA49">
        <f t="shared" si="8"/>
        <v>10</v>
      </c>
      <c r="AB49">
        <f t="shared" si="9"/>
        <v>20</v>
      </c>
    </row>
    <row r="50" spans="1:28" x14ac:dyDescent="0.3">
      <c r="A50" t="s">
        <v>76</v>
      </c>
      <c r="B50">
        <v>1177.8621826000001</v>
      </c>
      <c r="C50">
        <v>1240.9899902</v>
      </c>
      <c r="D50">
        <v>1217.1781006000001</v>
      </c>
      <c r="E50">
        <v>1255.7321777</v>
      </c>
      <c r="F50">
        <v>1200.5699463000001</v>
      </c>
      <c r="G50">
        <v>1240.9899902</v>
      </c>
      <c r="H50">
        <v>1202.5600586</v>
      </c>
      <c r="I50">
        <v>1235.7099608999999</v>
      </c>
      <c r="J50">
        <v>1220.4501952999999</v>
      </c>
      <c r="L50" t="str">
        <f t="shared" si="0"/>
        <v>03MAR2023:01:00:00</v>
      </c>
      <c r="M50">
        <v>1</v>
      </c>
      <c r="N50">
        <f t="shared" si="1"/>
        <v>63.127807599999869</v>
      </c>
      <c r="O50" t="str">
        <f t="shared" si="2"/>
        <v/>
      </c>
      <c r="P50">
        <f t="shared" si="3"/>
        <v>63.127807599999869</v>
      </c>
      <c r="Q50" t="str">
        <f t="shared" si="4"/>
        <v/>
      </c>
      <c r="R50">
        <f t="shared" si="5"/>
        <v>1</v>
      </c>
      <c r="S50">
        <f t="shared" si="6"/>
        <v>5.3595241049892817</v>
      </c>
      <c r="V50" s="3">
        <v>19</v>
      </c>
      <c r="W50" s="4">
        <v>9</v>
      </c>
      <c r="X50" s="4">
        <v>21</v>
      </c>
      <c r="Z50">
        <v>19</v>
      </c>
      <c r="AA50">
        <f t="shared" si="8"/>
        <v>9</v>
      </c>
      <c r="AB50">
        <f t="shared" si="9"/>
        <v>21</v>
      </c>
    </row>
    <row r="51" spans="1:28" x14ac:dyDescent="0.3">
      <c r="A51" t="s">
        <v>77</v>
      </c>
      <c r="B51">
        <v>1103.7852783000001</v>
      </c>
      <c r="C51">
        <v>1167.7900391000001</v>
      </c>
      <c r="D51">
        <v>1153.4770507999999</v>
      </c>
      <c r="E51">
        <v>1185.9342041</v>
      </c>
      <c r="F51">
        <v>1115.4799805</v>
      </c>
      <c r="G51">
        <v>1167.7900391000001</v>
      </c>
      <c r="H51">
        <v>1134.0899658000001</v>
      </c>
      <c r="I51">
        <v>1152.2600098</v>
      </c>
      <c r="J51">
        <v>1151.9458007999999</v>
      </c>
      <c r="L51" t="str">
        <f t="shared" si="0"/>
        <v>03MAR2023:02:00:00</v>
      </c>
      <c r="M51">
        <v>2</v>
      </c>
      <c r="N51">
        <f t="shared" si="1"/>
        <v>64.004760799999985</v>
      </c>
      <c r="O51" t="str">
        <f t="shared" si="2"/>
        <v/>
      </c>
      <c r="P51">
        <f t="shared" si="3"/>
        <v>64.004760799999985</v>
      </c>
      <c r="Q51" t="str">
        <f t="shared" si="4"/>
        <v/>
      </c>
      <c r="R51">
        <f t="shared" si="5"/>
        <v>1</v>
      </c>
      <c r="S51">
        <f t="shared" si="6"/>
        <v>5.7986604875340619</v>
      </c>
      <c r="V51" s="3">
        <v>20</v>
      </c>
      <c r="W51" s="4">
        <v>7</v>
      </c>
      <c r="X51" s="4">
        <v>23</v>
      </c>
      <c r="Z51">
        <v>20</v>
      </c>
      <c r="AA51">
        <f t="shared" si="8"/>
        <v>7</v>
      </c>
      <c r="AB51">
        <f t="shared" si="9"/>
        <v>23</v>
      </c>
    </row>
    <row r="52" spans="1:28" x14ac:dyDescent="0.3">
      <c r="A52" t="s">
        <v>78</v>
      </c>
      <c r="B52">
        <v>1060.4837646000001</v>
      </c>
      <c r="C52">
        <v>1128.2099608999999</v>
      </c>
      <c r="D52">
        <v>1117.9530029</v>
      </c>
      <c r="E52">
        <v>1166.6903076000001</v>
      </c>
      <c r="F52">
        <v>1074.7800293</v>
      </c>
      <c r="G52">
        <v>1128.2099608999999</v>
      </c>
      <c r="H52">
        <v>1103.4499512</v>
      </c>
      <c r="I52">
        <v>1122.5600586</v>
      </c>
      <c r="J52">
        <v>1116.6542969</v>
      </c>
      <c r="L52" t="str">
        <f t="shared" si="0"/>
        <v>03MAR2023:03:00:00</v>
      </c>
      <c r="M52">
        <v>3</v>
      </c>
      <c r="N52">
        <f t="shared" si="1"/>
        <v>67.726196299999856</v>
      </c>
      <c r="O52" t="str">
        <f t="shared" si="2"/>
        <v/>
      </c>
      <c r="P52">
        <f t="shared" si="3"/>
        <v>67.726196299999856</v>
      </c>
      <c r="Q52" t="str">
        <f t="shared" si="4"/>
        <v/>
      </c>
      <c r="R52">
        <f t="shared" si="5"/>
        <v>1</v>
      </c>
      <c r="S52">
        <f t="shared" si="6"/>
        <v>6.3863491889991586</v>
      </c>
      <c r="V52" s="3">
        <v>21</v>
      </c>
      <c r="W52" s="4">
        <v>5</v>
      </c>
      <c r="X52" s="4">
        <v>25</v>
      </c>
      <c r="Z52">
        <v>21</v>
      </c>
      <c r="AA52">
        <f t="shared" si="8"/>
        <v>5</v>
      </c>
      <c r="AB52">
        <f t="shared" si="9"/>
        <v>25</v>
      </c>
    </row>
    <row r="53" spans="1:28" x14ac:dyDescent="0.3">
      <c r="A53" t="s">
        <v>79</v>
      </c>
      <c r="B53">
        <v>1027.2159423999999</v>
      </c>
      <c r="C53">
        <v>1146.1099853999999</v>
      </c>
      <c r="D53">
        <v>1101.699707</v>
      </c>
      <c r="E53">
        <v>1158.2631836</v>
      </c>
      <c r="F53">
        <v>1086.3199463000001</v>
      </c>
      <c r="G53">
        <v>1146.1099853999999</v>
      </c>
      <c r="H53">
        <v>1112.6500243999999</v>
      </c>
      <c r="I53">
        <v>1140.25</v>
      </c>
      <c r="J53">
        <v>1120.4128418</v>
      </c>
      <c r="L53" t="str">
        <f t="shared" si="0"/>
        <v>03MAR2023:04:00:00</v>
      </c>
      <c r="M53">
        <v>4</v>
      </c>
      <c r="N53">
        <f t="shared" si="1"/>
        <v>118.89404300000001</v>
      </c>
      <c r="O53" t="str">
        <f t="shared" si="2"/>
        <v/>
      </c>
      <c r="P53">
        <f t="shared" si="3"/>
        <v>118.89404300000001</v>
      </c>
      <c r="Q53" t="str">
        <f t="shared" si="4"/>
        <v/>
      </c>
      <c r="R53">
        <f t="shared" si="5"/>
        <v>1</v>
      </c>
      <c r="S53">
        <f t="shared" si="6"/>
        <v>11.574396199713814</v>
      </c>
      <c r="V53" s="3">
        <v>22</v>
      </c>
      <c r="W53" s="4">
        <v>6</v>
      </c>
      <c r="X53" s="4">
        <v>24</v>
      </c>
      <c r="Z53">
        <v>22</v>
      </c>
      <c r="AA53">
        <f t="shared" si="8"/>
        <v>6</v>
      </c>
      <c r="AB53">
        <f t="shared" si="9"/>
        <v>24</v>
      </c>
    </row>
    <row r="54" spans="1:28" x14ac:dyDescent="0.3">
      <c r="A54" t="s">
        <v>80</v>
      </c>
      <c r="B54">
        <v>1087.3194579999999</v>
      </c>
      <c r="C54">
        <v>1212.5600586</v>
      </c>
      <c r="D54">
        <v>1114.0616454999999</v>
      </c>
      <c r="E54">
        <v>1169.9951172000001</v>
      </c>
      <c r="F54">
        <v>1166.4200439000001</v>
      </c>
      <c r="G54">
        <v>1212.5600586</v>
      </c>
      <c r="H54">
        <v>1179.4899902</v>
      </c>
      <c r="I54">
        <v>1227.9599608999999</v>
      </c>
      <c r="J54">
        <v>1169.1424560999999</v>
      </c>
      <c r="L54" t="str">
        <f t="shared" si="0"/>
        <v>03MAR2023:05:00:00</v>
      </c>
      <c r="M54">
        <v>5</v>
      </c>
      <c r="N54">
        <f t="shared" si="1"/>
        <v>125.24060060000011</v>
      </c>
      <c r="O54" t="str">
        <f t="shared" si="2"/>
        <v/>
      </c>
      <c r="P54">
        <f t="shared" si="3"/>
        <v>125.24060060000011</v>
      </c>
      <c r="Q54" t="str">
        <f t="shared" si="4"/>
        <v/>
      </c>
      <c r="R54">
        <f t="shared" si="5"/>
        <v>1</v>
      </c>
      <c r="S54">
        <f t="shared" si="6"/>
        <v>11.518289282743629</v>
      </c>
      <c r="V54" s="3">
        <v>23</v>
      </c>
      <c r="W54" s="4">
        <v>6</v>
      </c>
      <c r="X54" s="4">
        <v>24</v>
      </c>
      <c r="Z54">
        <v>23</v>
      </c>
      <c r="AA54">
        <f t="shared" si="8"/>
        <v>6</v>
      </c>
      <c r="AB54">
        <f t="shared" si="9"/>
        <v>24</v>
      </c>
    </row>
    <row r="55" spans="1:28" x14ac:dyDescent="0.3">
      <c r="A55" t="s">
        <v>81</v>
      </c>
      <c r="B55">
        <v>1160.4814452999999</v>
      </c>
      <c r="C55">
        <v>1352.25</v>
      </c>
      <c r="D55">
        <v>1183.1185303</v>
      </c>
      <c r="E55">
        <v>1239.1605225000001</v>
      </c>
      <c r="F55">
        <v>1324.5300293</v>
      </c>
      <c r="G55">
        <v>1352.25</v>
      </c>
      <c r="H55">
        <v>1316.4599608999999</v>
      </c>
      <c r="I55">
        <v>1396.2399902</v>
      </c>
      <c r="J55">
        <v>1284.6259766000001</v>
      </c>
      <c r="L55" t="str">
        <f t="shared" si="0"/>
        <v>03MAR2023:06:00:00</v>
      </c>
      <c r="M55">
        <v>6</v>
      </c>
      <c r="N55">
        <f t="shared" si="1"/>
        <v>191.7685547000001</v>
      </c>
      <c r="O55" t="str">
        <f t="shared" si="2"/>
        <v/>
      </c>
      <c r="P55">
        <f t="shared" si="3"/>
        <v>191.7685547000001</v>
      </c>
      <c r="Q55" t="str">
        <f t="shared" si="4"/>
        <v/>
      </c>
      <c r="R55">
        <f t="shared" si="5"/>
        <v>1</v>
      </c>
      <c r="S55">
        <f t="shared" si="6"/>
        <v>16.52491347247912</v>
      </c>
      <c r="V55" s="3">
        <v>24</v>
      </c>
      <c r="W55" s="4">
        <v>6</v>
      </c>
      <c r="X55" s="4">
        <v>24</v>
      </c>
      <c r="Z55">
        <v>24</v>
      </c>
      <c r="AA55">
        <f t="shared" si="8"/>
        <v>6</v>
      </c>
      <c r="AB55">
        <f t="shared" si="9"/>
        <v>24</v>
      </c>
    </row>
    <row r="56" spans="1:28" x14ac:dyDescent="0.3">
      <c r="A56" t="s">
        <v>82</v>
      </c>
      <c r="B56">
        <v>1320.3601074000001</v>
      </c>
      <c r="C56">
        <v>1575.5200195</v>
      </c>
      <c r="D56">
        <v>1318.1732178</v>
      </c>
      <c r="E56">
        <v>1359.8752440999999</v>
      </c>
      <c r="F56">
        <v>1602.1800536999999</v>
      </c>
      <c r="G56">
        <v>1575.5200195</v>
      </c>
      <c r="H56">
        <v>1535.7299805</v>
      </c>
      <c r="I56">
        <v>1666.4200439000001</v>
      </c>
      <c r="J56">
        <v>1477.4649658000001</v>
      </c>
      <c r="L56" t="str">
        <f t="shared" si="0"/>
        <v>03MAR2023:07:00:00</v>
      </c>
      <c r="M56">
        <v>7</v>
      </c>
      <c r="N56">
        <f t="shared" si="1"/>
        <v>255.15991209999993</v>
      </c>
      <c r="O56" t="str">
        <f t="shared" si="2"/>
        <v/>
      </c>
      <c r="P56">
        <f t="shared" si="3"/>
        <v>255.15991209999993</v>
      </c>
      <c r="Q56" t="str">
        <f t="shared" si="4"/>
        <v/>
      </c>
      <c r="R56">
        <f t="shared" si="5"/>
        <v>1</v>
      </c>
      <c r="S56">
        <f t="shared" si="6"/>
        <v>19.325024337674858</v>
      </c>
      <c r="V56" s="3" t="s">
        <v>13</v>
      </c>
      <c r="W56" s="4">
        <v>212</v>
      </c>
      <c r="X56" s="4">
        <v>508</v>
      </c>
    </row>
    <row r="57" spans="1:28" x14ac:dyDescent="0.3">
      <c r="A57" t="s">
        <v>83</v>
      </c>
      <c r="B57">
        <v>1411.3736572</v>
      </c>
      <c r="C57">
        <v>1659.9000243999999</v>
      </c>
      <c r="D57">
        <v>1376.6976318</v>
      </c>
      <c r="E57">
        <v>1411.2806396000001</v>
      </c>
      <c r="F57">
        <v>1711.0500488</v>
      </c>
      <c r="G57">
        <v>1659.9000243999999</v>
      </c>
      <c r="H57">
        <v>1632.3000488</v>
      </c>
      <c r="I57">
        <v>1749.4100341999999</v>
      </c>
      <c r="J57">
        <v>1557.3353271000001</v>
      </c>
      <c r="L57" t="str">
        <f t="shared" si="0"/>
        <v>03MAR2023:08:00:00</v>
      </c>
      <c r="M57">
        <v>8</v>
      </c>
      <c r="N57">
        <f t="shared" si="1"/>
        <v>248.52636719999987</v>
      </c>
      <c r="O57" t="str">
        <f t="shared" si="2"/>
        <v/>
      </c>
      <c r="P57">
        <f t="shared" si="3"/>
        <v>248.52636719999987</v>
      </c>
      <c r="Q57" t="str">
        <f t="shared" si="4"/>
        <v/>
      </c>
      <c r="R57">
        <f t="shared" si="5"/>
        <v>1</v>
      </c>
      <c r="S57">
        <f t="shared" si="6"/>
        <v>17.608828529012442</v>
      </c>
    </row>
    <row r="58" spans="1:28" x14ac:dyDescent="0.3">
      <c r="A58" t="s">
        <v>84</v>
      </c>
      <c r="B58">
        <v>1458.6748047000001</v>
      </c>
      <c r="C58">
        <v>1606.3199463000001</v>
      </c>
      <c r="D58">
        <v>1435.1959228999999</v>
      </c>
      <c r="E58">
        <v>1438.7106934000001</v>
      </c>
      <c r="F58">
        <v>1656.6700439000001</v>
      </c>
      <c r="G58">
        <v>1606.3199463000001</v>
      </c>
      <c r="H58">
        <v>1588.1999512</v>
      </c>
      <c r="I58">
        <v>1706.75</v>
      </c>
      <c r="J58">
        <v>1543.8695068</v>
      </c>
      <c r="L58" t="str">
        <f t="shared" si="0"/>
        <v>03MAR2023:09:00:00</v>
      </c>
      <c r="M58">
        <v>9</v>
      </c>
      <c r="N58">
        <f t="shared" si="1"/>
        <v>147.64514159999999</v>
      </c>
      <c r="O58" t="str">
        <f t="shared" si="2"/>
        <v/>
      </c>
      <c r="P58">
        <f t="shared" si="3"/>
        <v>147.64514159999999</v>
      </c>
      <c r="Q58" t="str">
        <f t="shared" si="4"/>
        <v/>
      </c>
      <c r="R58">
        <f t="shared" si="5"/>
        <v>1</v>
      </c>
      <c r="S58">
        <f t="shared" si="6"/>
        <v>10.121868227535854</v>
      </c>
    </row>
    <row r="59" spans="1:28" x14ac:dyDescent="0.3">
      <c r="A59" t="s">
        <v>85</v>
      </c>
      <c r="B59">
        <v>1464.3840332</v>
      </c>
      <c r="C59">
        <v>1580.5500488</v>
      </c>
      <c r="D59">
        <v>1490.4674072</v>
      </c>
      <c r="E59">
        <v>1488.0621338000001</v>
      </c>
      <c r="F59">
        <v>1635.2099608999999</v>
      </c>
      <c r="G59">
        <v>1580.5500488</v>
      </c>
      <c r="H59">
        <v>1572.0200195</v>
      </c>
      <c r="I59">
        <v>1683.6800536999999</v>
      </c>
      <c r="J59">
        <v>1548.0079346</v>
      </c>
      <c r="L59" t="str">
        <f t="shared" si="0"/>
        <v>03MAR2023:10:00:00</v>
      </c>
      <c r="M59">
        <v>10</v>
      </c>
      <c r="N59">
        <f t="shared" si="1"/>
        <v>116.16601560000004</v>
      </c>
      <c r="O59" t="str">
        <f t="shared" si="2"/>
        <v/>
      </c>
      <c r="P59">
        <f t="shared" si="3"/>
        <v>116.16601560000004</v>
      </c>
      <c r="Q59" t="str">
        <f t="shared" si="4"/>
        <v/>
      </c>
      <c r="R59">
        <f t="shared" si="5"/>
        <v>1</v>
      </c>
      <c r="S59">
        <f t="shared" si="6"/>
        <v>7.9327562283065758</v>
      </c>
    </row>
    <row r="60" spans="1:28" x14ac:dyDescent="0.3">
      <c r="A60" t="s">
        <v>86</v>
      </c>
      <c r="B60">
        <v>1471.7825928</v>
      </c>
      <c r="C60">
        <v>1543.8599853999999</v>
      </c>
      <c r="D60">
        <v>1478.7015381000001</v>
      </c>
      <c r="E60">
        <v>1452.0991211</v>
      </c>
      <c r="F60">
        <v>1594.5300293</v>
      </c>
      <c r="G60">
        <v>1543.8599853999999</v>
      </c>
      <c r="H60">
        <v>1538.8000488</v>
      </c>
      <c r="I60">
        <v>1654.1500243999999</v>
      </c>
      <c r="J60">
        <v>1520.6879882999999</v>
      </c>
      <c r="L60" t="str">
        <f t="shared" si="0"/>
        <v>03MAR2023:11:00:00</v>
      </c>
      <c r="M60">
        <v>11</v>
      </c>
      <c r="N60">
        <f t="shared" si="1"/>
        <v>72.077392599999939</v>
      </c>
      <c r="O60" t="str">
        <f t="shared" si="2"/>
        <v/>
      </c>
      <c r="P60">
        <f t="shared" si="3"/>
        <v>72.077392599999939</v>
      </c>
      <c r="Q60" t="str">
        <f t="shared" si="4"/>
        <v/>
      </c>
      <c r="R60">
        <f t="shared" si="5"/>
        <v>1</v>
      </c>
      <c r="S60">
        <f t="shared" si="6"/>
        <v>4.8972853023676519</v>
      </c>
    </row>
    <row r="61" spans="1:28" x14ac:dyDescent="0.3">
      <c r="A61" t="s">
        <v>87</v>
      </c>
      <c r="B61">
        <v>1447.5476074000001</v>
      </c>
      <c r="C61">
        <v>1476.3599853999999</v>
      </c>
      <c r="D61">
        <v>1491.2330322</v>
      </c>
      <c r="E61">
        <v>1463.3261719</v>
      </c>
      <c r="F61">
        <v>1518.0100098</v>
      </c>
      <c r="G61">
        <v>1476.3599853999999</v>
      </c>
      <c r="H61">
        <v>1467.4399414</v>
      </c>
      <c r="I61">
        <v>1597.1500243999999</v>
      </c>
      <c r="J61">
        <v>1478.3244629000001</v>
      </c>
      <c r="L61" t="str">
        <f t="shared" si="0"/>
        <v>03MAR2023:12:00:00</v>
      </c>
      <c r="M61">
        <v>12</v>
      </c>
      <c r="N61">
        <f t="shared" si="1"/>
        <v>28.812377999999853</v>
      </c>
      <c r="O61" t="str">
        <f t="shared" si="2"/>
        <v/>
      </c>
      <c r="P61">
        <f t="shared" si="3"/>
        <v>28.812377999999853</v>
      </c>
      <c r="Q61" t="str">
        <f t="shared" si="4"/>
        <v/>
      </c>
      <c r="R61">
        <f t="shared" si="5"/>
        <v>1</v>
      </c>
      <c r="S61">
        <f t="shared" si="6"/>
        <v>1.9904269712932587</v>
      </c>
    </row>
    <row r="62" spans="1:28" x14ac:dyDescent="0.3">
      <c r="A62" t="s">
        <v>88</v>
      </c>
      <c r="B62">
        <v>1425.0560303</v>
      </c>
      <c r="C62">
        <v>1409.9899902</v>
      </c>
      <c r="D62">
        <v>1473.6689452999999</v>
      </c>
      <c r="E62">
        <v>1477.7814940999999</v>
      </c>
      <c r="F62">
        <v>1453.0100098</v>
      </c>
      <c r="G62">
        <v>1409.9899902</v>
      </c>
      <c r="H62">
        <v>1397.4399414</v>
      </c>
      <c r="I62">
        <v>1555.2800293</v>
      </c>
      <c r="J62">
        <v>1426.8625488</v>
      </c>
      <c r="L62" t="str">
        <f t="shared" si="0"/>
        <v>03MAR2023:13:00:00</v>
      </c>
      <c r="M62">
        <v>13</v>
      </c>
      <c r="N62">
        <f t="shared" si="1"/>
        <v>-15.066040100000009</v>
      </c>
      <c r="O62">
        <f t="shared" si="2"/>
        <v>-15.066040100000009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1.0572244023856618</v>
      </c>
    </row>
    <row r="63" spans="1:28" x14ac:dyDescent="0.3">
      <c r="A63" t="s">
        <v>89</v>
      </c>
      <c r="B63">
        <v>1413.8430175999999</v>
      </c>
      <c r="C63">
        <v>1373.0600586</v>
      </c>
      <c r="D63">
        <v>1502.2349853999999</v>
      </c>
      <c r="E63">
        <v>1527.7366943</v>
      </c>
      <c r="F63">
        <v>1407.3499756000001</v>
      </c>
      <c r="G63">
        <v>1373.0600586</v>
      </c>
      <c r="H63">
        <v>1355.5899658000001</v>
      </c>
      <c r="I63">
        <v>1468.9200439000001</v>
      </c>
      <c r="J63">
        <v>1409.9227295000001</v>
      </c>
      <c r="L63" t="str">
        <f t="shared" si="0"/>
        <v>03MAR2023:14:00:00</v>
      </c>
      <c r="M63">
        <v>14</v>
      </c>
      <c r="N63">
        <f t="shared" si="1"/>
        <v>-40.782958999999892</v>
      </c>
      <c r="O63">
        <f t="shared" si="2"/>
        <v>-40.782958999999892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2.8845464802187877</v>
      </c>
    </row>
    <row r="64" spans="1:28" x14ac:dyDescent="0.3">
      <c r="A64" t="s">
        <v>90</v>
      </c>
      <c r="B64">
        <v>1444.7736815999999</v>
      </c>
      <c r="C64">
        <v>1336.7099608999999</v>
      </c>
      <c r="D64">
        <v>1510.8264160000001</v>
      </c>
      <c r="E64">
        <v>1546.1507568</v>
      </c>
      <c r="F64">
        <v>1366.3599853999999</v>
      </c>
      <c r="G64">
        <v>1336.7099608999999</v>
      </c>
      <c r="H64">
        <v>1323.5500488</v>
      </c>
      <c r="I64">
        <v>1447.7700195</v>
      </c>
      <c r="J64">
        <v>1389.8256836</v>
      </c>
      <c r="L64" t="str">
        <f t="shared" si="0"/>
        <v>03MAR2023:15:00:00</v>
      </c>
      <c r="M64">
        <v>15</v>
      </c>
      <c r="N64">
        <f t="shared" si="1"/>
        <v>-108.06372069999998</v>
      </c>
      <c r="O64">
        <f t="shared" si="2"/>
        <v>-108.06372069999998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7.4796296524674997</v>
      </c>
    </row>
    <row r="65" spans="1:19" x14ac:dyDescent="0.3">
      <c r="A65" t="s">
        <v>91</v>
      </c>
      <c r="B65">
        <v>1452.2733154</v>
      </c>
      <c r="C65">
        <v>1308.5899658000001</v>
      </c>
      <c r="D65">
        <v>1448.9619141000001</v>
      </c>
      <c r="E65">
        <v>1478.7475586</v>
      </c>
      <c r="F65">
        <v>1336.3100586</v>
      </c>
      <c r="G65">
        <v>1308.5899658000001</v>
      </c>
      <c r="H65">
        <v>1283.0400391000001</v>
      </c>
      <c r="I65">
        <v>1413.7900391000001</v>
      </c>
      <c r="J65">
        <v>1346.4812012</v>
      </c>
      <c r="L65" t="str">
        <f t="shared" si="0"/>
        <v>03MAR2023:16:00:00</v>
      </c>
      <c r="M65">
        <v>16</v>
      </c>
      <c r="N65">
        <f t="shared" si="1"/>
        <v>-143.68334959999993</v>
      </c>
      <c r="O65">
        <f t="shared" si="2"/>
        <v>-143.68334959999993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9.8936851676865789</v>
      </c>
    </row>
    <row r="66" spans="1:19" x14ac:dyDescent="0.3">
      <c r="A66" t="s">
        <v>92</v>
      </c>
      <c r="B66">
        <v>1446.2518310999999</v>
      </c>
      <c r="C66">
        <v>1322.9399414</v>
      </c>
      <c r="D66">
        <v>1460.4797363</v>
      </c>
      <c r="E66">
        <v>1509.2186279</v>
      </c>
      <c r="F66">
        <v>1360.6999512</v>
      </c>
      <c r="G66">
        <v>1322.9399414</v>
      </c>
      <c r="H66">
        <v>1298.8100586</v>
      </c>
      <c r="I66">
        <v>1443.1400146000001</v>
      </c>
      <c r="J66">
        <v>1360.3652344</v>
      </c>
      <c r="L66" t="str">
        <f t="shared" si="0"/>
        <v>03MAR2023:17:00:00</v>
      </c>
      <c r="M66">
        <v>17</v>
      </c>
      <c r="N66">
        <f t="shared" si="1"/>
        <v>-123.31188969999994</v>
      </c>
      <c r="O66">
        <f t="shared" si="2"/>
        <v>-123.31188969999994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8.5263082852044203</v>
      </c>
    </row>
    <row r="67" spans="1:19" x14ac:dyDescent="0.3">
      <c r="A67" t="s">
        <v>93</v>
      </c>
      <c r="B67">
        <v>1410.8243408000001</v>
      </c>
      <c r="C67">
        <v>1337.1500243999999</v>
      </c>
      <c r="D67">
        <v>1479.7528076000001</v>
      </c>
      <c r="E67">
        <v>1507.3937988</v>
      </c>
      <c r="F67">
        <v>1409.0500488</v>
      </c>
      <c r="G67">
        <v>1337.1500243999999</v>
      </c>
      <c r="H67">
        <v>1330.7399902</v>
      </c>
      <c r="I67">
        <v>1489.5500488</v>
      </c>
      <c r="J67">
        <v>1382.09375</v>
      </c>
      <c r="L67" t="str">
        <f t="shared" ref="L67:L130" si="10">A67</f>
        <v>03MAR2023:18:00:00</v>
      </c>
      <c r="M67">
        <v>18</v>
      </c>
      <c r="N67">
        <f t="shared" ref="N67:N130" si="11">C67-B67</f>
        <v>-73.67431640000018</v>
      </c>
      <c r="O67">
        <f t="shared" ref="O67:O130" si="12">IF(N67&lt;0,N67,"")</f>
        <v>-73.67431640000018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5.2220757942284699</v>
      </c>
    </row>
    <row r="68" spans="1:19" x14ac:dyDescent="0.3">
      <c r="A68" t="s">
        <v>94</v>
      </c>
      <c r="B68">
        <v>1397.7932129000001</v>
      </c>
      <c r="C68">
        <v>1447.6600341999999</v>
      </c>
      <c r="D68">
        <v>1491.2486572</v>
      </c>
      <c r="E68">
        <v>1505.7989502</v>
      </c>
      <c r="F68">
        <v>1536.8699951000001</v>
      </c>
      <c r="G68">
        <v>1447.6600341999999</v>
      </c>
      <c r="H68">
        <v>1464.4899902</v>
      </c>
      <c r="I68">
        <v>1637.7299805</v>
      </c>
      <c r="J68">
        <v>1467.5982666</v>
      </c>
      <c r="L68" t="str">
        <f t="shared" si="10"/>
        <v>03MAR2023:19:00:00</v>
      </c>
      <c r="M68">
        <v>19</v>
      </c>
      <c r="N68">
        <f t="shared" si="11"/>
        <v>49.866821299999856</v>
      </c>
      <c r="O68" t="str">
        <f t="shared" si="12"/>
        <v/>
      </c>
      <c r="P68">
        <f t="shared" si="13"/>
        <v>49.866821299999856</v>
      </c>
      <c r="Q68" t="str">
        <f t="shared" si="14"/>
        <v/>
      </c>
      <c r="R68">
        <f t="shared" si="15"/>
        <v>1</v>
      </c>
      <c r="S68">
        <f t="shared" si="16"/>
        <v>3.5675392354024393</v>
      </c>
    </row>
    <row r="69" spans="1:19" x14ac:dyDescent="0.3">
      <c r="A69" t="s">
        <v>95</v>
      </c>
      <c r="B69">
        <v>1447.1395264</v>
      </c>
      <c r="C69">
        <v>1505.4799805</v>
      </c>
      <c r="D69">
        <v>1505.2409668</v>
      </c>
      <c r="E69">
        <v>1518.1098632999999</v>
      </c>
      <c r="F69">
        <v>1608.3299560999999</v>
      </c>
      <c r="G69">
        <v>1505.4799805</v>
      </c>
      <c r="H69">
        <v>1544.5699463000001</v>
      </c>
      <c r="I69">
        <v>1721.9200439000001</v>
      </c>
      <c r="J69">
        <v>1518.3009033000001</v>
      </c>
      <c r="L69" t="str">
        <f t="shared" si="10"/>
        <v>03MAR2023:20:00:00</v>
      </c>
      <c r="M69">
        <v>20</v>
      </c>
      <c r="N69">
        <f t="shared" si="11"/>
        <v>58.340454099999988</v>
      </c>
      <c r="O69" t="str">
        <f t="shared" si="12"/>
        <v/>
      </c>
      <c r="P69">
        <f t="shared" si="13"/>
        <v>58.340454099999988</v>
      </c>
      <c r="Q69" t="str">
        <f t="shared" si="14"/>
        <v/>
      </c>
      <c r="R69">
        <f t="shared" si="15"/>
        <v>1</v>
      </c>
      <c r="S69">
        <f t="shared" si="16"/>
        <v>4.0314325630460504</v>
      </c>
    </row>
    <row r="70" spans="1:19" x14ac:dyDescent="0.3">
      <c r="A70" t="s">
        <v>96</v>
      </c>
      <c r="B70">
        <v>1460.7155762</v>
      </c>
      <c r="C70">
        <v>1516.5500488</v>
      </c>
      <c r="D70">
        <v>1488.5683594</v>
      </c>
      <c r="E70">
        <v>1486.3890381000001</v>
      </c>
      <c r="F70">
        <v>1620.6500243999999</v>
      </c>
      <c r="G70">
        <v>1516.5500488</v>
      </c>
      <c r="H70">
        <v>1568.1700439000001</v>
      </c>
      <c r="I70">
        <v>1747.5200195</v>
      </c>
      <c r="J70">
        <v>1524.3508300999999</v>
      </c>
      <c r="L70" t="str">
        <f t="shared" si="10"/>
        <v>03MAR2023:21:00:00</v>
      </c>
      <c r="M70">
        <v>21</v>
      </c>
      <c r="N70">
        <f t="shared" si="11"/>
        <v>55.834472600000026</v>
      </c>
      <c r="O70" t="str">
        <f t="shared" si="12"/>
        <v/>
      </c>
      <c r="P70">
        <f t="shared" si="13"/>
        <v>55.834472600000026</v>
      </c>
      <c r="Q70" t="str">
        <f t="shared" si="14"/>
        <v/>
      </c>
      <c r="R70">
        <f t="shared" si="15"/>
        <v>1</v>
      </c>
      <c r="S70">
        <f t="shared" si="16"/>
        <v>3.822405505201186</v>
      </c>
    </row>
    <row r="71" spans="1:19" x14ac:dyDescent="0.3">
      <c r="A71" t="s">
        <v>97</v>
      </c>
      <c r="B71">
        <v>1441.074707</v>
      </c>
      <c r="C71">
        <v>1493.9200439000001</v>
      </c>
      <c r="D71">
        <v>1484.0751952999999</v>
      </c>
      <c r="E71">
        <v>1475.0125731999999</v>
      </c>
      <c r="F71">
        <v>1607.7700195</v>
      </c>
      <c r="G71">
        <v>1493.9200439000001</v>
      </c>
      <c r="H71">
        <v>1562.2299805</v>
      </c>
      <c r="I71">
        <v>1734.4499512</v>
      </c>
      <c r="J71">
        <v>1513.2136230000001</v>
      </c>
      <c r="L71" t="str">
        <f t="shared" si="10"/>
        <v>03MAR2023:22:00:00</v>
      </c>
      <c r="M71">
        <v>22</v>
      </c>
      <c r="N71">
        <f t="shared" si="11"/>
        <v>52.84533690000012</v>
      </c>
      <c r="O71" t="str">
        <f t="shared" si="12"/>
        <v/>
      </c>
      <c r="P71">
        <f t="shared" si="13"/>
        <v>52.84533690000012</v>
      </c>
      <c r="Q71" t="str">
        <f t="shared" si="14"/>
        <v/>
      </c>
      <c r="R71">
        <f t="shared" si="15"/>
        <v>1</v>
      </c>
      <c r="S71">
        <f t="shared" si="16"/>
        <v>3.6670782328844331</v>
      </c>
    </row>
    <row r="72" spans="1:19" x14ac:dyDescent="0.3">
      <c r="A72" t="s">
        <v>98</v>
      </c>
      <c r="B72">
        <v>1405.0443115</v>
      </c>
      <c r="C72">
        <v>1421.6800536999999</v>
      </c>
      <c r="D72">
        <v>1410.5455322</v>
      </c>
      <c r="E72">
        <v>1389.3933105000001</v>
      </c>
      <c r="F72">
        <v>1551.8100586</v>
      </c>
      <c r="G72">
        <v>1421.6800536999999</v>
      </c>
      <c r="H72">
        <v>1504.6400146000001</v>
      </c>
      <c r="I72">
        <v>1643.0500488</v>
      </c>
      <c r="J72">
        <v>1445.3824463000001</v>
      </c>
      <c r="L72" t="str">
        <f t="shared" si="10"/>
        <v>03MAR2023:23:00:00</v>
      </c>
      <c r="M72">
        <v>23</v>
      </c>
      <c r="N72">
        <f t="shared" si="11"/>
        <v>16.635742199999868</v>
      </c>
      <c r="O72" t="str">
        <f t="shared" si="12"/>
        <v/>
      </c>
      <c r="P72">
        <f t="shared" si="13"/>
        <v>16.635742199999868</v>
      </c>
      <c r="Q72" t="str">
        <f t="shared" si="14"/>
        <v/>
      </c>
      <c r="R72">
        <f t="shared" si="15"/>
        <v>1</v>
      </c>
      <c r="S72">
        <f t="shared" si="16"/>
        <v>1.1840012492018739</v>
      </c>
    </row>
    <row r="73" spans="1:19" x14ac:dyDescent="0.3">
      <c r="A73" t="s">
        <v>99</v>
      </c>
      <c r="B73">
        <v>1331.8265381000001</v>
      </c>
      <c r="C73">
        <v>1347.0100098</v>
      </c>
      <c r="D73">
        <v>1334.0257568</v>
      </c>
      <c r="E73">
        <v>1329.8326416</v>
      </c>
      <c r="F73">
        <v>1498.2900391000001</v>
      </c>
      <c r="G73">
        <v>1347.0100098</v>
      </c>
      <c r="H73">
        <v>1449.3599853999999</v>
      </c>
      <c r="I73">
        <v>1550.2099608999999</v>
      </c>
      <c r="J73">
        <v>1376.5007324000001</v>
      </c>
      <c r="L73" t="str">
        <f t="shared" si="10"/>
        <v>04MAR2023:00:00:00</v>
      </c>
      <c r="M73">
        <v>24</v>
      </c>
      <c r="N73">
        <f t="shared" si="11"/>
        <v>15.183471699999927</v>
      </c>
      <c r="O73" t="str">
        <f t="shared" si="12"/>
        <v/>
      </c>
      <c r="P73">
        <f t="shared" si="13"/>
        <v>15.183471699999927</v>
      </c>
      <c r="Q73" t="str">
        <f t="shared" si="14"/>
        <v/>
      </c>
      <c r="R73">
        <f t="shared" si="15"/>
        <v>1</v>
      </c>
      <c r="S73">
        <f t="shared" si="16"/>
        <v>1.1400487425082289</v>
      </c>
    </row>
    <row r="74" spans="1:19" x14ac:dyDescent="0.3">
      <c r="A74" t="s">
        <v>100</v>
      </c>
      <c r="B74">
        <v>1291.8068848</v>
      </c>
      <c r="C74">
        <v>1255.6899414</v>
      </c>
      <c r="D74">
        <v>1286.9708252</v>
      </c>
      <c r="E74">
        <v>1249.1680908000001</v>
      </c>
      <c r="F74">
        <v>1453.1400146000001</v>
      </c>
      <c r="G74">
        <v>1255.6899414</v>
      </c>
      <c r="H74">
        <v>1479.3100586</v>
      </c>
      <c r="I74">
        <v>1437.7900391000001</v>
      </c>
      <c r="J74">
        <v>1339.807251</v>
      </c>
      <c r="L74" t="str">
        <f t="shared" si="10"/>
        <v>04MAR2023:01:00:00</v>
      </c>
      <c r="M74">
        <v>1</v>
      </c>
      <c r="N74">
        <f t="shared" si="11"/>
        <v>-36.116943400000082</v>
      </c>
      <c r="O74">
        <f t="shared" si="12"/>
        <v>-36.116943400000082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2.7958469508847505</v>
      </c>
    </row>
    <row r="75" spans="1:19" x14ac:dyDescent="0.3">
      <c r="A75" t="s">
        <v>101</v>
      </c>
      <c r="B75">
        <v>1303.3248291</v>
      </c>
      <c r="C75">
        <v>1206.7099608999999</v>
      </c>
      <c r="D75">
        <v>1267.5394286999999</v>
      </c>
      <c r="E75">
        <v>1205.5543213000001</v>
      </c>
      <c r="F75">
        <v>1436.1300048999999</v>
      </c>
      <c r="G75">
        <v>1206.7099608999999</v>
      </c>
      <c r="H75">
        <v>1460.1199951000001</v>
      </c>
      <c r="I75">
        <v>1375.0400391000001</v>
      </c>
      <c r="J75">
        <v>1310.4090576000001</v>
      </c>
      <c r="L75" t="str">
        <f t="shared" si="10"/>
        <v>04MAR2023:02:00:00</v>
      </c>
      <c r="M75">
        <v>2</v>
      </c>
      <c r="N75">
        <f t="shared" si="11"/>
        <v>-96.614868200000046</v>
      </c>
      <c r="O75">
        <f t="shared" si="12"/>
        <v>-96.614868200000046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7.412953857920181</v>
      </c>
    </row>
    <row r="76" spans="1:19" x14ac:dyDescent="0.3">
      <c r="A76" t="s">
        <v>102</v>
      </c>
      <c r="B76">
        <v>1281.0909423999999</v>
      </c>
      <c r="C76">
        <v>1184.4000243999999</v>
      </c>
      <c r="D76">
        <v>1282.5802002</v>
      </c>
      <c r="E76">
        <v>1207.0141602000001</v>
      </c>
      <c r="F76">
        <v>1420.9100341999999</v>
      </c>
      <c r="G76">
        <v>1184.4000243999999</v>
      </c>
      <c r="H76">
        <v>1450.1199951000001</v>
      </c>
      <c r="I76">
        <v>1324.2099608999999</v>
      </c>
      <c r="J76">
        <v>1304.4870605000001</v>
      </c>
      <c r="L76" t="str">
        <f t="shared" si="10"/>
        <v>04MAR2023:03:00:00</v>
      </c>
      <c r="M76">
        <v>3</v>
      </c>
      <c r="N76">
        <f t="shared" si="11"/>
        <v>-96.690918000000011</v>
      </c>
      <c r="O76">
        <f t="shared" si="12"/>
        <v>-96.690918000000011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7.547545205405866</v>
      </c>
    </row>
    <row r="77" spans="1:19" x14ac:dyDescent="0.3">
      <c r="A77" t="s">
        <v>103</v>
      </c>
      <c r="B77">
        <v>1293.3536377</v>
      </c>
      <c r="C77">
        <v>1213.7800293</v>
      </c>
      <c r="D77">
        <v>1294.8132324000001</v>
      </c>
      <c r="E77">
        <v>1193.1665039</v>
      </c>
      <c r="F77">
        <v>1433.6300048999999</v>
      </c>
      <c r="G77">
        <v>1213.7800293</v>
      </c>
      <c r="H77">
        <v>1465.0300293</v>
      </c>
      <c r="I77">
        <v>1341.0600586</v>
      </c>
      <c r="J77">
        <v>1323.4335937999999</v>
      </c>
      <c r="L77" t="str">
        <f t="shared" si="10"/>
        <v>04MAR2023:04:00:00</v>
      </c>
      <c r="M77">
        <v>4</v>
      </c>
      <c r="N77">
        <f t="shared" si="11"/>
        <v>-79.573608400000012</v>
      </c>
      <c r="O77">
        <f t="shared" si="12"/>
        <v>-79.573608400000012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6.1525019979460183</v>
      </c>
    </row>
    <row r="78" spans="1:19" x14ac:dyDescent="0.3">
      <c r="A78" t="s">
        <v>104</v>
      </c>
      <c r="B78">
        <v>1331.3823242000001</v>
      </c>
      <c r="C78">
        <v>1267.3100586</v>
      </c>
      <c r="D78">
        <v>1325.5751952999999</v>
      </c>
      <c r="E78">
        <v>1189.1690673999999</v>
      </c>
      <c r="F78">
        <v>1478.6300048999999</v>
      </c>
      <c r="G78">
        <v>1267.3100586</v>
      </c>
      <c r="H78">
        <v>1505.9799805</v>
      </c>
      <c r="I78">
        <v>1400.5200195</v>
      </c>
      <c r="J78">
        <v>1365.2987060999999</v>
      </c>
      <c r="L78" t="str">
        <f t="shared" si="10"/>
        <v>04MAR2023:05:00:00</v>
      </c>
      <c r="M78">
        <v>5</v>
      </c>
      <c r="N78">
        <f t="shared" si="11"/>
        <v>-64.072265600000037</v>
      </c>
      <c r="O78">
        <f t="shared" si="12"/>
        <v>-64.072265600000037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4.8124617876761828</v>
      </c>
    </row>
    <row r="79" spans="1:19" x14ac:dyDescent="0.3">
      <c r="A79" t="s">
        <v>105</v>
      </c>
      <c r="B79">
        <v>1328.9688721</v>
      </c>
      <c r="C79">
        <v>1384.4599608999999</v>
      </c>
      <c r="D79">
        <v>1378.2680664</v>
      </c>
      <c r="E79">
        <v>1221.5107422000001</v>
      </c>
      <c r="F79">
        <v>1544.8499756000001</v>
      </c>
      <c r="G79">
        <v>1384.4599608999999</v>
      </c>
      <c r="H79">
        <v>1574.5500488</v>
      </c>
      <c r="I79">
        <v>1505.0400391000001</v>
      </c>
      <c r="J79">
        <v>1445.1464844</v>
      </c>
      <c r="L79" t="str">
        <f t="shared" si="10"/>
        <v>04MAR2023:06:00:00</v>
      </c>
      <c r="M79">
        <v>6</v>
      </c>
      <c r="N79">
        <f t="shared" si="11"/>
        <v>55.491088799999943</v>
      </c>
      <c r="O79" t="str">
        <f t="shared" si="12"/>
        <v/>
      </c>
      <c r="P79">
        <f t="shared" si="13"/>
        <v>55.491088799999943</v>
      </c>
      <c r="Q79" t="str">
        <f t="shared" si="14"/>
        <v/>
      </c>
      <c r="R79">
        <f t="shared" si="15"/>
        <v>1</v>
      </c>
      <c r="S79">
        <f t="shared" si="16"/>
        <v>4.1754995143200349</v>
      </c>
    </row>
    <row r="80" spans="1:19" x14ac:dyDescent="0.3">
      <c r="A80" t="s">
        <v>106</v>
      </c>
      <c r="B80">
        <v>1385.7218018000001</v>
      </c>
      <c r="C80">
        <v>1575.9599608999999</v>
      </c>
      <c r="D80">
        <v>1466.2016602000001</v>
      </c>
      <c r="E80">
        <v>1265.9282227000001</v>
      </c>
      <c r="F80">
        <v>1652.1600341999999</v>
      </c>
      <c r="G80">
        <v>1575.9599608999999</v>
      </c>
      <c r="H80">
        <v>1680.9799805</v>
      </c>
      <c r="I80">
        <v>1665.5</v>
      </c>
      <c r="J80">
        <v>1574.3963623</v>
      </c>
      <c r="L80" t="str">
        <f t="shared" si="10"/>
        <v>04MAR2023:07:00:00</v>
      </c>
      <c r="M80">
        <v>7</v>
      </c>
      <c r="N80">
        <f t="shared" si="11"/>
        <v>190.23815909999985</v>
      </c>
      <c r="O80" t="str">
        <f t="shared" si="12"/>
        <v/>
      </c>
      <c r="P80">
        <f t="shared" si="13"/>
        <v>190.23815909999985</v>
      </c>
      <c r="Q80" t="str">
        <f t="shared" si="14"/>
        <v/>
      </c>
      <c r="R80">
        <f t="shared" si="15"/>
        <v>1</v>
      </c>
      <c r="S80">
        <f t="shared" si="16"/>
        <v>13.728452482517609</v>
      </c>
    </row>
    <row r="81" spans="1:19" x14ac:dyDescent="0.3">
      <c r="A81" t="s">
        <v>107</v>
      </c>
      <c r="B81">
        <v>1456.0474853999999</v>
      </c>
      <c r="C81">
        <v>1668.9300536999999</v>
      </c>
      <c r="D81">
        <v>1532.7993164</v>
      </c>
      <c r="E81">
        <v>1302.0826416</v>
      </c>
      <c r="F81">
        <v>1708.1899414</v>
      </c>
      <c r="G81">
        <v>1668.9300536999999</v>
      </c>
      <c r="H81">
        <v>1735.4399414</v>
      </c>
      <c r="I81">
        <v>1750.2900391000001</v>
      </c>
      <c r="J81">
        <v>1645.9552002</v>
      </c>
      <c r="L81" t="str">
        <f t="shared" si="10"/>
        <v>04MAR2023:08:00:00</v>
      </c>
      <c r="M81">
        <v>8</v>
      </c>
      <c r="N81">
        <f t="shared" si="11"/>
        <v>212.8825683</v>
      </c>
      <c r="O81" t="str">
        <f t="shared" si="12"/>
        <v/>
      </c>
      <c r="P81">
        <f t="shared" si="13"/>
        <v>212.8825683</v>
      </c>
      <c r="Q81" t="str">
        <f t="shared" si="14"/>
        <v/>
      </c>
      <c r="R81">
        <f t="shared" si="15"/>
        <v>1</v>
      </c>
      <c r="S81">
        <f t="shared" si="16"/>
        <v>14.620578685420943</v>
      </c>
    </row>
    <row r="82" spans="1:19" x14ac:dyDescent="0.3">
      <c r="A82" t="s">
        <v>108</v>
      </c>
      <c r="B82">
        <v>1457.6713867000001</v>
      </c>
      <c r="C82">
        <v>1634.7199707</v>
      </c>
      <c r="D82">
        <v>1514.4189452999999</v>
      </c>
      <c r="E82">
        <v>1368.6181641000001</v>
      </c>
      <c r="F82">
        <v>1659.2600098</v>
      </c>
      <c r="G82">
        <v>1634.7199707</v>
      </c>
      <c r="H82">
        <v>1693.9599608999999</v>
      </c>
      <c r="I82">
        <v>1695.6700439000001</v>
      </c>
      <c r="J82">
        <v>1614.5699463000001</v>
      </c>
      <c r="L82" t="str">
        <f t="shared" si="10"/>
        <v>04MAR2023:09:00:00</v>
      </c>
      <c r="M82">
        <v>9</v>
      </c>
      <c r="N82">
        <f t="shared" si="11"/>
        <v>177.04858399999989</v>
      </c>
      <c r="O82" t="str">
        <f t="shared" si="12"/>
        <v/>
      </c>
      <c r="P82">
        <f t="shared" si="13"/>
        <v>177.04858399999989</v>
      </c>
      <c r="Q82" t="str">
        <f t="shared" si="14"/>
        <v/>
      </c>
      <c r="R82">
        <f t="shared" si="15"/>
        <v>1</v>
      </c>
      <c r="S82">
        <f t="shared" si="16"/>
        <v>12.145987471210331</v>
      </c>
    </row>
    <row r="83" spans="1:19" x14ac:dyDescent="0.3">
      <c r="A83" t="s">
        <v>109</v>
      </c>
      <c r="B83">
        <v>1410.7442627</v>
      </c>
      <c r="C83">
        <v>1593.3399658000001</v>
      </c>
      <c r="D83">
        <v>1498.3579102000001</v>
      </c>
      <c r="E83">
        <v>1417.2844238</v>
      </c>
      <c r="F83">
        <v>1619.8000488</v>
      </c>
      <c r="G83">
        <v>1593.3399658000001</v>
      </c>
      <c r="H83">
        <v>1644.0500488</v>
      </c>
      <c r="I83">
        <v>1634.2199707</v>
      </c>
      <c r="J83">
        <v>1578.7302245999999</v>
      </c>
      <c r="L83" t="str">
        <f t="shared" si="10"/>
        <v>04MAR2023:10:00:00</v>
      </c>
      <c r="M83">
        <v>10</v>
      </c>
      <c r="N83">
        <f t="shared" si="11"/>
        <v>182.59570310000004</v>
      </c>
      <c r="O83" t="str">
        <f t="shared" si="12"/>
        <v/>
      </c>
      <c r="P83">
        <f t="shared" si="13"/>
        <v>182.59570310000004</v>
      </c>
      <c r="Q83" t="str">
        <f t="shared" si="14"/>
        <v/>
      </c>
      <c r="R83">
        <f t="shared" si="15"/>
        <v>1</v>
      </c>
      <c r="S83">
        <f t="shared" si="16"/>
        <v>12.943217840952487</v>
      </c>
    </row>
    <row r="84" spans="1:19" x14ac:dyDescent="0.3">
      <c r="A84" t="s">
        <v>110</v>
      </c>
      <c r="B84">
        <v>1415.0123291</v>
      </c>
      <c r="C84">
        <v>1517.8699951000001</v>
      </c>
      <c r="D84">
        <v>1440.8704834</v>
      </c>
      <c r="E84">
        <v>1381.3902588000001</v>
      </c>
      <c r="F84">
        <v>1566.3199463000001</v>
      </c>
      <c r="G84">
        <v>1517.8699951000001</v>
      </c>
      <c r="H84">
        <v>1585.1800536999999</v>
      </c>
      <c r="I84">
        <v>1557.7399902</v>
      </c>
      <c r="J84">
        <v>1514.6726074000001</v>
      </c>
      <c r="L84" t="str">
        <f t="shared" si="10"/>
        <v>04MAR2023:11:00:00</v>
      </c>
      <c r="M84">
        <v>11</v>
      </c>
      <c r="N84">
        <f t="shared" si="11"/>
        <v>102.85766600000011</v>
      </c>
      <c r="O84" t="str">
        <f t="shared" si="12"/>
        <v/>
      </c>
      <c r="P84">
        <f t="shared" si="13"/>
        <v>102.85766600000011</v>
      </c>
      <c r="Q84" t="str">
        <f t="shared" si="14"/>
        <v/>
      </c>
      <c r="R84">
        <f t="shared" si="15"/>
        <v>1</v>
      </c>
      <c r="S84">
        <f t="shared" si="16"/>
        <v>7.2690296674249737</v>
      </c>
    </row>
    <row r="85" spans="1:19" x14ac:dyDescent="0.3">
      <c r="A85" t="s">
        <v>111</v>
      </c>
      <c r="B85">
        <v>1386.510376</v>
      </c>
      <c r="C85">
        <v>1422.0500488</v>
      </c>
      <c r="D85">
        <v>1408.480957</v>
      </c>
      <c r="E85">
        <v>1382.5968018000001</v>
      </c>
      <c r="F85">
        <v>1494.9599608999999</v>
      </c>
      <c r="G85">
        <v>1422.0500488</v>
      </c>
      <c r="H85">
        <v>1511.3599853999999</v>
      </c>
      <c r="I85">
        <v>1460.7900391000001</v>
      </c>
      <c r="J85">
        <v>1447.0445557</v>
      </c>
      <c r="L85" t="str">
        <f t="shared" si="10"/>
        <v>04MAR2023:12:00:00</v>
      </c>
      <c r="M85">
        <v>12</v>
      </c>
      <c r="N85">
        <f t="shared" si="11"/>
        <v>35.539672800000062</v>
      </c>
      <c r="O85" t="str">
        <f t="shared" si="12"/>
        <v/>
      </c>
      <c r="P85">
        <f t="shared" si="13"/>
        <v>35.539672800000062</v>
      </c>
      <c r="Q85" t="str">
        <f t="shared" si="14"/>
        <v/>
      </c>
      <c r="R85">
        <f t="shared" si="15"/>
        <v>1</v>
      </c>
      <c r="S85">
        <f t="shared" si="16"/>
        <v>2.5632460755562398</v>
      </c>
    </row>
    <row r="86" spans="1:19" x14ac:dyDescent="0.3">
      <c r="A86" t="s">
        <v>112</v>
      </c>
      <c r="B86">
        <v>1373.8304443</v>
      </c>
      <c r="C86">
        <v>1341.75</v>
      </c>
      <c r="D86">
        <v>1388.6297606999999</v>
      </c>
      <c r="E86">
        <v>1360.2531738</v>
      </c>
      <c r="F86">
        <v>1429.6500243999999</v>
      </c>
      <c r="G86">
        <v>1341.75</v>
      </c>
      <c r="H86">
        <v>1445.3599853999999</v>
      </c>
      <c r="I86">
        <v>1376.5699463000001</v>
      </c>
      <c r="J86">
        <v>1391.4116211</v>
      </c>
      <c r="L86" t="str">
        <f t="shared" si="10"/>
        <v>04MAR2023:13:00:00</v>
      </c>
      <c r="M86">
        <v>13</v>
      </c>
      <c r="N86">
        <f t="shared" si="11"/>
        <v>-32.080444299999954</v>
      </c>
      <c r="O86">
        <f t="shared" si="12"/>
        <v>-32.080444299999954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2.3351094331255502</v>
      </c>
    </row>
    <row r="87" spans="1:19" x14ac:dyDescent="0.3">
      <c r="A87" t="s">
        <v>113</v>
      </c>
      <c r="B87">
        <v>1364.1267089999999</v>
      </c>
      <c r="C87">
        <v>1337.6600341999999</v>
      </c>
      <c r="D87">
        <v>1394.1492920000001</v>
      </c>
      <c r="E87">
        <v>1352.7183838000001</v>
      </c>
      <c r="F87">
        <v>1401.3000488</v>
      </c>
      <c r="G87">
        <v>1337.6600341999999</v>
      </c>
      <c r="H87">
        <v>1419.8900146000001</v>
      </c>
      <c r="I87">
        <v>1347.3399658000001</v>
      </c>
      <c r="J87">
        <v>1383.4373779</v>
      </c>
      <c r="L87" t="str">
        <f t="shared" si="10"/>
        <v>04MAR2023:14:00:00</v>
      </c>
      <c r="M87">
        <v>14</v>
      </c>
      <c r="N87">
        <f t="shared" si="11"/>
        <v>-26.466674799999964</v>
      </c>
      <c r="O87">
        <f t="shared" si="12"/>
        <v>-26.466674799999964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1.9401918183540212</v>
      </c>
    </row>
    <row r="88" spans="1:19" x14ac:dyDescent="0.3">
      <c r="A88" t="s">
        <v>114</v>
      </c>
      <c r="B88">
        <v>1394.6311035000001</v>
      </c>
      <c r="C88">
        <v>1308.3900146000001</v>
      </c>
      <c r="D88">
        <v>1415.6241454999999</v>
      </c>
      <c r="E88">
        <v>1361.7000731999999</v>
      </c>
      <c r="F88">
        <v>1376.3900146000001</v>
      </c>
      <c r="G88">
        <v>1308.3900146000001</v>
      </c>
      <c r="H88">
        <v>1390.4000243999999</v>
      </c>
      <c r="I88">
        <v>1313.3299560999999</v>
      </c>
      <c r="J88">
        <v>1370.8405762</v>
      </c>
      <c r="L88" t="str">
        <f t="shared" si="10"/>
        <v>04MAR2023:15:00:00</v>
      </c>
      <c r="M88">
        <v>15</v>
      </c>
      <c r="N88">
        <f t="shared" si="11"/>
        <v>-86.241088900000022</v>
      </c>
      <c r="O88">
        <f t="shared" si="12"/>
        <v>-86.241088900000022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6.1837921643628402</v>
      </c>
    </row>
    <row r="89" spans="1:19" x14ac:dyDescent="0.3">
      <c r="A89" t="s">
        <v>115</v>
      </c>
      <c r="B89">
        <v>1407.0135498</v>
      </c>
      <c r="C89">
        <v>1285.5400391000001</v>
      </c>
      <c r="D89">
        <v>1425.5074463000001</v>
      </c>
      <c r="E89">
        <v>1344.1220702999999</v>
      </c>
      <c r="F89">
        <v>1347.0799560999999</v>
      </c>
      <c r="G89">
        <v>1285.5400391000001</v>
      </c>
      <c r="H89">
        <v>1355.8599853999999</v>
      </c>
      <c r="I89">
        <v>1270.2199707</v>
      </c>
      <c r="J89">
        <v>1354.9349365</v>
      </c>
      <c r="L89" t="str">
        <f t="shared" si="10"/>
        <v>04MAR2023:16:00:00</v>
      </c>
      <c r="M89">
        <v>16</v>
      </c>
      <c r="N89">
        <f t="shared" si="11"/>
        <v>-121.47351069999991</v>
      </c>
      <c r="O89">
        <f t="shared" si="12"/>
        <v>-121.47351069999991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8.6334286345193174</v>
      </c>
    </row>
    <row r="90" spans="1:19" x14ac:dyDescent="0.3">
      <c r="A90" t="s">
        <v>116</v>
      </c>
      <c r="B90">
        <v>1448.7088623</v>
      </c>
      <c r="C90">
        <v>1289.3000488</v>
      </c>
      <c r="D90">
        <v>1453.6572266000001</v>
      </c>
      <c r="E90">
        <v>1394.3190918</v>
      </c>
      <c r="F90">
        <v>1336.0500488</v>
      </c>
      <c r="G90">
        <v>1289.3000488</v>
      </c>
      <c r="H90">
        <v>1344.1199951000001</v>
      </c>
      <c r="I90">
        <v>1261.1700439000001</v>
      </c>
      <c r="J90">
        <v>1361.6285399999999</v>
      </c>
      <c r="L90" t="str">
        <f t="shared" si="10"/>
        <v>04MAR2023:17:00:00</v>
      </c>
      <c r="M90">
        <v>17</v>
      </c>
      <c r="N90">
        <f t="shared" si="11"/>
        <v>-159.40881349999995</v>
      </c>
      <c r="O90">
        <f t="shared" si="12"/>
        <v>-159.40881349999995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11.003509238351675</v>
      </c>
    </row>
    <row r="91" spans="1:19" x14ac:dyDescent="0.3">
      <c r="A91" t="s">
        <v>117</v>
      </c>
      <c r="B91">
        <v>1451.2023925999999</v>
      </c>
      <c r="C91">
        <v>1286.5699463000001</v>
      </c>
      <c r="D91">
        <v>1476.1511230000001</v>
      </c>
      <c r="E91">
        <v>1406.3142089999999</v>
      </c>
      <c r="F91">
        <v>1336.6099853999999</v>
      </c>
      <c r="G91">
        <v>1286.5699463000001</v>
      </c>
      <c r="H91">
        <v>1338.5999756000001</v>
      </c>
      <c r="I91">
        <v>1261.4000243999999</v>
      </c>
      <c r="J91">
        <v>1366.3016356999999</v>
      </c>
      <c r="L91" t="str">
        <f t="shared" si="10"/>
        <v>04MAR2023:18:00:00</v>
      </c>
      <c r="M91">
        <v>18</v>
      </c>
      <c r="N91">
        <f t="shared" si="11"/>
        <v>-164.63244629999986</v>
      </c>
      <c r="O91">
        <f t="shared" si="12"/>
        <v>-164.63244629999986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11.344554497670131</v>
      </c>
    </row>
    <row r="92" spans="1:19" x14ac:dyDescent="0.3">
      <c r="A92" t="s">
        <v>118</v>
      </c>
      <c r="B92">
        <v>1433.8267822</v>
      </c>
      <c r="C92">
        <v>1396.9200439000001</v>
      </c>
      <c r="D92">
        <v>1520.1569824000001</v>
      </c>
      <c r="E92">
        <v>1434.5540771000001</v>
      </c>
      <c r="F92">
        <v>1411.3800048999999</v>
      </c>
      <c r="G92">
        <v>1396.9200439000001</v>
      </c>
      <c r="H92">
        <v>1405.0799560999999</v>
      </c>
      <c r="I92">
        <v>1369.8499756000001</v>
      </c>
      <c r="J92">
        <v>1440.2810059000001</v>
      </c>
      <c r="L92" t="str">
        <f t="shared" si="10"/>
        <v>04MAR2023:19:00:00</v>
      </c>
      <c r="M92">
        <v>19</v>
      </c>
      <c r="N92">
        <f t="shared" si="11"/>
        <v>-36.906738299999915</v>
      </c>
      <c r="O92">
        <f t="shared" si="12"/>
        <v>-36.906738299999915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2.5740025753579423</v>
      </c>
    </row>
    <row r="93" spans="1:19" x14ac:dyDescent="0.3">
      <c r="A93" t="s">
        <v>119</v>
      </c>
      <c r="B93">
        <v>1434.6214600000001</v>
      </c>
      <c r="C93">
        <v>1444.0300293</v>
      </c>
      <c r="D93">
        <v>1535.3807373</v>
      </c>
      <c r="E93">
        <v>1464.130249</v>
      </c>
      <c r="F93">
        <v>1444.6700439000001</v>
      </c>
      <c r="G93">
        <v>1444.0300293</v>
      </c>
      <c r="H93">
        <v>1440.7199707</v>
      </c>
      <c r="I93">
        <v>1427.0300293</v>
      </c>
      <c r="J93">
        <v>1473.0834961</v>
      </c>
      <c r="L93" t="str">
        <f t="shared" si="10"/>
        <v>04MAR2023:20:00:00</v>
      </c>
      <c r="M93">
        <v>20</v>
      </c>
      <c r="N93">
        <f t="shared" si="11"/>
        <v>9.4085692999999537</v>
      </c>
      <c r="O93" t="str">
        <f t="shared" si="12"/>
        <v/>
      </c>
      <c r="P93">
        <f t="shared" si="13"/>
        <v>9.4085692999999537</v>
      </c>
      <c r="Q93" t="str">
        <f t="shared" si="14"/>
        <v/>
      </c>
      <c r="R93">
        <f t="shared" si="15"/>
        <v>1</v>
      </c>
      <c r="S93">
        <f t="shared" si="16"/>
        <v>0.65582242858683804</v>
      </c>
    </row>
    <row r="94" spans="1:19" x14ac:dyDescent="0.3">
      <c r="A94" t="s">
        <v>120</v>
      </c>
      <c r="B94">
        <v>1391.7614745999999</v>
      </c>
      <c r="C94">
        <v>1422.4000243999999</v>
      </c>
      <c r="D94">
        <v>1490.5151367000001</v>
      </c>
      <c r="E94">
        <v>1415.6188964999999</v>
      </c>
      <c r="F94">
        <v>1440.9499512</v>
      </c>
      <c r="G94">
        <v>1422.4000243999999</v>
      </c>
      <c r="H94">
        <v>1435.1199951000001</v>
      </c>
      <c r="I94">
        <v>1425.4899902</v>
      </c>
      <c r="J94">
        <v>1449.0756836</v>
      </c>
      <c r="L94" t="str">
        <f t="shared" si="10"/>
        <v>04MAR2023:21:00:00</v>
      </c>
      <c r="M94">
        <v>21</v>
      </c>
      <c r="N94">
        <f t="shared" si="11"/>
        <v>30.638549799999964</v>
      </c>
      <c r="O94" t="str">
        <f t="shared" si="12"/>
        <v/>
      </c>
      <c r="P94">
        <f t="shared" si="13"/>
        <v>30.638549799999964</v>
      </c>
      <c r="Q94" t="str">
        <f t="shared" si="14"/>
        <v/>
      </c>
      <c r="R94">
        <f t="shared" si="15"/>
        <v>1</v>
      </c>
      <c r="S94">
        <f t="shared" si="16"/>
        <v>2.2014224677979142</v>
      </c>
    </row>
    <row r="95" spans="1:19" x14ac:dyDescent="0.3">
      <c r="A95" t="s">
        <v>121</v>
      </c>
      <c r="B95">
        <v>1330.9501952999999</v>
      </c>
      <c r="C95">
        <v>1379.0200195</v>
      </c>
      <c r="D95">
        <v>1446.4796143000001</v>
      </c>
      <c r="E95">
        <v>1335.5682373</v>
      </c>
      <c r="F95">
        <v>1423.5500488</v>
      </c>
      <c r="G95">
        <v>1379.0200195</v>
      </c>
      <c r="H95">
        <v>1418.5300293</v>
      </c>
      <c r="I95">
        <v>1407.1300048999999</v>
      </c>
      <c r="J95">
        <v>1414.3200684000001</v>
      </c>
      <c r="L95" t="str">
        <f t="shared" si="10"/>
        <v>04MAR2023:22:00:00</v>
      </c>
      <c r="M95">
        <v>22</v>
      </c>
      <c r="N95">
        <f t="shared" si="11"/>
        <v>48.069824200000085</v>
      </c>
      <c r="O95" t="str">
        <f t="shared" si="12"/>
        <v/>
      </c>
      <c r="P95">
        <f t="shared" si="13"/>
        <v>48.069824200000085</v>
      </c>
      <c r="Q95" t="str">
        <f t="shared" si="14"/>
        <v/>
      </c>
      <c r="R95">
        <f t="shared" si="15"/>
        <v>1</v>
      </c>
      <c r="S95">
        <f t="shared" si="16"/>
        <v>3.6116921857594386</v>
      </c>
    </row>
    <row r="96" spans="1:19" x14ac:dyDescent="0.3">
      <c r="A96" t="s">
        <v>122</v>
      </c>
      <c r="B96">
        <v>1229.7731934000001</v>
      </c>
      <c r="C96">
        <v>1304.75</v>
      </c>
      <c r="D96">
        <v>1360.1903076000001</v>
      </c>
      <c r="E96">
        <v>1241.9528809000001</v>
      </c>
      <c r="F96">
        <v>1378.7900391000001</v>
      </c>
      <c r="G96">
        <v>1304.75</v>
      </c>
      <c r="H96">
        <v>1371.7199707</v>
      </c>
      <c r="I96">
        <v>1354.3499756000001</v>
      </c>
      <c r="J96">
        <v>1345.1453856999999</v>
      </c>
      <c r="L96" t="str">
        <f t="shared" si="10"/>
        <v>04MAR2023:23:00:00</v>
      </c>
      <c r="M96">
        <v>23</v>
      </c>
      <c r="N96">
        <f t="shared" si="11"/>
        <v>74.976806599999918</v>
      </c>
      <c r="O96" t="str">
        <f t="shared" si="12"/>
        <v/>
      </c>
      <c r="P96">
        <f t="shared" si="13"/>
        <v>74.976806599999918</v>
      </c>
      <c r="Q96" t="str">
        <f t="shared" si="14"/>
        <v/>
      </c>
      <c r="R96">
        <f t="shared" si="15"/>
        <v>1</v>
      </c>
      <c r="S96">
        <f t="shared" si="16"/>
        <v>6.0967995564050899</v>
      </c>
    </row>
    <row r="97" spans="1:19" x14ac:dyDescent="0.3">
      <c r="A97" t="s">
        <v>123</v>
      </c>
      <c r="B97">
        <v>1194.4763184000001</v>
      </c>
      <c r="C97">
        <v>1216.3900146000001</v>
      </c>
      <c r="D97">
        <v>1279.1322021000001</v>
      </c>
      <c r="E97">
        <v>1188.4411620999999</v>
      </c>
      <c r="F97">
        <v>1330.9000243999999</v>
      </c>
      <c r="G97">
        <v>1216.3900146000001</v>
      </c>
      <c r="H97">
        <v>1315.8699951000001</v>
      </c>
      <c r="I97">
        <v>1287.0799560999999</v>
      </c>
      <c r="J97">
        <v>1269.9233397999999</v>
      </c>
      <c r="L97" t="str">
        <f t="shared" si="10"/>
        <v>05MAR2023:00:00:00</v>
      </c>
      <c r="M97">
        <v>24</v>
      </c>
      <c r="N97">
        <f t="shared" si="11"/>
        <v>21.913696200000004</v>
      </c>
      <c r="O97" t="str">
        <f t="shared" si="12"/>
        <v/>
      </c>
      <c r="P97">
        <f t="shared" si="13"/>
        <v>21.913696200000004</v>
      </c>
      <c r="Q97" t="str">
        <f t="shared" si="14"/>
        <v/>
      </c>
      <c r="R97">
        <f t="shared" si="15"/>
        <v>1</v>
      </c>
      <c r="S97">
        <f t="shared" si="16"/>
        <v>1.8345860744525586</v>
      </c>
    </row>
    <row r="98" spans="1:19" x14ac:dyDescent="0.3">
      <c r="A98" t="s">
        <v>124</v>
      </c>
      <c r="B98">
        <v>1174.6740723</v>
      </c>
      <c r="C98">
        <v>1224.4300536999999</v>
      </c>
      <c r="D98">
        <v>1194.0643310999999</v>
      </c>
      <c r="E98">
        <v>1155.0209961</v>
      </c>
      <c r="F98">
        <v>1278.9000243999999</v>
      </c>
      <c r="G98">
        <v>1149.2199707</v>
      </c>
      <c r="H98">
        <v>1224.4300536999999</v>
      </c>
      <c r="I98">
        <v>1212.9799805</v>
      </c>
      <c r="J98">
        <v>1188.8380127</v>
      </c>
      <c r="L98" t="str">
        <f t="shared" si="10"/>
        <v>05MAR2023:01:00:00</v>
      </c>
      <c r="M98">
        <v>1</v>
      </c>
      <c r="N98">
        <f t="shared" si="11"/>
        <v>49.755981399999882</v>
      </c>
      <c r="O98" t="str">
        <f t="shared" si="12"/>
        <v/>
      </c>
      <c r="P98">
        <f t="shared" si="13"/>
        <v>49.755981399999882</v>
      </c>
      <c r="Q98" t="str">
        <f t="shared" si="14"/>
        <v/>
      </c>
      <c r="R98">
        <f t="shared" si="15"/>
        <v>1</v>
      </c>
      <c r="S98">
        <f t="shared" si="16"/>
        <v>4.2357265366875909</v>
      </c>
    </row>
    <row r="99" spans="1:19" x14ac:dyDescent="0.3">
      <c r="A99" t="s">
        <v>125</v>
      </c>
      <c r="B99">
        <v>1113.362793</v>
      </c>
      <c r="C99">
        <v>1189.5899658000001</v>
      </c>
      <c r="D99">
        <v>1164.1112060999999</v>
      </c>
      <c r="E99">
        <v>1110.8059082</v>
      </c>
      <c r="F99">
        <v>1250.1199951000001</v>
      </c>
      <c r="G99">
        <v>1112.3900146000001</v>
      </c>
      <c r="H99">
        <v>1189.5899658000001</v>
      </c>
      <c r="I99">
        <v>1179.5999756000001</v>
      </c>
      <c r="J99">
        <v>1154.934082</v>
      </c>
      <c r="L99" t="str">
        <f t="shared" si="10"/>
        <v>05MAR2023:02:00:00</v>
      </c>
      <c r="M99">
        <v>2</v>
      </c>
      <c r="N99">
        <f t="shared" si="11"/>
        <v>76.227172800000062</v>
      </c>
      <c r="O99" t="str">
        <f t="shared" si="12"/>
        <v/>
      </c>
      <c r="P99">
        <f t="shared" si="13"/>
        <v>76.227172800000062</v>
      </c>
      <c r="Q99" t="str">
        <f t="shared" si="14"/>
        <v/>
      </c>
      <c r="R99">
        <f t="shared" si="15"/>
        <v>1</v>
      </c>
      <c r="S99">
        <f t="shared" si="16"/>
        <v>6.8465708823089848</v>
      </c>
    </row>
    <row r="100" spans="1:19" x14ac:dyDescent="0.3">
      <c r="A100" t="s">
        <v>126</v>
      </c>
      <c r="B100">
        <v>1068.2115478999999</v>
      </c>
      <c r="C100">
        <v>1174.4300536999999</v>
      </c>
      <c r="D100">
        <v>1148.2791748</v>
      </c>
      <c r="E100">
        <v>1099.1166992000001</v>
      </c>
      <c r="F100">
        <v>1225.0300293</v>
      </c>
      <c r="G100">
        <v>1100.5100098</v>
      </c>
      <c r="H100">
        <v>1174.4300536999999</v>
      </c>
      <c r="I100">
        <v>1165.1999512</v>
      </c>
      <c r="J100">
        <v>1140.6674805</v>
      </c>
      <c r="L100" t="str">
        <f t="shared" si="10"/>
        <v>05MAR2023:03:00:00</v>
      </c>
      <c r="M100">
        <v>3</v>
      </c>
      <c r="N100">
        <f t="shared" si="11"/>
        <v>106.2185058</v>
      </c>
      <c r="O100" t="str">
        <f t="shared" si="12"/>
        <v/>
      </c>
      <c r="P100">
        <f t="shared" si="13"/>
        <v>106.2185058</v>
      </c>
      <c r="Q100" t="str">
        <f t="shared" si="14"/>
        <v/>
      </c>
      <c r="R100">
        <f t="shared" si="15"/>
        <v>1</v>
      </c>
      <c r="S100">
        <f t="shared" si="16"/>
        <v>9.9435833668729057</v>
      </c>
    </row>
    <row r="101" spans="1:19" x14ac:dyDescent="0.3">
      <c r="A101" t="s">
        <v>127</v>
      </c>
      <c r="B101">
        <v>1070.5527344</v>
      </c>
      <c r="C101">
        <v>1186.8499756000001</v>
      </c>
      <c r="D101">
        <v>1128.5465088000001</v>
      </c>
      <c r="E101">
        <v>1084.1445312999999</v>
      </c>
      <c r="F101">
        <v>1216.0600586</v>
      </c>
      <c r="G101">
        <v>1113.1899414</v>
      </c>
      <c r="H101">
        <v>1186.8499756000001</v>
      </c>
      <c r="I101">
        <v>1179.8000488</v>
      </c>
      <c r="J101">
        <v>1142.5654297000001</v>
      </c>
      <c r="L101" t="str">
        <f t="shared" si="10"/>
        <v>05MAR2023:04:00:00</v>
      </c>
      <c r="M101">
        <v>4</v>
      </c>
      <c r="N101">
        <f t="shared" si="11"/>
        <v>116.29724120000014</v>
      </c>
      <c r="O101" t="str">
        <f t="shared" si="12"/>
        <v/>
      </c>
      <c r="P101">
        <f t="shared" si="13"/>
        <v>116.29724120000014</v>
      </c>
      <c r="Q101" t="str">
        <f t="shared" si="14"/>
        <v/>
      </c>
      <c r="R101">
        <f t="shared" si="15"/>
        <v>1</v>
      </c>
      <c r="S101">
        <f t="shared" si="16"/>
        <v>10.863289351661868</v>
      </c>
    </row>
    <row r="102" spans="1:19" x14ac:dyDescent="0.3">
      <c r="A102" t="s">
        <v>128</v>
      </c>
      <c r="B102">
        <v>1093.7510986</v>
      </c>
      <c r="C102">
        <v>1233.9899902</v>
      </c>
      <c r="D102">
        <v>1144.9517822</v>
      </c>
      <c r="E102">
        <v>1109.2443848</v>
      </c>
      <c r="F102">
        <v>1259.9399414</v>
      </c>
      <c r="G102">
        <v>1148.8199463000001</v>
      </c>
      <c r="H102">
        <v>1233.9899902</v>
      </c>
      <c r="I102">
        <v>1235.0600586</v>
      </c>
      <c r="J102">
        <v>1175.6495361</v>
      </c>
      <c r="L102" t="str">
        <f t="shared" si="10"/>
        <v>05MAR2023:05:00:00</v>
      </c>
      <c r="M102">
        <v>5</v>
      </c>
      <c r="N102">
        <f t="shared" si="11"/>
        <v>140.23889159999999</v>
      </c>
      <c r="O102" t="str">
        <f t="shared" si="12"/>
        <v/>
      </c>
      <c r="P102">
        <f t="shared" si="13"/>
        <v>140.23889159999999</v>
      </c>
      <c r="Q102" t="str">
        <f t="shared" si="14"/>
        <v/>
      </c>
      <c r="R102">
        <f t="shared" si="15"/>
        <v>1</v>
      </c>
      <c r="S102">
        <f t="shared" si="16"/>
        <v>12.821828639029995</v>
      </c>
    </row>
    <row r="103" spans="1:19" x14ac:dyDescent="0.3">
      <c r="A103" t="s">
        <v>129</v>
      </c>
      <c r="B103">
        <v>1181.5292969</v>
      </c>
      <c r="C103">
        <v>1312.3599853999999</v>
      </c>
      <c r="D103">
        <v>1183.987793</v>
      </c>
      <c r="E103">
        <v>1140.2833252</v>
      </c>
      <c r="F103">
        <v>1327.0899658000001</v>
      </c>
      <c r="G103">
        <v>1225.5400391000001</v>
      </c>
      <c r="H103">
        <v>1312.3599853999999</v>
      </c>
      <c r="I103">
        <v>1324.8900146000001</v>
      </c>
      <c r="J103">
        <v>1240.4783935999999</v>
      </c>
      <c r="L103" t="str">
        <f t="shared" si="10"/>
        <v>05MAR2023:06:00:00</v>
      </c>
      <c r="M103">
        <v>6</v>
      </c>
      <c r="N103">
        <f t="shared" si="11"/>
        <v>130.83068849999995</v>
      </c>
      <c r="O103" t="str">
        <f t="shared" si="12"/>
        <v/>
      </c>
      <c r="P103">
        <f t="shared" si="13"/>
        <v>130.83068849999995</v>
      </c>
      <c r="Q103" t="str">
        <f t="shared" si="14"/>
        <v/>
      </c>
      <c r="R103">
        <f t="shared" si="15"/>
        <v>1</v>
      </c>
      <c r="S103">
        <f t="shared" si="16"/>
        <v>11.072995722007303</v>
      </c>
    </row>
    <row r="104" spans="1:19" x14ac:dyDescent="0.3">
      <c r="A104" t="s">
        <v>130</v>
      </c>
      <c r="B104">
        <v>1238.7177733999999</v>
      </c>
      <c r="C104">
        <v>1439.8000488</v>
      </c>
      <c r="D104">
        <v>1256.2922363</v>
      </c>
      <c r="E104">
        <v>1199.0804443</v>
      </c>
      <c r="F104">
        <v>1446.8000488</v>
      </c>
      <c r="G104">
        <v>1351.6600341999999</v>
      </c>
      <c r="H104">
        <v>1439.8000488</v>
      </c>
      <c r="I104">
        <v>1471.3599853999999</v>
      </c>
      <c r="J104">
        <v>1349.2749022999999</v>
      </c>
      <c r="L104" t="str">
        <f t="shared" si="10"/>
        <v>05MAR2023:07:00:00</v>
      </c>
      <c r="M104">
        <v>7</v>
      </c>
      <c r="N104">
        <f t="shared" si="11"/>
        <v>201.08227540000007</v>
      </c>
      <c r="O104" t="str">
        <f t="shared" si="12"/>
        <v/>
      </c>
      <c r="P104">
        <f t="shared" si="13"/>
        <v>201.08227540000007</v>
      </c>
      <c r="Q104" t="str">
        <f t="shared" si="14"/>
        <v/>
      </c>
      <c r="R104">
        <f t="shared" si="15"/>
        <v>1</v>
      </c>
      <c r="S104">
        <f t="shared" si="16"/>
        <v>16.233098427907006</v>
      </c>
    </row>
    <row r="105" spans="1:19" x14ac:dyDescent="0.3">
      <c r="A105" t="s">
        <v>131</v>
      </c>
      <c r="B105">
        <v>1305.7413329999999</v>
      </c>
      <c r="C105">
        <v>1525.7299805</v>
      </c>
      <c r="D105">
        <v>1325.9263916</v>
      </c>
      <c r="E105">
        <v>1278.5611572</v>
      </c>
      <c r="F105">
        <v>1529.3800048999999</v>
      </c>
      <c r="G105">
        <v>1421.9300536999999</v>
      </c>
      <c r="H105">
        <v>1525.7299805</v>
      </c>
      <c r="I105">
        <v>1568.0799560999999</v>
      </c>
      <c r="J105">
        <v>1424.5029297000001</v>
      </c>
      <c r="L105" t="str">
        <f t="shared" si="10"/>
        <v>05MAR2023:08:00:00</v>
      </c>
      <c r="M105">
        <v>8</v>
      </c>
      <c r="N105">
        <f t="shared" si="11"/>
        <v>219.98864750000007</v>
      </c>
      <c r="O105" t="str">
        <f t="shared" si="12"/>
        <v/>
      </c>
      <c r="P105">
        <f t="shared" si="13"/>
        <v>219.98864750000007</v>
      </c>
      <c r="Q105" t="str">
        <f t="shared" si="14"/>
        <v/>
      </c>
      <c r="R105">
        <f t="shared" si="15"/>
        <v>1</v>
      </c>
      <c r="S105">
        <f t="shared" si="16"/>
        <v>16.847796875248346</v>
      </c>
    </row>
    <row r="106" spans="1:19" x14ac:dyDescent="0.3">
      <c r="A106" t="s">
        <v>132</v>
      </c>
      <c r="B106">
        <v>1343.4049072</v>
      </c>
      <c r="C106">
        <v>1513.8399658000001</v>
      </c>
      <c r="D106">
        <v>1354.0037841999999</v>
      </c>
      <c r="E106">
        <v>1350.2055664</v>
      </c>
      <c r="F106">
        <v>1512.6800536999999</v>
      </c>
      <c r="G106">
        <v>1429.6999512</v>
      </c>
      <c r="H106">
        <v>1513.8399658000001</v>
      </c>
      <c r="I106">
        <v>1543.5899658000001</v>
      </c>
      <c r="J106">
        <v>1432.4864502</v>
      </c>
      <c r="L106" t="str">
        <f t="shared" si="10"/>
        <v>05MAR2023:09:00:00</v>
      </c>
      <c r="M106">
        <v>9</v>
      </c>
      <c r="N106">
        <f t="shared" si="11"/>
        <v>170.43505860000005</v>
      </c>
      <c r="O106" t="str">
        <f t="shared" si="12"/>
        <v/>
      </c>
      <c r="P106">
        <f t="shared" si="13"/>
        <v>170.43505860000005</v>
      </c>
      <c r="Q106" t="str">
        <f t="shared" si="14"/>
        <v/>
      </c>
      <c r="R106">
        <f t="shared" si="15"/>
        <v>1</v>
      </c>
      <c r="S106">
        <f t="shared" si="16"/>
        <v>12.686797382274742</v>
      </c>
    </row>
    <row r="107" spans="1:19" x14ac:dyDescent="0.3">
      <c r="A107" t="s">
        <v>133</v>
      </c>
      <c r="B107">
        <v>1344.6611327999999</v>
      </c>
      <c r="C107">
        <v>1514.0600586</v>
      </c>
      <c r="D107">
        <v>1370.3218993999999</v>
      </c>
      <c r="E107">
        <v>1349.1202393000001</v>
      </c>
      <c r="F107">
        <v>1521.8499756000001</v>
      </c>
      <c r="G107">
        <v>1442.8299560999999</v>
      </c>
      <c r="H107">
        <v>1514.0600586</v>
      </c>
      <c r="I107">
        <v>1537.5999756000001</v>
      </c>
      <c r="J107">
        <v>1442.4082031</v>
      </c>
      <c r="L107" t="str">
        <f t="shared" si="10"/>
        <v>05MAR2023:10:00:00</v>
      </c>
      <c r="M107">
        <v>10</v>
      </c>
      <c r="N107">
        <f t="shared" si="11"/>
        <v>169.39892580000014</v>
      </c>
      <c r="O107" t="str">
        <f t="shared" si="12"/>
        <v/>
      </c>
      <c r="P107">
        <f t="shared" si="13"/>
        <v>169.39892580000014</v>
      </c>
      <c r="Q107" t="str">
        <f t="shared" si="14"/>
        <v/>
      </c>
      <c r="R107">
        <f t="shared" si="15"/>
        <v>1</v>
      </c>
      <c r="S107">
        <f t="shared" si="16"/>
        <v>12.597889659178238</v>
      </c>
    </row>
    <row r="108" spans="1:19" x14ac:dyDescent="0.3">
      <c r="A108" t="s">
        <v>134</v>
      </c>
      <c r="B108">
        <v>1336.3116454999999</v>
      </c>
      <c r="C108">
        <v>1491.2299805</v>
      </c>
      <c r="D108">
        <v>1332.1090088000001</v>
      </c>
      <c r="E108">
        <v>1316.8574219</v>
      </c>
      <c r="F108">
        <v>1517.6300048999999</v>
      </c>
      <c r="G108">
        <v>1426.5500488</v>
      </c>
      <c r="H108">
        <v>1491.2299805</v>
      </c>
      <c r="I108">
        <v>1511.1199951000001</v>
      </c>
      <c r="J108">
        <v>1416.7288818</v>
      </c>
      <c r="L108" t="str">
        <f t="shared" si="10"/>
        <v>05MAR2023:11:00:00</v>
      </c>
      <c r="M108">
        <v>11</v>
      </c>
      <c r="N108">
        <f t="shared" si="11"/>
        <v>154.91833500000007</v>
      </c>
      <c r="O108" t="str">
        <f t="shared" si="12"/>
        <v/>
      </c>
      <c r="P108">
        <f t="shared" si="13"/>
        <v>154.91833500000007</v>
      </c>
      <c r="Q108" t="str">
        <f t="shared" si="14"/>
        <v/>
      </c>
      <c r="R108">
        <f t="shared" si="15"/>
        <v>1</v>
      </c>
      <c r="S108">
        <f t="shared" si="16"/>
        <v>11.59297949110031</v>
      </c>
    </row>
    <row r="109" spans="1:19" x14ac:dyDescent="0.3">
      <c r="A109" t="s">
        <v>135</v>
      </c>
      <c r="B109">
        <v>1361.7064209</v>
      </c>
      <c r="C109">
        <v>1450.5899658000001</v>
      </c>
      <c r="D109">
        <v>1342.1085204999999</v>
      </c>
      <c r="E109">
        <v>1312.1755370999999</v>
      </c>
      <c r="F109">
        <v>1491.4499512</v>
      </c>
      <c r="G109">
        <v>1397.5300293</v>
      </c>
      <c r="H109">
        <v>1450.5899658000001</v>
      </c>
      <c r="I109">
        <v>1459.8900146000001</v>
      </c>
      <c r="J109">
        <v>1396.7507324000001</v>
      </c>
      <c r="L109" t="str">
        <f t="shared" si="10"/>
        <v>05MAR2023:12:00:00</v>
      </c>
      <c r="M109">
        <v>12</v>
      </c>
      <c r="N109">
        <f t="shared" si="11"/>
        <v>88.883544900000061</v>
      </c>
      <c r="O109" t="str">
        <f t="shared" si="12"/>
        <v/>
      </c>
      <c r="P109">
        <f t="shared" si="13"/>
        <v>88.883544900000061</v>
      </c>
      <c r="Q109" t="str">
        <f t="shared" si="14"/>
        <v/>
      </c>
      <c r="R109">
        <f t="shared" si="15"/>
        <v>1</v>
      </c>
      <c r="S109">
        <f t="shared" si="16"/>
        <v>6.5273647488020048</v>
      </c>
    </row>
    <row r="110" spans="1:19" x14ac:dyDescent="0.3">
      <c r="A110" t="s">
        <v>136</v>
      </c>
      <c r="B110">
        <v>1371.2667236</v>
      </c>
      <c r="C110">
        <v>1438.5400391000001</v>
      </c>
      <c r="D110">
        <v>1367.1192627</v>
      </c>
      <c r="E110">
        <v>1318.1843262</v>
      </c>
      <c r="F110">
        <v>1463.0200195</v>
      </c>
      <c r="G110">
        <v>1397.9499512</v>
      </c>
      <c r="H110">
        <v>1438.5400391000001</v>
      </c>
      <c r="I110">
        <v>1446.0699463000001</v>
      </c>
      <c r="J110">
        <v>1401.1706543</v>
      </c>
      <c r="L110" t="str">
        <f t="shared" si="10"/>
        <v>05MAR2023:13:00:00</v>
      </c>
      <c r="M110">
        <v>13</v>
      </c>
      <c r="N110">
        <f t="shared" si="11"/>
        <v>67.273315500000081</v>
      </c>
      <c r="O110" t="str">
        <f t="shared" si="12"/>
        <v/>
      </c>
      <c r="P110">
        <f t="shared" si="13"/>
        <v>67.273315500000081</v>
      </c>
      <c r="Q110" t="str">
        <f t="shared" si="14"/>
        <v/>
      </c>
      <c r="R110">
        <f t="shared" si="15"/>
        <v>1</v>
      </c>
      <c r="S110">
        <f t="shared" si="16"/>
        <v>4.9059248898993761</v>
      </c>
    </row>
    <row r="111" spans="1:19" x14ac:dyDescent="0.3">
      <c r="A111" t="s">
        <v>137</v>
      </c>
      <c r="B111">
        <v>1444.625</v>
      </c>
      <c r="C111">
        <v>1481.1700439000001</v>
      </c>
      <c r="D111">
        <v>1405.4948730000001</v>
      </c>
      <c r="E111">
        <v>1331.7646483999999</v>
      </c>
      <c r="F111">
        <v>1479.7800293</v>
      </c>
      <c r="G111">
        <v>1446.8000488</v>
      </c>
      <c r="H111">
        <v>1481.1700439000001</v>
      </c>
      <c r="I111">
        <v>1478.6600341999999</v>
      </c>
      <c r="J111">
        <v>1444.5114745999999</v>
      </c>
      <c r="L111" t="str">
        <f t="shared" si="10"/>
        <v>05MAR2023:14:00:00</v>
      </c>
      <c r="M111">
        <v>14</v>
      </c>
      <c r="N111">
        <f t="shared" si="11"/>
        <v>36.54504390000011</v>
      </c>
      <c r="O111" t="str">
        <f t="shared" si="12"/>
        <v/>
      </c>
      <c r="P111">
        <f t="shared" si="13"/>
        <v>36.54504390000011</v>
      </c>
      <c r="Q111" t="str">
        <f t="shared" si="14"/>
        <v/>
      </c>
      <c r="R111">
        <f t="shared" si="15"/>
        <v>1</v>
      </c>
      <c r="S111">
        <f t="shared" si="16"/>
        <v>2.5297252851085998</v>
      </c>
    </row>
    <row r="112" spans="1:19" x14ac:dyDescent="0.3">
      <c r="A112" t="s">
        <v>138</v>
      </c>
      <c r="B112">
        <v>1471.1113281</v>
      </c>
      <c r="C112">
        <v>1504.1400146000001</v>
      </c>
      <c r="D112">
        <v>1424.8912353999999</v>
      </c>
      <c r="E112">
        <v>1342.796875</v>
      </c>
      <c r="F112">
        <v>1496.0799560999999</v>
      </c>
      <c r="G112">
        <v>1459.8100586</v>
      </c>
      <c r="H112">
        <v>1504.1400146000001</v>
      </c>
      <c r="I112">
        <v>1478.9100341999999</v>
      </c>
      <c r="J112">
        <v>1462.9157714999999</v>
      </c>
      <c r="L112" t="str">
        <f t="shared" si="10"/>
        <v>05MAR2023:15:00:00</v>
      </c>
      <c r="M112">
        <v>15</v>
      </c>
      <c r="N112">
        <f t="shared" si="11"/>
        <v>33.028686500000049</v>
      </c>
      <c r="O112" t="str">
        <f t="shared" si="12"/>
        <v/>
      </c>
      <c r="P112">
        <f t="shared" si="13"/>
        <v>33.028686500000049</v>
      </c>
      <c r="Q112" t="str">
        <f t="shared" si="14"/>
        <v/>
      </c>
      <c r="R112">
        <f t="shared" si="15"/>
        <v>1</v>
      </c>
      <c r="S112">
        <f t="shared" si="16"/>
        <v>2.2451520744291962</v>
      </c>
    </row>
    <row r="113" spans="1:19" x14ac:dyDescent="0.3">
      <c r="A113" t="s">
        <v>139</v>
      </c>
      <c r="B113">
        <v>1535.5526123</v>
      </c>
      <c r="C113">
        <v>1512.9399414</v>
      </c>
      <c r="D113">
        <v>1454.8773193</v>
      </c>
      <c r="E113">
        <v>1383.9359131000001</v>
      </c>
      <c r="F113">
        <v>1506.9699707</v>
      </c>
      <c r="G113">
        <v>1475.9200439000001</v>
      </c>
      <c r="H113">
        <v>1512.9399414</v>
      </c>
      <c r="I113">
        <v>1466.0500488</v>
      </c>
      <c r="J113">
        <v>1481.1926269999999</v>
      </c>
      <c r="L113" t="str">
        <f t="shared" si="10"/>
        <v>05MAR2023:16:00:00</v>
      </c>
      <c r="M113">
        <v>16</v>
      </c>
      <c r="N113">
        <f t="shared" si="11"/>
        <v>-22.612670900000012</v>
      </c>
      <c r="O113">
        <f t="shared" si="12"/>
        <v>-22.612670900000012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1.4726080186943271</v>
      </c>
    </row>
    <row r="114" spans="1:19" x14ac:dyDescent="0.3">
      <c r="A114" t="s">
        <v>140</v>
      </c>
      <c r="B114">
        <v>1567.1590576000001</v>
      </c>
      <c r="C114">
        <v>1510.8599853999999</v>
      </c>
      <c r="D114">
        <v>1492.2700195</v>
      </c>
      <c r="E114">
        <v>1423.2128906</v>
      </c>
      <c r="F114">
        <v>1501.0699463000001</v>
      </c>
      <c r="G114">
        <v>1483.7900391000001</v>
      </c>
      <c r="H114">
        <v>1510.8599853999999</v>
      </c>
      <c r="I114">
        <v>1450.0100098</v>
      </c>
      <c r="J114">
        <v>1495.5214844</v>
      </c>
      <c r="L114" t="str">
        <f t="shared" si="10"/>
        <v>05MAR2023:17:00:00</v>
      </c>
      <c r="M114">
        <v>17</v>
      </c>
      <c r="N114">
        <f t="shared" si="11"/>
        <v>-56.299072200000182</v>
      </c>
      <c r="O114">
        <f t="shared" si="12"/>
        <v>-56.299072200000182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3.592428728084466</v>
      </c>
    </row>
    <row r="115" spans="1:19" x14ac:dyDescent="0.3">
      <c r="A115" t="s">
        <v>141</v>
      </c>
      <c r="B115">
        <v>1552.6834716999999</v>
      </c>
      <c r="C115">
        <v>1493.5300293</v>
      </c>
      <c r="D115">
        <v>1493.6597899999999</v>
      </c>
      <c r="E115">
        <v>1417.4490966999999</v>
      </c>
      <c r="F115">
        <v>1507.9100341999999</v>
      </c>
      <c r="G115">
        <v>1482.9300536999999</v>
      </c>
      <c r="H115">
        <v>1493.5300293</v>
      </c>
      <c r="I115">
        <v>1435.5500488</v>
      </c>
      <c r="J115">
        <v>1489.9689940999999</v>
      </c>
      <c r="L115" t="str">
        <f t="shared" si="10"/>
        <v>05MAR2023:18:00:00</v>
      </c>
      <c r="M115">
        <v>18</v>
      </c>
      <c r="N115">
        <f t="shared" si="11"/>
        <v>-59.153442399999904</v>
      </c>
      <c r="O115">
        <f t="shared" si="12"/>
        <v>-59.153442399999904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3.8097553994848719</v>
      </c>
    </row>
    <row r="116" spans="1:19" x14ac:dyDescent="0.3">
      <c r="A116" t="s">
        <v>142</v>
      </c>
      <c r="B116">
        <v>1563.3652344</v>
      </c>
      <c r="C116">
        <v>1571.1600341999999</v>
      </c>
      <c r="D116">
        <v>1504.2419434000001</v>
      </c>
      <c r="E116">
        <v>1424.1472168</v>
      </c>
      <c r="F116">
        <v>1616.6199951000001</v>
      </c>
      <c r="G116">
        <v>1569.5</v>
      </c>
      <c r="H116">
        <v>1571.1600341999999</v>
      </c>
      <c r="I116">
        <v>1541.7700195</v>
      </c>
      <c r="J116">
        <v>1548.5126952999999</v>
      </c>
      <c r="L116" t="str">
        <f t="shared" si="10"/>
        <v>05MAR2023:19:00:00</v>
      </c>
      <c r="M116">
        <v>19</v>
      </c>
      <c r="N116">
        <f t="shared" si="11"/>
        <v>7.7947997999999643</v>
      </c>
      <c r="O116" t="str">
        <f t="shared" si="12"/>
        <v/>
      </c>
      <c r="P116">
        <f t="shared" si="13"/>
        <v>7.7947997999999643</v>
      </c>
      <c r="Q116" t="str">
        <f t="shared" si="14"/>
        <v/>
      </c>
      <c r="R116">
        <f t="shared" si="15"/>
        <v>1</v>
      </c>
      <c r="S116">
        <f t="shared" si="16"/>
        <v>0.49859109237461779</v>
      </c>
    </row>
    <row r="117" spans="1:19" x14ac:dyDescent="0.3">
      <c r="A117" t="s">
        <v>143</v>
      </c>
      <c r="B117">
        <v>1604.2636719</v>
      </c>
      <c r="C117">
        <v>1610.4599608999999</v>
      </c>
      <c r="D117">
        <v>1532.6472168</v>
      </c>
      <c r="E117">
        <v>1469.7661132999999</v>
      </c>
      <c r="F117">
        <v>1656.4000243999999</v>
      </c>
      <c r="G117">
        <v>1603.9300536999999</v>
      </c>
      <c r="H117">
        <v>1610.4599608999999</v>
      </c>
      <c r="I117">
        <v>1604.2700195</v>
      </c>
      <c r="J117">
        <v>1582.5616454999999</v>
      </c>
      <c r="L117" t="str">
        <f t="shared" si="10"/>
        <v>05MAR2023:20:00:00</v>
      </c>
      <c r="M117">
        <v>20</v>
      </c>
      <c r="N117">
        <f t="shared" si="11"/>
        <v>6.1962889999999788</v>
      </c>
      <c r="O117" t="str">
        <f t="shared" si="12"/>
        <v/>
      </c>
      <c r="P117">
        <f t="shared" si="13"/>
        <v>6.1962889999999788</v>
      </c>
      <c r="Q117" t="str">
        <f t="shared" si="14"/>
        <v/>
      </c>
      <c r="R117">
        <f t="shared" si="15"/>
        <v>1</v>
      </c>
      <c r="S117">
        <f t="shared" si="16"/>
        <v>0.38623881526042669</v>
      </c>
    </row>
    <row r="118" spans="1:19" x14ac:dyDescent="0.3">
      <c r="A118" t="s">
        <v>144</v>
      </c>
      <c r="B118">
        <v>1530.4880370999999</v>
      </c>
      <c r="C118">
        <v>1591.0999756000001</v>
      </c>
      <c r="D118">
        <v>1506.2132568</v>
      </c>
      <c r="E118">
        <v>1448.9407959</v>
      </c>
      <c r="F118">
        <v>1640.6999512</v>
      </c>
      <c r="G118">
        <v>1580.1800536999999</v>
      </c>
      <c r="H118">
        <v>1591.0999756000001</v>
      </c>
      <c r="I118">
        <v>1594.6400146000001</v>
      </c>
      <c r="J118">
        <v>1559.3746338000001</v>
      </c>
      <c r="L118" t="str">
        <f t="shared" si="10"/>
        <v>05MAR2023:21:00:00</v>
      </c>
      <c r="M118">
        <v>21</v>
      </c>
      <c r="N118">
        <f t="shared" si="11"/>
        <v>60.611938500000178</v>
      </c>
      <c r="O118" t="str">
        <f t="shared" si="12"/>
        <v/>
      </c>
      <c r="P118">
        <f t="shared" si="13"/>
        <v>60.611938500000178</v>
      </c>
      <c r="Q118" t="str">
        <f t="shared" si="14"/>
        <v/>
      </c>
      <c r="R118">
        <f t="shared" si="15"/>
        <v>1</v>
      </c>
      <c r="S118">
        <f t="shared" si="16"/>
        <v>3.9603013568697292</v>
      </c>
    </row>
    <row r="119" spans="1:19" x14ac:dyDescent="0.3">
      <c r="A119" t="s">
        <v>145</v>
      </c>
      <c r="B119">
        <v>1466.4481201000001</v>
      </c>
      <c r="C119">
        <v>1538.0300293</v>
      </c>
      <c r="D119">
        <v>1446.3317870999999</v>
      </c>
      <c r="E119">
        <v>1384.7492675999999</v>
      </c>
      <c r="F119">
        <v>1585.5200195</v>
      </c>
      <c r="G119">
        <v>1521.3499756000001</v>
      </c>
      <c r="H119">
        <v>1538.0300293</v>
      </c>
      <c r="I119">
        <v>1544.8800048999999</v>
      </c>
      <c r="J119">
        <v>1502.0983887</v>
      </c>
      <c r="L119" t="str">
        <f t="shared" si="10"/>
        <v>05MAR2023:22:00:00</v>
      </c>
      <c r="M119">
        <v>22</v>
      </c>
      <c r="N119">
        <f t="shared" si="11"/>
        <v>71.581909199999927</v>
      </c>
      <c r="O119" t="str">
        <f t="shared" si="12"/>
        <v/>
      </c>
      <c r="P119">
        <f t="shared" si="13"/>
        <v>71.581909199999927</v>
      </c>
      <c r="Q119" t="str">
        <f t="shared" si="14"/>
        <v/>
      </c>
      <c r="R119">
        <f t="shared" si="15"/>
        <v>1</v>
      </c>
      <c r="S119">
        <f t="shared" si="16"/>
        <v>4.8813120777241412</v>
      </c>
    </row>
    <row r="120" spans="1:19" x14ac:dyDescent="0.3">
      <c r="A120" t="s">
        <v>146</v>
      </c>
      <c r="B120">
        <v>1370.2938231999999</v>
      </c>
      <c r="C120">
        <v>1426.9300536999999</v>
      </c>
      <c r="D120">
        <v>1337.9548339999999</v>
      </c>
      <c r="E120">
        <v>1293.8625488</v>
      </c>
      <c r="F120">
        <v>1476.1600341999999</v>
      </c>
      <c r="G120">
        <v>1409.7800293</v>
      </c>
      <c r="H120">
        <v>1426.9300536999999</v>
      </c>
      <c r="I120">
        <v>1432.5</v>
      </c>
      <c r="J120">
        <v>1391.7373047000001</v>
      </c>
      <c r="L120" t="str">
        <f t="shared" si="10"/>
        <v>05MAR2023:23:00:00</v>
      </c>
      <c r="M120">
        <v>23</v>
      </c>
      <c r="N120">
        <f t="shared" si="11"/>
        <v>56.636230500000011</v>
      </c>
      <c r="O120" t="str">
        <f t="shared" si="12"/>
        <v/>
      </c>
      <c r="P120">
        <f t="shared" si="13"/>
        <v>56.636230500000011</v>
      </c>
      <c r="Q120" t="str">
        <f t="shared" si="14"/>
        <v/>
      </c>
      <c r="R120">
        <f t="shared" si="15"/>
        <v>1</v>
      </c>
      <c r="S120">
        <f t="shared" si="16"/>
        <v>4.1331449898635153</v>
      </c>
    </row>
    <row r="121" spans="1:19" x14ac:dyDescent="0.3">
      <c r="A121" t="s">
        <v>147</v>
      </c>
      <c r="B121">
        <v>1276.2110596</v>
      </c>
      <c r="C121">
        <v>1308.8900146000001</v>
      </c>
      <c r="D121">
        <v>1219.0563964999999</v>
      </c>
      <c r="E121">
        <v>1196.5996094</v>
      </c>
      <c r="F121">
        <v>1355.5999756000001</v>
      </c>
      <c r="G121">
        <v>1290.7199707</v>
      </c>
      <c r="H121">
        <v>1308.8900146000001</v>
      </c>
      <c r="I121">
        <v>1312.5100098</v>
      </c>
      <c r="J121">
        <v>1273.0671387</v>
      </c>
      <c r="L121" t="str">
        <f t="shared" si="10"/>
        <v>06MAR2023:00:00:00</v>
      </c>
      <c r="M121">
        <v>24</v>
      </c>
      <c r="N121">
        <f t="shared" si="11"/>
        <v>32.678955000000087</v>
      </c>
      <c r="O121" t="str">
        <f t="shared" si="12"/>
        <v/>
      </c>
      <c r="P121">
        <f t="shared" si="13"/>
        <v>32.678955000000087</v>
      </c>
      <c r="Q121" t="str">
        <f t="shared" si="14"/>
        <v/>
      </c>
      <c r="R121">
        <f t="shared" si="15"/>
        <v>1</v>
      </c>
      <c r="S121">
        <f t="shared" si="16"/>
        <v>2.5606230845736895</v>
      </c>
    </row>
    <row r="122" spans="1:19" x14ac:dyDescent="0.3">
      <c r="A122" t="s">
        <v>148</v>
      </c>
      <c r="B122">
        <v>1201.7645264</v>
      </c>
      <c r="C122">
        <v>1191.5</v>
      </c>
      <c r="D122">
        <v>1158.7102050999999</v>
      </c>
      <c r="E122">
        <v>1159.9903564000001</v>
      </c>
      <c r="F122">
        <v>1255.3499756000001</v>
      </c>
      <c r="G122">
        <v>1191.5</v>
      </c>
      <c r="H122">
        <v>1198.7700195</v>
      </c>
      <c r="I122">
        <v>1191.2900391000001</v>
      </c>
      <c r="J122">
        <v>1183.0784911999999</v>
      </c>
      <c r="L122" t="str">
        <f t="shared" si="10"/>
        <v>06MAR2023:01:00:00</v>
      </c>
      <c r="M122">
        <v>1</v>
      </c>
      <c r="N122">
        <f t="shared" si="11"/>
        <v>-10.264526400000022</v>
      </c>
      <c r="O122">
        <f t="shared" si="12"/>
        <v>-10.264526400000022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0.85412126706289027</v>
      </c>
    </row>
    <row r="123" spans="1:19" x14ac:dyDescent="0.3">
      <c r="A123" t="s">
        <v>149</v>
      </c>
      <c r="B123">
        <v>1165.074707</v>
      </c>
      <c r="C123">
        <v>1139.8299560999999</v>
      </c>
      <c r="D123">
        <v>1100.1772461</v>
      </c>
      <c r="E123">
        <v>1141.5972899999999</v>
      </c>
      <c r="F123">
        <v>1204.9100341999999</v>
      </c>
      <c r="G123">
        <v>1139.8299560999999</v>
      </c>
      <c r="H123">
        <v>1139.6700439000001</v>
      </c>
      <c r="I123">
        <v>1139.3599853999999</v>
      </c>
      <c r="J123">
        <v>1126.6918945</v>
      </c>
      <c r="L123" t="str">
        <f t="shared" si="10"/>
        <v>06MAR2023:02:00:00</v>
      </c>
      <c r="M123">
        <v>2</v>
      </c>
      <c r="N123">
        <f t="shared" si="11"/>
        <v>-25.244750900000099</v>
      </c>
      <c r="O123">
        <f t="shared" si="12"/>
        <v>-25.244750900000099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2.1667924596014854</v>
      </c>
    </row>
    <row r="124" spans="1:19" x14ac:dyDescent="0.3">
      <c r="A124" t="s">
        <v>150</v>
      </c>
      <c r="B124">
        <v>1180.7567139</v>
      </c>
      <c r="C124">
        <v>1120.1899414</v>
      </c>
      <c r="D124">
        <v>1065.6027832</v>
      </c>
      <c r="E124">
        <v>1120.9931641000001</v>
      </c>
      <c r="F124">
        <v>1179.5100098</v>
      </c>
      <c r="G124">
        <v>1120.1899414</v>
      </c>
      <c r="H124">
        <v>1119.6500243999999</v>
      </c>
      <c r="I124">
        <v>1119.2700195</v>
      </c>
      <c r="J124">
        <v>1101.9980469</v>
      </c>
      <c r="L124" t="str">
        <f t="shared" si="10"/>
        <v>06MAR2023:03:00:00</v>
      </c>
      <c r="M124">
        <v>3</v>
      </c>
      <c r="N124">
        <f t="shared" si="11"/>
        <v>-60.56677250000007</v>
      </c>
      <c r="O124">
        <f t="shared" si="12"/>
        <v>-60.56677250000007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5.1294878773079384</v>
      </c>
    </row>
    <row r="125" spans="1:19" x14ac:dyDescent="0.3">
      <c r="A125" t="s">
        <v>151</v>
      </c>
      <c r="B125">
        <v>1186.0758057</v>
      </c>
      <c r="C125">
        <v>1138.9100341999999</v>
      </c>
      <c r="D125">
        <v>1064.4927978999999</v>
      </c>
      <c r="E125">
        <v>1133.3487548999999</v>
      </c>
      <c r="F125">
        <v>1195.2600098</v>
      </c>
      <c r="G125">
        <v>1138.9100341999999</v>
      </c>
      <c r="H125">
        <v>1139.1600341999999</v>
      </c>
      <c r="I125">
        <v>1151.2099608999999</v>
      </c>
      <c r="J125">
        <v>1114.4348144999999</v>
      </c>
      <c r="L125" t="str">
        <f t="shared" si="10"/>
        <v>06MAR2023:04:00:00</v>
      </c>
      <c r="M125">
        <v>4</v>
      </c>
      <c r="N125">
        <f t="shared" si="11"/>
        <v>-47.165771500000119</v>
      </c>
      <c r="O125">
        <f t="shared" si="12"/>
        <v>-47.165771500000119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3.9766236924598379</v>
      </c>
    </row>
    <row r="126" spans="1:19" x14ac:dyDescent="0.3">
      <c r="A126" t="s">
        <v>152</v>
      </c>
      <c r="B126">
        <v>1192.8891602000001</v>
      </c>
      <c r="C126">
        <v>1188.6999512</v>
      </c>
      <c r="D126">
        <v>1094.222168</v>
      </c>
      <c r="E126">
        <v>1174.0219727000001</v>
      </c>
      <c r="F126">
        <v>1240.6600341999999</v>
      </c>
      <c r="G126">
        <v>1188.6999512</v>
      </c>
      <c r="H126">
        <v>1197.8199463000001</v>
      </c>
      <c r="I126">
        <v>1219.4699707</v>
      </c>
      <c r="J126">
        <v>1160.5319824000001</v>
      </c>
      <c r="L126" t="str">
        <f t="shared" si="10"/>
        <v>06MAR2023:05:00:00</v>
      </c>
      <c r="M126">
        <v>5</v>
      </c>
      <c r="N126">
        <f t="shared" si="11"/>
        <v>-4.189209000000119</v>
      </c>
      <c r="O126">
        <f t="shared" si="12"/>
        <v>-4.189209000000119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0.3511817476233714</v>
      </c>
    </row>
    <row r="127" spans="1:19" x14ac:dyDescent="0.3">
      <c r="A127" t="s">
        <v>153</v>
      </c>
      <c r="B127">
        <v>1283.0668945</v>
      </c>
      <c r="C127">
        <v>1325.7900391000001</v>
      </c>
      <c r="D127">
        <v>1159.3952637</v>
      </c>
      <c r="E127">
        <v>1224.6531981999999</v>
      </c>
      <c r="F127">
        <v>1354.0400391000001</v>
      </c>
      <c r="G127">
        <v>1325.7900391000001</v>
      </c>
      <c r="H127">
        <v>1367.3100586</v>
      </c>
      <c r="I127">
        <v>1375.9599608999999</v>
      </c>
      <c r="J127">
        <v>1284.5814209</v>
      </c>
      <c r="L127" t="str">
        <f t="shared" si="10"/>
        <v>06MAR2023:06:00:00</v>
      </c>
      <c r="M127">
        <v>6</v>
      </c>
      <c r="N127">
        <f t="shared" si="11"/>
        <v>42.723144600000069</v>
      </c>
      <c r="O127" t="str">
        <f t="shared" si="12"/>
        <v/>
      </c>
      <c r="P127">
        <f t="shared" si="13"/>
        <v>42.723144600000069</v>
      </c>
      <c r="Q127" t="str">
        <f t="shared" si="14"/>
        <v/>
      </c>
      <c r="R127">
        <f t="shared" si="15"/>
        <v>1</v>
      </c>
      <c r="S127">
        <f t="shared" si="16"/>
        <v>3.3297675111981522</v>
      </c>
    </row>
    <row r="128" spans="1:19" x14ac:dyDescent="0.3">
      <c r="A128" t="s">
        <v>154</v>
      </c>
      <c r="B128">
        <v>1436.583374</v>
      </c>
      <c r="C128">
        <v>1544.1700439000001</v>
      </c>
      <c r="D128">
        <v>1290.1142577999999</v>
      </c>
      <c r="E128">
        <v>1356.1641846</v>
      </c>
      <c r="F128">
        <v>1553.8199463000001</v>
      </c>
      <c r="G128">
        <v>1544.1700439000001</v>
      </c>
      <c r="H128">
        <v>1631.4799805</v>
      </c>
      <c r="I128">
        <v>1624.6099853999999</v>
      </c>
      <c r="J128">
        <v>1489.144043</v>
      </c>
      <c r="L128" t="str">
        <f t="shared" si="10"/>
        <v>06MAR2023:07:00:00</v>
      </c>
      <c r="M128">
        <v>7</v>
      </c>
      <c r="N128">
        <f t="shared" si="11"/>
        <v>107.58666990000006</v>
      </c>
      <c r="O128" t="str">
        <f t="shared" si="12"/>
        <v/>
      </c>
      <c r="P128">
        <f t="shared" si="13"/>
        <v>107.58666990000006</v>
      </c>
      <c r="Q128" t="str">
        <f t="shared" si="14"/>
        <v/>
      </c>
      <c r="R128">
        <f t="shared" si="15"/>
        <v>1</v>
      </c>
      <c r="S128">
        <f t="shared" si="16"/>
        <v>7.4890655041090604</v>
      </c>
    </row>
    <row r="129" spans="1:19" x14ac:dyDescent="0.3">
      <c r="A129" t="s">
        <v>155</v>
      </c>
      <c r="B129">
        <v>1477.0716553</v>
      </c>
      <c r="C129">
        <v>1610.8199463000001</v>
      </c>
      <c r="D129">
        <v>1335.4245605000001</v>
      </c>
      <c r="E129">
        <v>1409.6293945</v>
      </c>
      <c r="F129">
        <v>1613.6500243999999</v>
      </c>
      <c r="G129">
        <v>1610.8199463000001</v>
      </c>
      <c r="H129">
        <v>1716.8599853999999</v>
      </c>
      <c r="I129">
        <v>1701.5899658000001</v>
      </c>
      <c r="J129">
        <v>1554.9327393000001</v>
      </c>
      <c r="L129" t="str">
        <f t="shared" si="10"/>
        <v>06MAR2023:08:00:00</v>
      </c>
      <c r="M129">
        <v>8</v>
      </c>
      <c r="N129">
        <f t="shared" si="11"/>
        <v>133.74829100000011</v>
      </c>
      <c r="O129" t="str">
        <f t="shared" si="12"/>
        <v/>
      </c>
      <c r="P129">
        <f t="shared" si="13"/>
        <v>133.74829100000011</v>
      </c>
      <c r="Q129" t="str">
        <f t="shared" si="14"/>
        <v/>
      </c>
      <c r="R129">
        <f t="shared" si="15"/>
        <v>1</v>
      </c>
      <c r="S129">
        <f t="shared" si="16"/>
        <v>9.0549629410385801</v>
      </c>
    </row>
    <row r="130" spans="1:19" x14ac:dyDescent="0.3">
      <c r="A130" t="s">
        <v>156</v>
      </c>
      <c r="B130">
        <v>1523.416626</v>
      </c>
      <c r="C130">
        <v>1583.9599608999999</v>
      </c>
      <c r="D130">
        <v>1364.6955565999999</v>
      </c>
      <c r="E130">
        <v>1447.6567382999999</v>
      </c>
      <c r="F130">
        <v>1583.6800536999999</v>
      </c>
      <c r="G130">
        <v>1583.9599608999999</v>
      </c>
      <c r="H130">
        <v>1671.2700195</v>
      </c>
      <c r="I130">
        <v>1628.4499512</v>
      </c>
      <c r="J130">
        <v>1540.4150391000001</v>
      </c>
      <c r="L130" t="str">
        <f t="shared" si="10"/>
        <v>06MAR2023:09:00:00</v>
      </c>
      <c r="M130">
        <v>9</v>
      </c>
      <c r="N130">
        <f t="shared" si="11"/>
        <v>60.543334899999991</v>
      </c>
      <c r="O130" t="str">
        <f t="shared" si="12"/>
        <v/>
      </c>
      <c r="P130">
        <f t="shared" si="13"/>
        <v>60.543334899999991</v>
      </c>
      <c r="Q130" t="str">
        <f t="shared" si="14"/>
        <v/>
      </c>
      <c r="R130">
        <f t="shared" si="15"/>
        <v>1</v>
      </c>
      <c r="S130">
        <f t="shared" si="16"/>
        <v>3.9741810524260353</v>
      </c>
    </row>
    <row r="131" spans="1:19" x14ac:dyDescent="0.3">
      <c r="A131" t="s">
        <v>157</v>
      </c>
      <c r="B131">
        <v>1573.1960449000001</v>
      </c>
      <c r="C131">
        <v>1584.0300293</v>
      </c>
      <c r="D131">
        <v>1407.7390137</v>
      </c>
      <c r="E131">
        <v>1454.9033202999999</v>
      </c>
      <c r="F131">
        <v>1587.6300048999999</v>
      </c>
      <c r="G131">
        <v>1584.0300293</v>
      </c>
      <c r="H131">
        <v>1660.5799560999999</v>
      </c>
      <c r="I131">
        <v>1617.5799560999999</v>
      </c>
      <c r="J131">
        <v>1551.1154785000001</v>
      </c>
      <c r="L131" t="str">
        <f t="shared" ref="L131:L194" si="17">A131</f>
        <v>06MAR2023:10:00:00</v>
      </c>
      <c r="M131">
        <v>10</v>
      </c>
      <c r="N131">
        <f t="shared" ref="N131:N194" si="18">C131-B131</f>
        <v>10.833984399999963</v>
      </c>
      <c r="O131" t="str">
        <f t="shared" ref="O131:O194" si="19">IF(N131&lt;0,N131,"")</f>
        <v/>
      </c>
      <c r="P131">
        <f t="shared" ref="P131:P194" si="20">IF(N131&gt;0,N131,"")</f>
        <v>10.833984399999963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0.68866079565364169</v>
      </c>
    </row>
    <row r="132" spans="1:19" x14ac:dyDescent="0.3">
      <c r="A132" t="s">
        <v>158</v>
      </c>
      <c r="B132">
        <v>1600.3985596</v>
      </c>
      <c r="C132">
        <v>1603.9300536999999</v>
      </c>
      <c r="D132">
        <v>1430.9975586</v>
      </c>
      <c r="E132">
        <v>1463.2927245999999</v>
      </c>
      <c r="F132">
        <v>1609.5799560999999</v>
      </c>
      <c r="G132">
        <v>1603.9300536999999</v>
      </c>
      <c r="H132">
        <v>1671.25</v>
      </c>
      <c r="I132">
        <v>1602.9499512</v>
      </c>
      <c r="J132">
        <v>1569.0778809000001</v>
      </c>
      <c r="L132" t="str">
        <f t="shared" si="17"/>
        <v>06MAR2023:11:00:00</v>
      </c>
      <c r="M132">
        <v>11</v>
      </c>
      <c r="N132">
        <f t="shared" si="18"/>
        <v>3.531494099999918</v>
      </c>
      <c r="O132" t="str">
        <f t="shared" si="19"/>
        <v/>
      </c>
      <c r="P132">
        <f t="shared" si="20"/>
        <v>3.531494099999918</v>
      </c>
      <c r="Q132" t="str">
        <f t="shared" si="21"/>
        <v/>
      </c>
      <c r="R132">
        <f t="shared" si="22"/>
        <v>1</v>
      </c>
      <c r="S132">
        <f t="shared" si="23"/>
        <v>0.2206634140487212</v>
      </c>
    </row>
    <row r="133" spans="1:19" x14ac:dyDescent="0.3">
      <c r="A133" t="s">
        <v>159</v>
      </c>
      <c r="B133">
        <v>1620.5831298999999</v>
      </c>
      <c r="C133">
        <v>1628.1099853999999</v>
      </c>
      <c r="D133">
        <v>1460.0577393000001</v>
      </c>
      <c r="E133">
        <v>1472.6990966999999</v>
      </c>
      <c r="F133">
        <v>1636.6899414</v>
      </c>
      <c r="G133">
        <v>1628.1099853999999</v>
      </c>
      <c r="H133">
        <v>1688.1899414</v>
      </c>
      <c r="I133">
        <v>1601.6400146000001</v>
      </c>
      <c r="J133">
        <v>1592.4792480000001</v>
      </c>
      <c r="L133" t="str">
        <f t="shared" si="17"/>
        <v>06MAR2023:12:00:00</v>
      </c>
      <c r="M133">
        <v>12</v>
      </c>
      <c r="N133">
        <f t="shared" si="18"/>
        <v>7.5268555000000106</v>
      </c>
      <c r="O133" t="str">
        <f t="shared" si="19"/>
        <v/>
      </c>
      <c r="P133">
        <f t="shared" si="20"/>
        <v>7.5268555000000106</v>
      </c>
      <c r="Q133" t="str">
        <f t="shared" si="21"/>
        <v/>
      </c>
      <c r="R133">
        <f t="shared" si="22"/>
        <v>1</v>
      </c>
      <c r="S133">
        <f t="shared" si="23"/>
        <v>0.46445352670457979</v>
      </c>
    </row>
    <row r="134" spans="1:19" x14ac:dyDescent="0.3">
      <c r="A134" t="s">
        <v>160</v>
      </c>
      <c r="B134">
        <v>1661.0057373</v>
      </c>
      <c r="C134">
        <v>1651.7199707</v>
      </c>
      <c r="D134">
        <v>1481.4798584</v>
      </c>
      <c r="E134">
        <v>1476.8175048999999</v>
      </c>
      <c r="F134">
        <v>1652.8299560999999</v>
      </c>
      <c r="G134">
        <v>1651.7199707</v>
      </c>
      <c r="H134">
        <v>1716.9499512</v>
      </c>
      <c r="I134">
        <v>1618.3800048999999</v>
      </c>
      <c r="J134">
        <v>1617.0666504000001</v>
      </c>
      <c r="L134" t="str">
        <f t="shared" si="17"/>
        <v>06MAR2023:13:00:00</v>
      </c>
      <c r="M134">
        <v>13</v>
      </c>
      <c r="N134">
        <f t="shared" si="18"/>
        <v>-9.2857665999999881</v>
      </c>
      <c r="O134">
        <f t="shared" si="19"/>
        <v>-9.2857665999999881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0.55904482395673105</v>
      </c>
    </row>
    <row r="135" spans="1:19" x14ac:dyDescent="0.3">
      <c r="A135" t="s">
        <v>161</v>
      </c>
      <c r="B135">
        <v>1669.0555420000001</v>
      </c>
      <c r="C135">
        <v>1694.7099608999999</v>
      </c>
      <c r="D135">
        <v>1531.2431641000001</v>
      </c>
      <c r="E135">
        <v>1503.6953125</v>
      </c>
      <c r="F135">
        <v>1682.8599853999999</v>
      </c>
      <c r="G135">
        <v>1694.7099608999999</v>
      </c>
      <c r="H135">
        <v>1782.8000488</v>
      </c>
      <c r="I135">
        <v>1699.8599853999999</v>
      </c>
      <c r="J135">
        <v>1669.8356934000001</v>
      </c>
      <c r="L135" t="str">
        <f t="shared" si="17"/>
        <v>06MAR2023:14:00:00</v>
      </c>
      <c r="M135">
        <v>14</v>
      </c>
      <c r="N135">
        <f t="shared" si="18"/>
        <v>25.654418899999882</v>
      </c>
      <c r="O135" t="str">
        <f t="shared" si="19"/>
        <v/>
      </c>
      <c r="P135">
        <f t="shared" si="20"/>
        <v>25.654418899999882</v>
      </c>
      <c r="Q135" t="str">
        <f t="shared" si="21"/>
        <v/>
      </c>
      <c r="R135">
        <f t="shared" si="22"/>
        <v>1</v>
      </c>
      <c r="S135">
        <f t="shared" si="23"/>
        <v>1.5370620242666486</v>
      </c>
    </row>
    <row r="136" spans="1:19" x14ac:dyDescent="0.3">
      <c r="A136" t="s">
        <v>162</v>
      </c>
      <c r="B136">
        <v>1744.5058594</v>
      </c>
      <c r="C136">
        <v>1716.7399902</v>
      </c>
      <c r="D136">
        <v>1576.3062743999999</v>
      </c>
      <c r="E136">
        <v>1551.5078125</v>
      </c>
      <c r="F136">
        <v>1718.8800048999999</v>
      </c>
      <c r="G136">
        <v>1716.7399902</v>
      </c>
      <c r="H136">
        <v>1842.2199707</v>
      </c>
      <c r="I136">
        <v>1740.6099853999999</v>
      </c>
      <c r="J136">
        <v>1711.8052978999999</v>
      </c>
      <c r="L136" t="str">
        <f t="shared" si="17"/>
        <v>06MAR2023:15:00:00</v>
      </c>
      <c r="M136">
        <v>15</v>
      </c>
      <c r="N136">
        <f t="shared" si="18"/>
        <v>-27.765869199999997</v>
      </c>
      <c r="O136">
        <f t="shared" si="19"/>
        <v>-27.765869199999997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1.5916179960295294</v>
      </c>
    </row>
    <row r="137" spans="1:19" x14ac:dyDescent="0.3">
      <c r="A137" t="s">
        <v>163</v>
      </c>
      <c r="B137">
        <v>1781.7739257999999</v>
      </c>
      <c r="C137">
        <v>1715.5699463000001</v>
      </c>
      <c r="D137">
        <v>1602.6567382999999</v>
      </c>
      <c r="E137">
        <v>1591.2683105000001</v>
      </c>
      <c r="F137">
        <v>1706.0300293</v>
      </c>
      <c r="G137">
        <v>1715.5699463000001</v>
      </c>
      <c r="H137">
        <v>1845.1600341999999</v>
      </c>
      <c r="I137">
        <v>1737.2399902</v>
      </c>
      <c r="J137">
        <v>1721.0733643000001</v>
      </c>
      <c r="L137" t="str">
        <f t="shared" si="17"/>
        <v>06MAR2023:16:00:00</v>
      </c>
      <c r="M137">
        <v>16</v>
      </c>
      <c r="N137">
        <f t="shared" si="18"/>
        <v>-66.203979499999832</v>
      </c>
      <c r="O137">
        <f t="shared" si="19"/>
        <v>-66.203979499999832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3.7156217487173557</v>
      </c>
    </row>
    <row r="138" spans="1:19" x14ac:dyDescent="0.3">
      <c r="A138" t="s">
        <v>164</v>
      </c>
      <c r="B138">
        <v>1763.9436035000001</v>
      </c>
      <c r="C138">
        <v>1739.6600341999999</v>
      </c>
      <c r="D138">
        <v>1644.2592772999999</v>
      </c>
      <c r="E138">
        <v>1635.0622559000001</v>
      </c>
      <c r="F138">
        <v>1712.9499512</v>
      </c>
      <c r="G138">
        <v>1739.6600341999999</v>
      </c>
      <c r="H138">
        <v>1857.9699707</v>
      </c>
      <c r="I138">
        <v>1766.9100341999999</v>
      </c>
      <c r="J138">
        <v>1747.2202147999999</v>
      </c>
      <c r="L138" t="str">
        <f t="shared" si="17"/>
        <v>06MAR2023:17:00:00</v>
      </c>
      <c r="M138">
        <v>17</v>
      </c>
      <c r="N138">
        <f t="shared" si="18"/>
        <v>-24.283569300000181</v>
      </c>
      <c r="O138">
        <f t="shared" si="19"/>
        <v>-24.283569300000181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1.3766635878730451</v>
      </c>
    </row>
    <row r="139" spans="1:19" x14ac:dyDescent="0.3">
      <c r="A139" t="s">
        <v>165</v>
      </c>
      <c r="B139">
        <v>1805.8514404</v>
      </c>
      <c r="C139">
        <v>1733.0999756000001</v>
      </c>
      <c r="D139">
        <v>1630.199707</v>
      </c>
      <c r="E139">
        <v>1619.7612305</v>
      </c>
      <c r="F139">
        <v>1711.5200195</v>
      </c>
      <c r="G139">
        <v>1733.0999756000001</v>
      </c>
      <c r="H139">
        <v>1814.9599608999999</v>
      </c>
      <c r="I139">
        <v>1776.8199463000001</v>
      </c>
      <c r="J139">
        <v>1726.1567382999999</v>
      </c>
      <c r="L139" t="str">
        <f t="shared" si="17"/>
        <v>06MAR2023:18:00:00</v>
      </c>
      <c r="M139">
        <v>18</v>
      </c>
      <c r="N139">
        <f t="shared" si="18"/>
        <v>-72.751464799999894</v>
      </c>
      <c r="O139">
        <f t="shared" si="19"/>
        <v>-72.751464799999894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4.0286517025943889</v>
      </c>
    </row>
    <row r="140" spans="1:19" x14ac:dyDescent="0.3">
      <c r="A140" t="s">
        <v>166</v>
      </c>
      <c r="B140">
        <v>1797.3896483999999</v>
      </c>
      <c r="C140">
        <v>1801.5600586</v>
      </c>
      <c r="D140">
        <v>1639.8355713000001</v>
      </c>
      <c r="E140">
        <v>1623.168457</v>
      </c>
      <c r="F140">
        <v>1767.0799560999999</v>
      </c>
      <c r="G140">
        <v>1801.5600586</v>
      </c>
      <c r="H140">
        <v>1849.3399658000001</v>
      </c>
      <c r="I140">
        <v>1827.7900391000001</v>
      </c>
      <c r="J140">
        <v>1763.9584961</v>
      </c>
      <c r="L140" t="str">
        <f t="shared" si="17"/>
        <v>06MAR2023:19:00:00</v>
      </c>
      <c r="M140">
        <v>19</v>
      </c>
      <c r="N140">
        <f t="shared" si="18"/>
        <v>4.1704102000001058</v>
      </c>
      <c r="O140" t="str">
        <f t="shared" si="19"/>
        <v/>
      </c>
      <c r="P140">
        <f t="shared" si="20"/>
        <v>4.1704102000001058</v>
      </c>
      <c r="Q140" t="str">
        <f t="shared" si="21"/>
        <v/>
      </c>
      <c r="R140">
        <f t="shared" si="22"/>
        <v>1</v>
      </c>
      <c r="S140">
        <f t="shared" si="23"/>
        <v>0.23202593848877015</v>
      </c>
    </row>
    <row r="141" spans="1:19" x14ac:dyDescent="0.3">
      <c r="A141" t="s">
        <v>167</v>
      </c>
      <c r="B141">
        <v>1766.5386963000001</v>
      </c>
      <c r="C141">
        <v>1800.9399414</v>
      </c>
      <c r="D141">
        <v>1654.1247559000001</v>
      </c>
      <c r="E141">
        <v>1632.5872803</v>
      </c>
      <c r="F141">
        <v>1779.4100341999999</v>
      </c>
      <c r="G141">
        <v>1800.9399414</v>
      </c>
      <c r="H141">
        <v>1850.5999756000001</v>
      </c>
      <c r="I141">
        <v>1805.5699463000001</v>
      </c>
      <c r="J141">
        <v>1768.8787841999999</v>
      </c>
      <c r="L141" t="str">
        <f t="shared" si="17"/>
        <v>06MAR2023:20:00:00</v>
      </c>
      <c r="M141">
        <v>20</v>
      </c>
      <c r="N141">
        <f t="shared" si="18"/>
        <v>34.401245099999869</v>
      </c>
      <c r="O141" t="str">
        <f t="shared" si="19"/>
        <v/>
      </c>
      <c r="P141">
        <f t="shared" si="20"/>
        <v>34.401245099999869</v>
      </c>
      <c r="Q141" t="str">
        <f t="shared" si="21"/>
        <v/>
      </c>
      <c r="R141">
        <f t="shared" si="22"/>
        <v>1</v>
      </c>
      <c r="S141">
        <f t="shared" si="23"/>
        <v>1.947381349304885</v>
      </c>
    </row>
    <row r="142" spans="1:19" x14ac:dyDescent="0.3">
      <c r="A142" t="s">
        <v>168</v>
      </c>
      <c r="B142">
        <v>1715.8857422000001</v>
      </c>
      <c r="C142">
        <v>1746.5699463000001</v>
      </c>
      <c r="D142">
        <v>1592.8103027</v>
      </c>
      <c r="E142">
        <v>1581.0557861</v>
      </c>
      <c r="F142">
        <v>1734.6300048999999</v>
      </c>
      <c r="G142">
        <v>1746.5699463000001</v>
      </c>
      <c r="H142">
        <v>1812.6400146000001</v>
      </c>
      <c r="I142">
        <v>1754.1300048999999</v>
      </c>
      <c r="J142">
        <v>1717.6323242000001</v>
      </c>
      <c r="L142" t="str">
        <f t="shared" si="17"/>
        <v>06MAR2023:21:00:00</v>
      </c>
      <c r="M142">
        <v>21</v>
      </c>
      <c r="N142">
        <f t="shared" si="18"/>
        <v>30.684204099999988</v>
      </c>
      <c r="O142" t="str">
        <f t="shared" si="19"/>
        <v/>
      </c>
      <c r="P142">
        <f t="shared" si="20"/>
        <v>30.684204099999988</v>
      </c>
      <c r="Q142" t="str">
        <f t="shared" si="21"/>
        <v/>
      </c>
      <c r="R142">
        <f t="shared" si="22"/>
        <v>1</v>
      </c>
      <c r="S142">
        <f t="shared" si="23"/>
        <v>1.7882428500547269</v>
      </c>
    </row>
    <row r="143" spans="1:19" x14ac:dyDescent="0.3">
      <c r="A143" t="s">
        <v>169</v>
      </c>
      <c r="B143">
        <v>1653.1555175999999</v>
      </c>
      <c r="C143">
        <v>1654.5699463000001</v>
      </c>
      <c r="D143">
        <v>1519.8942870999999</v>
      </c>
      <c r="E143">
        <v>1487.4631348</v>
      </c>
      <c r="F143">
        <v>1654.7600098</v>
      </c>
      <c r="G143">
        <v>1654.5699463000001</v>
      </c>
      <c r="H143">
        <v>1724.2199707</v>
      </c>
      <c r="I143">
        <v>1661.0400391000001</v>
      </c>
      <c r="J143">
        <v>1633.1115723</v>
      </c>
      <c r="L143" t="str">
        <f t="shared" si="17"/>
        <v>06MAR2023:22:00:00</v>
      </c>
      <c r="M143">
        <v>22</v>
      </c>
      <c r="N143">
        <f t="shared" si="18"/>
        <v>1.4144287000001441</v>
      </c>
      <c r="O143" t="str">
        <f t="shared" si="19"/>
        <v/>
      </c>
      <c r="P143">
        <f t="shared" si="20"/>
        <v>1.4144287000001441</v>
      </c>
      <c r="Q143" t="str">
        <f t="shared" si="21"/>
        <v/>
      </c>
      <c r="R143">
        <f t="shared" si="22"/>
        <v>1</v>
      </c>
      <c r="S143">
        <f t="shared" si="23"/>
        <v>8.5559324875470147E-2</v>
      </c>
    </row>
    <row r="144" spans="1:19" x14ac:dyDescent="0.3">
      <c r="A144" t="s">
        <v>170</v>
      </c>
      <c r="B144">
        <v>1533.8728027</v>
      </c>
      <c r="C144">
        <v>1527.8599853999999</v>
      </c>
      <c r="D144">
        <v>1391.59375</v>
      </c>
      <c r="E144">
        <v>1351.1942139</v>
      </c>
      <c r="F144">
        <v>1545.5300293</v>
      </c>
      <c r="G144">
        <v>1527.8599853999999</v>
      </c>
      <c r="H144">
        <v>1577.1999512</v>
      </c>
      <c r="I144">
        <v>1529.3399658000001</v>
      </c>
      <c r="J144">
        <v>1499.1743164</v>
      </c>
      <c r="L144" t="str">
        <f t="shared" si="17"/>
        <v>06MAR2023:23:00:00</v>
      </c>
      <c r="M144">
        <v>23</v>
      </c>
      <c r="N144">
        <f t="shared" si="18"/>
        <v>-6.0128173000000515</v>
      </c>
      <c r="O144">
        <f t="shared" si="19"/>
        <v>-6.0128173000000515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0.39200234135555362</v>
      </c>
    </row>
    <row r="145" spans="1:19" x14ac:dyDescent="0.3">
      <c r="A145" t="s">
        <v>171</v>
      </c>
      <c r="B145">
        <v>1365.3602295000001</v>
      </c>
      <c r="C145">
        <v>1390.6999512</v>
      </c>
      <c r="D145">
        <v>1285.0472411999999</v>
      </c>
      <c r="E145">
        <v>1254.8693848</v>
      </c>
      <c r="F145">
        <v>1436.1600341999999</v>
      </c>
      <c r="G145">
        <v>1390.6999512</v>
      </c>
      <c r="H145">
        <v>1421.3599853999999</v>
      </c>
      <c r="I145">
        <v>1386.8100586</v>
      </c>
      <c r="J145">
        <v>1365.9523925999999</v>
      </c>
      <c r="L145" t="str">
        <f t="shared" si="17"/>
        <v>07MAR2023:00:00:00</v>
      </c>
      <c r="M145">
        <v>24</v>
      </c>
      <c r="N145">
        <f t="shared" si="18"/>
        <v>25.339721699999927</v>
      </c>
      <c r="O145" t="str">
        <f t="shared" si="19"/>
        <v/>
      </c>
      <c r="P145">
        <f t="shared" si="20"/>
        <v>25.339721699999927</v>
      </c>
      <c r="Q145" t="str">
        <f t="shared" si="21"/>
        <v/>
      </c>
      <c r="R145">
        <f t="shared" si="22"/>
        <v>1</v>
      </c>
      <c r="S145">
        <f t="shared" si="23"/>
        <v>1.8559000879408525</v>
      </c>
    </row>
    <row r="146" spans="1:19" x14ac:dyDescent="0.3">
      <c r="A146" t="s">
        <v>172</v>
      </c>
      <c r="B146">
        <v>1219.3035889</v>
      </c>
      <c r="C146">
        <v>1358.7299805</v>
      </c>
      <c r="D146">
        <v>1214.2608643000001</v>
      </c>
      <c r="E146">
        <v>1216.3206786999999</v>
      </c>
      <c r="F146">
        <v>1358.7299805</v>
      </c>
      <c r="G146">
        <v>1295.0200195</v>
      </c>
      <c r="H146">
        <v>1233.0300293</v>
      </c>
      <c r="I146">
        <v>1267.7800293</v>
      </c>
      <c r="J146">
        <v>1247.9128418</v>
      </c>
      <c r="L146" t="str">
        <f t="shared" si="17"/>
        <v>07MAR2023:01:00:00</v>
      </c>
      <c r="M146">
        <v>1</v>
      </c>
      <c r="N146">
        <f t="shared" si="18"/>
        <v>139.42639159999999</v>
      </c>
      <c r="O146" t="str">
        <f t="shared" si="19"/>
        <v/>
      </c>
      <c r="P146">
        <f t="shared" si="20"/>
        <v>139.42639159999999</v>
      </c>
      <c r="Q146" t="str">
        <f t="shared" si="21"/>
        <v/>
      </c>
      <c r="R146">
        <f t="shared" si="22"/>
        <v>1</v>
      </c>
      <c r="S146">
        <f t="shared" si="23"/>
        <v>11.434920135499979</v>
      </c>
    </row>
    <row r="147" spans="1:19" x14ac:dyDescent="0.3">
      <c r="A147" t="s">
        <v>173</v>
      </c>
      <c r="B147">
        <v>1146.0144043</v>
      </c>
      <c r="C147">
        <v>1293.0799560999999</v>
      </c>
      <c r="D147">
        <v>1149.1566161999999</v>
      </c>
      <c r="E147">
        <v>1158.3363036999999</v>
      </c>
      <c r="F147">
        <v>1293.0799560999999</v>
      </c>
      <c r="G147">
        <v>1221.2700195</v>
      </c>
      <c r="H147">
        <v>1164.1700439000001</v>
      </c>
      <c r="I147">
        <v>1183.8499756000001</v>
      </c>
      <c r="J147">
        <v>1178.6296387</v>
      </c>
      <c r="L147" t="str">
        <f t="shared" si="17"/>
        <v>07MAR2023:02:00:00</v>
      </c>
      <c r="M147">
        <v>2</v>
      </c>
      <c r="N147">
        <f t="shared" si="18"/>
        <v>147.06555179999987</v>
      </c>
      <c r="O147" t="str">
        <f t="shared" si="19"/>
        <v/>
      </c>
      <c r="P147">
        <f t="shared" si="20"/>
        <v>147.06555179999987</v>
      </c>
      <c r="Q147" t="str">
        <f t="shared" si="21"/>
        <v/>
      </c>
      <c r="R147">
        <f t="shared" si="22"/>
        <v>1</v>
      </c>
      <c r="S147">
        <f t="shared" si="23"/>
        <v>12.832783885454683</v>
      </c>
    </row>
    <row r="148" spans="1:19" x14ac:dyDescent="0.3">
      <c r="A148" t="s">
        <v>174</v>
      </c>
      <c r="B148">
        <v>1144.5800781</v>
      </c>
      <c r="C148">
        <v>1273.6800536999999</v>
      </c>
      <c r="D148">
        <v>1104.6123047000001</v>
      </c>
      <c r="E148">
        <v>1117.5729980000001</v>
      </c>
      <c r="F148">
        <v>1273.6800536999999</v>
      </c>
      <c r="G148">
        <v>1186.9000243999999</v>
      </c>
      <c r="H148">
        <v>1130.9399414</v>
      </c>
      <c r="I148">
        <v>1142.3800048999999</v>
      </c>
      <c r="J148">
        <v>1141.2783202999999</v>
      </c>
      <c r="L148" t="str">
        <f t="shared" si="17"/>
        <v>07MAR2023:03:00:00</v>
      </c>
      <c r="M148">
        <v>3</v>
      </c>
      <c r="N148">
        <f t="shared" si="18"/>
        <v>129.09997559999988</v>
      </c>
      <c r="O148" t="str">
        <f t="shared" si="19"/>
        <v/>
      </c>
      <c r="P148">
        <f t="shared" si="20"/>
        <v>129.09997559999988</v>
      </c>
      <c r="Q148" t="str">
        <f t="shared" si="21"/>
        <v/>
      </c>
      <c r="R148">
        <f t="shared" si="22"/>
        <v>1</v>
      </c>
      <c r="S148">
        <f t="shared" si="23"/>
        <v>11.27924363442578</v>
      </c>
    </row>
    <row r="149" spans="1:19" x14ac:dyDescent="0.3">
      <c r="A149" t="s">
        <v>175</v>
      </c>
      <c r="B149">
        <v>1181.5095214999999</v>
      </c>
      <c r="C149">
        <v>1265.9399414</v>
      </c>
      <c r="D149">
        <v>1098.5474853999999</v>
      </c>
      <c r="E149">
        <v>1128.6530762</v>
      </c>
      <c r="F149">
        <v>1265.9399414</v>
      </c>
      <c r="G149">
        <v>1184.0500488</v>
      </c>
      <c r="H149">
        <v>1143.4899902</v>
      </c>
      <c r="I149">
        <v>1146.8800048999999</v>
      </c>
      <c r="J149">
        <v>1142.4494629000001</v>
      </c>
      <c r="L149" t="str">
        <f t="shared" si="17"/>
        <v>07MAR2023:04:00:00</v>
      </c>
      <c r="M149">
        <v>4</v>
      </c>
      <c r="N149">
        <f t="shared" si="18"/>
        <v>84.430419900000061</v>
      </c>
      <c r="O149" t="str">
        <f t="shared" si="19"/>
        <v/>
      </c>
      <c r="P149">
        <f t="shared" si="20"/>
        <v>84.430419900000061</v>
      </c>
      <c r="Q149" t="str">
        <f t="shared" si="21"/>
        <v/>
      </c>
      <c r="R149">
        <f t="shared" si="22"/>
        <v>1</v>
      </c>
      <c r="S149">
        <f t="shared" si="23"/>
        <v>7.1459787977679934</v>
      </c>
    </row>
    <row r="150" spans="1:19" x14ac:dyDescent="0.3">
      <c r="A150" t="s">
        <v>176</v>
      </c>
      <c r="B150">
        <v>1242.104126</v>
      </c>
      <c r="C150">
        <v>1297.4399414</v>
      </c>
      <c r="D150">
        <v>1124.7736815999999</v>
      </c>
      <c r="E150">
        <v>1164.418457</v>
      </c>
      <c r="F150">
        <v>1297.4399414</v>
      </c>
      <c r="G150">
        <v>1218.9499512</v>
      </c>
      <c r="H150">
        <v>1196.9200439000001</v>
      </c>
      <c r="I150">
        <v>1182.4100341999999</v>
      </c>
      <c r="J150">
        <v>1180.6019286999999</v>
      </c>
      <c r="L150" t="str">
        <f t="shared" si="17"/>
        <v>07MAR2023:05:00:00</v>
      </c>
      <c r="M150">
        <v>5</v>
      </c>
      <c r="N150">
        <f t="shared" si="18"/>
        <v>55.335815400000001</v>
      </c>
      <c r="O150" t="str">
        <f t="shared" si="19"/>
        <v/>
      </c>
      <c r="P150">
        <f t="shared" si="20"/>
        <v>55.335815400000001</v>
      </c>
      <c r="Q150" t="str">
        <f t="shared" si="21"/>
        <v/>
      </c>
      <c r="R150">
        <f t="shared" si="22"/>
        <v>1</v>
      </c>
      <c r="S150">
        <f t="shared" si="23"/>
        <v>4.4550061658840354</v>
      </c>
    </row>
    <row r="151" spans="1:19" x14ac:dyDescent="0.3">
      <c r="A151" t="s">
        <v>177</v>
      </c>
      <c r="B151">
        <v>1339.5145264</v>
      </c>
      <c r="C151">
        <v>1396.5300293</v>
      </c>
      <c r="D151">
        <v>1194.5266113</v>
      </c>
      <c r="E151">
        <v>1250.0867920000001</v>
      </c>
      <c r="F151">
        <v>1396.5300293</v>
      </c>
      <c r="G151">
        <v>1334.3499756000001</v>
      </c>
      <c r="H151">
        <v>1334.5500488</v>
      </c>
      <c r="I151">
        <v>1296.2600098</v>
      </c>
      <c r="J151">
        <v>1288.2742920000001</v>
      </c>
      <c r="L151" t="str">
        <f t="shared" si="17"/>
        <v>07MAR2023:06:00:00</v>
      </c>
      <c r="M151">
        <v>6</v>
      </c>
      <c r="N151">
        <f t="shared" si="18"/>
        <v>57.015502900000001</v>
      </c>
      <c r="O151" t="str">
        <f t="shared" si="19"/>
        <v/>
      </c>
      <c r="P151">
        <f t="shared" si="20"/>
        <v>57.015502900000001</v>
      </c>
      <c r="Q151" t="str">
        <f t="shared" si="21"/>
        <v/>
      </c>
      <c r="R151">
        <f t="shared" si="22"/>
        <v>1</v>
      </c>
      <c r="S151">
        <f t="shared" si="23"/>
        <v>4.2564303541546122</v>
      </c>
    </row>
    <row r="152" spans="1:19" x14ac:dyDescent="0.3">
      <c r="A152" t="s">
        <v>178</v>
      </c>
      <c r="B152">
        <v>1469.0083007999999</v>
      </c>
      <c r="C152">
        <v>1570.5999756000001</v>
      </c>
      <c r="D152">
        <v>1318.3554687999999</v>
      </c>
      <c r="E152">
        <v>1371.1291504000001</v>
      </c>
      <c r="F152">
        <v>1570.5999756000001</v>
      </c>
      <c r="G152">
        <v>1537.25</v>
      </c>
      <c r="H152">
        <v>1581.4100341999999</v>
      </c>
      <c r="I152">
        <v>1502.1500243999999</v>
      </c>
      <c r="J152">
        <v>1479.5876464999999</v>
      </c>
      <c r="L152" t="str">
        <f t="shared" si="17"/>
        <v>07MAR2023:07:00:00</v>
      </c>
      <c r="M152">
        <v>7</v>
      </c>
      <c r="N152">
        <f t="shared" si="18"/>
        <v>101.59167480000019</v>
      </c>
      <c r="O152" t="str">
        <f t="shared" si="19"/>
        <v/>
      </c>
      <c r="P152">
        <f t="shared" si="20"/>
        <v>101.59167480000019</v>
      </c>
      <c r="Q152" t="str">
        <f t="shared" si="21"/>
        <v/>
      </c>
      <c r="R152">
        <f t="shared" si="22"/>
        <v>1</v>
      </c>
      <c r="S152">
        <f t="shared" si="23"/>
        <v>6.9156637675004893</v>
      </c>
    </row>
    <row r="153" spans="1:19" x14ac:dyDescent="0.3">
      <c r="A153" t="s">
        <v>179</v>
      </c>
      <c r="B153">
        <v>1501.1412353999999</v>
      </c>
      <c r="C153">
        <v>1614.3199463000001</v>
      </c>
      <c r="D153">
        <v>1361.4003906</v>
      </c>
      <c r="E153">
        <v>1436.3603516000001</v>
      </c>
      <c r="F153">
        <v>1614.3199463000001</v>
      </c>
      <c r="G153">
        <v>1596.6099853999999</v>
      </c>
      <c r="H153">
        <v>1658.6500243999999</v>
      </c>
      <c r="I153">
        <v>1564.9799805</v>
      </c>
      <c r="J153">
        <v>1539.4641113</v>
      </c>
      <c r="L153" t="str">
        <f t="shared" si="17"/>
        <v>07MAR2023:08:00:00</v>
      </c>
      <c r="M153">
        <v>8</v>
      </c>
      <c r="N153">
        <f t="shared" si="18"/>
        <v>113.17871090000017</v>
      </c>
      <c r="O153" t="str">
        <f t="shared" si="19"/>
        <v/>
      </c>
      <c r="P153">
        <f t="shared" si="20"/>
        <v>113.17871090000017</v>
      </c>
      <c r="Q153" t="str">
        <f t="shared" si="21"/>
        <v/>
      </c>
      <c r="R153">
        <f t="shared" si="22"/>
        <v>1</v>
      </c>
      <c r="S153">
        <f t="shared" si="23"/>
        <v>7.5395111553139191</v>
      </c>
    </row>
    <row r="154" spans="1:19" x14ac:dyDescent="0.3">
      <c r="A154" t="s">
        <v>180</v>
      </c>
      <c r="B154">
        <v>1533.6287841999999</v>
      </c>
      <c r="C154">
        <v>1609.1999512</v>
      </c>
      <c r="D154">
        <v>1409.0450439000001</v>
      </c>
      <c r="E154">
        <v>1471.9559326000001</v>
      </c>
      <c r="F154">
        <v>1609.1999512</v>
      </c>
      <c r="G154">
        <v>1602.1600341999999</v>
      </c>
      <c r="H154">
        <v>1613.3000488</v>
      </c>
      <c r="I154">
        <v>1571.9899902</v>
      </c>
      <c r="J154">
        <v>1542.1083983999999</v>
      </c>
      <c r="L154" t="str">
        <f t="shared" si="17"/>
        <v>07MAR2023:09:00:00</v>
      </c>
      <c r="M154">
        <v>9</v>
      </c>
      <c r="N154">
        <f t="shared" si="18"/>
        <v>75.571167000000059</v>
      </c>
      <c r="O154" t="str">
        <f t="shared" si="19"/>
        <v/>
      </c>
      <c r="P154">
        <f t="shared" si="20"/>
        <v>75.571167000000059</v>
      </c>
      <c r="Q154" t="str">
        <f t="shared" si="21"/>
        <v/>
      </c>
      <c r="R154">
        <f t="shared" si="22"/>
        <v>1</v>
      </c>
      <c r="S154">
        <f t="shared" si="23"/>
        <v>4.9276048923025986</v>
      </c>
    </row>
    <row r="155" spans="1:19" x14ac:dyDescent="0.3">
      <c r="A155" t="s">
        <v>181</v>
      </c>
      <c r="B155">
        <v>1539.6639404</v>
      </c>
      <c r="C155">
        <v>1642.9000243999999</v>
      </c>
      <c r="D155">
        <v>1465.0682373</v>
      </c>
      <c r="E155">
        <v>1494.7072754000001</v>
      </c>
      <c r="F155">
        <v>1642.9000243999999</v>
      </c>
      <c r="G155">
        <v>1636.3900146000001</v>
      </c>
      <c r="H155">
        <v>1649.7099608999999</v>
      </c>
      <c r="I155">
        <v>1593.9699707</v>
      </c>
      <c r="J155">
        <v>1584.2495117000001</v>
      </c>
      <c r="L155" t="str">
        <f t="shared" si="17"/>
        <v>07MAR2023:10:00:00</v>
      </c>
      <c r="M155">
        <v>10</v>
      </c>
      <c r="N155">
        <f t="shared" si="18"/>
        <v>103.23608399999989</v>
      </c>
      <c r="O155" t="str">
        <f t="shared" si="19"/>
        <v/>
      </c>
      <c r="P155">
        <f t="shared" si="20"/>
        <v>103.23608399999989</v>
      </c>
      <c r="Q155" t="str">
        <f t="shared" si="21"/>
        <v/>
      </c>
      <c r="R155">
        <f t="shared" si="22"/>
        <v>1</v>
      </c>
      <c r="S155">
        <f t="shared" si="23"/>
        <v>6.7051050096801958</v>
      </c>
    </row>
    <row r="156" spans="1:19" x14ac:dyDescent="0.3">
      <c r="A156" t="s">
        <v>182</v>
      </c>
      <c r="B156">
        <v>1592.3503418</v>
      </c>
      <c r="C156">
        <v>1698.0200195</v>
      </c>
      <c r="D156">
        <v>1510.2197266000001</v>
      </c>
      <c r="E156">
        <v>1525.7456055</v>
      </c>
      <c r="F156">
        <v>1698.0200195</v>
      </c>
      <c r="G156">
        <v>1694.2800293</v>
      </c>
      <c r="H156">
        <v>1676.0400391000001</v>
      </c>
      <c r="I156">
        <v>1646.9200439000001</v>
      </c>
      <c r="J156">
        <v>1627.5209961</v>
      </c>
      <c r="L156" t="str">
        <f t="shared" si="17"/>
        <v>07MAR2023:11:00:00</v>
      </c>
      <c r="M156">
        <v>11</v>
      </c>
      <c r="N156">
        <f t="shared" si="18"/>
        <v>105.66967769999997</v>
      </c>
      <c r="O156" t="str">
        <f t="shared" si="19"/>
        <v/>
      </c>
      <c r="P156">
        <f t="shared" si="20"/>
        <v>105.66967769999997</v>
      </c>
      <c r="Q156" t="str">
        <f t="shared" si="21"/>
        <v/>
      </c>
      <c r="R156">
        <f t="shared" si="22"/>
        <v>1</v>
      </c>
      <c r="S156">
        <f t="shared" si="23"/>
        <v>6.6360822066675649</v>
      </c>
    </row>
    <row r="157" spans="1:19" x14ac:dyDescent="0.3">
      <c r="A157" t="s">
        <v>183</v>
      </c>
      <c r="B157">
        <v>1624.1738281</v>
      </c>
      <c r="C157">
        <v>1751.7399902</v>
      </c>
      <c r="D157">
        <v>1556.1533202999999</v>
      </c>
      <c r="E157">
        <v>1563.1417236</v>
      </c>
      <c r="F157">
        <v>1751.7399902</v>
      </c>
      <c r="G157">
        <v>1751.2199707</v>
      </c>
      <c r="H157">
        <v>1699.8000488</v>
      </c>
      <c r="I157">
        <v>1696.0999756000001</v>
      </c>
      <c r="J157">
        <v>1669.8793945</v>
      </c>
      <c r="L157" t="str">
        <f t="shared" si="17"/>
        <v>07MAR2023:12:00:00</v>
      </c>
      <c r="M157">
        <v>12</v>
      </c>
      <c r="N157">
        <f t="shared" si="18"/>
        <v>127.56616209999993</v>
      </c>
      <c r="O157" t="str">
        <f t="shared" si="19"/>
        <v/>
      </c>
      <c r="P157">
        <f t="shared" si="20"/>
        <v>127.56616209999993</v>
      </c>
      <c r="Q157" t="str">
        <f t="shared" si="21"/>
        <v/>
      </c>
      <c r="R157">
        <f t="shared" si="22"/>
        <v>1</v>
      </c>
      <c r="S157">
        <f t="shared" si="23"/>
        <v>7.854218550561801</v>
      </c>
    </row>
    <row r="158" spans="1:19" x14ac:dyDescent="0.3">
      <c r="A158" t="s">
        <v>184</v>
      </c>
      <c r="B158">
        <v>1672.0972899999999</v>
      </c>
      <c r="C158">
        <v>1803.3599853999999</v>
      </c>
      <c r="D158">
        <v>1569.8276367000001</v>
      </c>
      <c r="E158">
        <v>1570.8381348</v>
      </c>
      <c r="F158">
        <v>1803.3599853999999</v>
      </c>
      <c r="G158">
        <v>1823.6999512</v>
      </c>
      <c r="H158">
        <v>1752.5400391000001</v>
      </c>
      <c r="I158">
        <v>1755.2700195</v>
      </c>
      <c r="J158">
        <v>1716.4393310999999</v>
      </c>
      <c r="L158" t="str">
        <f t="shared" si="17"/>
        <v>07MAR2023:13:00:00</v>
      </c>
      <c r="M158">
        <v>13</v>
      </c>
      <c r="N158">
        <f t="shared" si="18"/>
        <v>131.26269539999998</v>
      </c>
      <c r="O158" t="str">
        <f t="shared" si="19"/>
        <v/>
      </c>
      <c r="P158">
        <f t="shared" si="20"/>
        <v>131.26269539999998</v>
      </c>
      <c r="Q158" t="str">
        <f t="shared" si="21"/>
        <v/>
      </c>
      <c r="R158">
        <f t="shared" si="22"/>
        <v>1</v>
      </c>
      <c r="S158">
        <f t="shared" si="23"/>
        <v>7.8501828921689114</v>
      </c>
    </row>
    <row r="159" spans="1:19" x14ac:dyDescent="0.3">
      <c r="A159" t="s">
        <v>185</v>
      </c>
      <c r="B159">
        <v>1725.4136963000001</v>
      </c>
      <c r="C159">
        <v>1865.8800048999999</v>
      </c>
      <c r="D159">
        <v>1637.7613524999999</v>
      </c>
      <c r="E159">
        <v>1627.7188721</v>
      </c>
      <c r="F159">
        <v>1865.8800048999999</v>
      </c>
      <c r="G159">
        <v>1903.3100586</v>
      </c>
      <c r="H159">
        <v>1871.0300293</v>
      </c>
      <c r="I159">
        <v>1797.4799805</v>
      </c>
      <c r="J159">
        <v>1805.0266113</v>
      </c>
      <c r="L159" t="str">
        <f t="shared" si="17"/>
        <v>07MAR2023:14:00:00</v>
      </c>
      <c r="M159">
        <v>14</v>
      </c>
      <c r="N159">
        <f t="shared" si="18"/>
        <v>140.46630859999982</v>
      </c>
      <c r="O159" t="str">
        <f t="shared" si="19"/>
        <v/>
      </c>
      <c r="P159">
        <f t="shared" si="20"/>
        <v>140.46630859999982</v>
      </c>
      <c r="Q159" t="str">
        <f t="shared" si="21"/>
        <v/>
      </c>
      <c r="R159">
        <f t="shared" si="22"/>
        <v>1</v>
      </c>
      <c r="S159">
        <f t="shared" si="23"/>
        <v>8.1410219996061013</v>
      </c>
    </row>
    <row r="160" spans="1:19" x14ac:dyDescent="0.3">
      <c r="A160" t="s">
        <v>186</v>
      </c>
      <c r="B160">
        <v>1779.7269286999999</v>
      </c>
      <c r="C160">
        <v>1919.3800048999999</v>
      </c>
      <c r="D160">
        <v>1699.2741699000001</v>
      </c>
      <c r="E160">
        <v>1685.3325195</v>
      </c>
      <c r="F160">
        <v>1919.3800048999999</v>
      </c>
      <c r="G160">
        <v>1961.3699951000001</v>
      </c>
      <c r="H160">
        <v>1939.4000243999999</v>
      </c>
      <c r="I160">
        <v>1817.0200195</v>
      </c>
      <c r="J160">
        <v>1867.6281738</v>
      </c>
      <c r="L160" t="str">
        <f t="shared" si="17"/>
        <v>07MAR2023:15:00:00</v>
      </c>
      <c r="M160">
        <v>15</v>
      </c>
      <c r="N160">
        <f t="shared" si="18"/>
        <v>139.65307619999999</v>
      </c>
      <c r="O160" t="str">
        <f t="shared" si="19"/>
        <v/>
      </c>
      <c r="P160">
        <f t="shared" si="20"/>
        <v>139.65307619999999</v>
      </c>
      <c r="Q160" t="str">
        <f t="shared" si="21"/>
        <v/>
      </c>
      <c r="R160">
        <f t="shared" si="22"/>
        <v>1</v>
      </c>
      <c r="S160">
        <f t="shared" si="23"/>
        <v>7.8468822350184624</v>
      </c>
    </row>
    <row r="161" spans="1:19" x14ac:dyDescent="0.3">
      <c r="A161" t="s">
        <v>187</v>
      </c>
      <c r="B161">
        <v>1773.7176514</v>
      </c>
      <c r="C161">
        <v>1946.3800048999999</v>
      </c>
      <c r="D161">
        <v>1737.2154541</v>
      </c>
      <c r="E161">
        <v>1732.0563964999999</v>
      </c>
      <c r="F161">
        <v>1946.3800048999999</v>
      </c>
      <c r="G161">
        <v>1983.3599853999999</v>
      </c>
      <c r="H161">
        <v>1943.9399414</v>
      </c>
      <c r="I161">
        <v>1790.0500488</v>
      </c>
      <c r="J161">
        <v>1889.1237793</v>
      </c>
      <c r="L161" t="str">
        <f t="shared" si="17"/>
        <v>07MAR2023:16:00:00</v>
      </c>
      <c r="M161">
        <v>16</v>
      </c>
      <c r="N161">
        <f t="shared" si="18"/>
        <v>172.66235349999988</v>
      </c>
      <c r="O161" t="str">
        <f t="shared" si="19"/>
        <v/>
      </c>
      <c r="P161">
        <f t="shared" si="20"/>
        <v>172.66235349999988</v>
      </c>
      <c r="Q161" t="str">
        <f t="shared" si="21"/>
        <v/>
      </c>
      <c r="R161">
        <f t="shared" si="22"/>
        <v>1</v>
      </c>
      <c r="S161">
        <f t="shared" si="23"/>
        <v>9.7344892161228156</v>
      </c>
    </row>
    <row r="162" spans="1:19" x14ac:dyDescent="0.3">
      <c r="A162" t="s">
        <v>188</v>
      </c>
      <c r="B162">
        <v>1811.0950928</v>
      </c>
      <c r="C162">
        <v>1964.75</v>
      </c>
      <c r="D162">
        <v>1765.4824219</v>
      </c>
      <c r="E162">
        <v>1770.831543</v>
      </c>
      <c r="F162">
        <v>1964.75</v>
      </c>
      <c r="G162">
        <v>2008.3599853999999</v>
      </c>
      <c r="H162">
        <v>1962.9200439000001</v>
      </c>
      <c r="I162">
        <v>1797.4599608999999</v>
      </c>
      <c r="J162">
        <v>1913.215332</v>
      </c>
      <c r="L162" t="str">
        <f t="shared" si="17"/>
        <v>07MAR2023:17:00:00</v>
      </c>
      <c r="M162">
        <v>17</v>
      </c>
      <c r="N162">
        <f t="shared" si="18"/>
        <v>153.65490720000003</v>
      </c>
      <c r="O162" t="str">
        <f t="shared" si="19"/>
        <v/>
      </c>
      <c r="P162">
        <f t="shared" si="20"/>
        <v>153.65490720000003</v>
      </c>
      <c r="Q162" t="str">
        <f t="shared" si="21"/>
        <v/>
      </c>
      <c r="R162">
        <f t="shared" si="22"/>
        <v>1</v>
      </c>
      <c r="S162">
        <f t="shared" si="23"/>
        <v>8.4840883182144537</v>
      </c>
    </row>
    <row r="163" spans="1:19" x14ac:dyDescent="0.3">
      <c r="A163" t="s">
        <v>189</v>
      </c>
      <c r="B163">
        <v>1829.8031006000001</v>
      </c>
      <c r="C163">
        <v>1971.2600098</v>
      </c>
      <c r="D163">
        <v>1743.3845214999999</v>
      </c>
      <c r="E163">
        <v>1741.9732666</v>
      </c>
      <c r="F163">
        <v>1971.2600098</v>
      </c>
      <c r="G163">
        <v>1993.8599853999999</v>
      </c>
      <c r="H163">
        <v>1946.3499756000001</v>
      </c>
      <c r="I163">
        <v>1783.8699951000001</v>
      </c>
      <c r="J163">
        <v>1895.5247803</v>
      </c>
      <c r="L163" t="str">
        <f t="shared" si="17"/>
        <v>07MAR2023:18:00:00</v>
      </c>
      <c r="M163">
        <v>18</v>
      </c>
      <c r="N163">
        <f t="shared" si="18"/>
        <v>141.45690919999993</v>
      </c>
      <c r="O163" t="str">
        <f t="shared" si="19"/>
        <v/>
      </c>
      <c r="P163">
        <f t="shared" si="20"/>
        <v>141.45690919999993</v>
      </c>
      <c r="Q163" t="str">
        <f t="shared" si="21"/>
        <v/>
      </c>
      <c r="R163">
        <f t="shared" si="22"/>
        <v>1</v>
      </c>
      <c r="S163">
        <f t="shared" si="23"/>
        <v>7.7307175375107633</v>
      </c>
    </row>
    <row r="164" spans="1:19" x14ac:dyDescent="0.3">
      <c r="A164" t="s">
        <v>190</v>
      </c>
      <c r="B164">
        <v>1833.7047118999999</v>
      </c>
      <c r="C164">
        <v>2003.9000243999999</v>
      </c>
      <c r="D164">
        <v>1760.4486084</v>
      </c>
      <c r="E164">
        <v>1765.9576416</v>
      </c>
      <c r="F164">
        <v>2003.9000243999999</v>
      </c>
      <c r="G164">
        <v>2028.8900146000001</v>
      </c>
      <c r="H164">
        <v>1975.4200439000001</v>
      </c>
      <c r="I164">
        <v>1848.4899902</v>
      </c>
      <c r="J164">
        <v>1922.6594238</v>
      </c>
      <c r="L164" t="str">
        <f t="shared" si="17"/>
        <v>07MAR2023:19:00:00</v>
      </c>
      <c r="M164">
        <v>19</v>
      </c>
      <c r="N164">
        <f t="shared" si="18"/>
        <v>170.1953125</v>
      </c>
      <c r="O164" t="str">
        <f t="shared" si="19"/>
        <v/>
      </c>
      <c r="P164">
        <f t="shared" si="20"/>
        <v>170.1953125</v>
      </c>
      <c r="Q164" t="str">
        <f t="shared" si="21"/>
        <v/>
      </c>
      <c r="R164">
        <f t="shared" si="22"/>
        <v>1</v>
      </c>
      <c r="S164">
        <f t="shared" si="23"/>
        <v>9.2815005270751296</v>
      </c>
    </row>
    <row r="165" spans="1:19" x14ac:dyDescent="0.3">
      <c r="A165" t="s">
        <v>191</v>
      </c>
      <c r="B165">
        <v>1842.8963623</v>
      </c>
      <c r="C165">
        <v>1973.1300048999999</v>
      </c>
      <c r="D165">
        <v>1782.2718506000001</v>
      </c>
      <c r="E165">
        <v>1774.9199219</v>
      </c>
      <c r="F165">
        <v>1973.1300048999999</v>
      </c>
      <c r="G165">
        <v>2002.3199463000001</v>
      </c>
      <c r="H165">
        <v>1957.1700439000001</v>
      </c>
      <c r="I165">
        <v>1856.9100341999999</v>
      </c>
      <c r="J165">
        <v>1914.8046875</v>
      </c>
      <c r="L165" t="str">
        <f t="shared" si="17"/>
        <v>07MAR2023:20:00:00</v>
      </c>
      <c r="M165">
        <v>20</v>
      </c>
      <c r="N165">
        <f t="shared" si="18"/>
        <v>130.23364259999994</v>
      </c>
      <c r="O165" t="str">
        <f t="shared" si="19"/>
        <v/>
      </c>
      <c r="P165">
        <f t="shared" si="20"/>
        <v>130.23364259999994</v>
      </c>
      <c r="Q165" t="str">
        <f t="shared" si="21"/>
        <v/>
      </c>
      <c r="R165">
        <f t="shared" si="22"/>
        <v>1</v>
      </c>
      <c r="S165">
        <f t="shared" si="23"/>
        <v>7.0667914519872257</v>
      </c>
    </row>
    <row r="166" spans="1:19" x14ac:dyDescent="0.3">
      <c r="A166" t="s">
        <v>192</v>
      </c>
      <c r="B166">
        <v>1814.3309326000001</v>
      </c>
      <c r="C166">
        <v>1903.3000488</v>
      </c>
      <c r="D166">
        <v>1716.8109131000001</v>
      </c>
      <c r="E166">
        <v>1695.776001</v>
      </c>
      <c r="F166">
        <v>1903.3000488</v>
      </c>
      <c r="G166">
        <v>1924.9200439000001</v>
      </c>
      <c r="H166">
        <v>1860.5699463000001</v>
      </c>
      <c r="I166">
        <v>1803.1400146000001</v>
      </c>
      <c r="J166">
        <v>1835.0085449000001</v>
      </c>
      <c r="L166" t="str">
        <f t="shared" si="17"/>
        <v>07MAR2023:21:00:00</v>
      </c>
      <c r="M166">
        <v>21</v>
      </c>
      <c r="N166">
        <f t="shared" si="18"/>
        <v>88.969116199999917</v>
      </c>
      <c r="O166" t="str">
        <f t="shared" si="19"/>
        <v/>
      </c>
      <c r="P166">
        <f t="shared" si="20"/>
        <v>88.969116199999917</v>
      </c>
      <c r="Q166" t="str">
        <f t="shared" si="21"/>
        <v/>
      </c>
      <c r="R166">
        <f t="shared" si="22"/>
        <v>1</v>
      </c>
      <c r="S166">
        <f t="shared" si="23"/>
        <v>4.9036873373758807</v>
      </c>
    </row>
    <row r="167" spans="1:19" x14ac:dyDescent="0.3">
      <c r="A167" t="s">
        <v>193</v>
      </c>
      <c r="B167">
        <v>1718.119751</v>
      </c>
      <c r="C167">
        <v>1804.2900391000001</v>
      </c>
      <c r="D167">
        <v>1632.7348632999999</v>
      </c>
      <c r="E167">
        <v>1595.6119385</v>
      </c>
      <c r="F167">
        <v>1804.2900391000001</v>
      </c>
      <c r="G167">
        <v>1811.9699707</v>
      </c>
      <c r="H167">
        <v>1740.9200439000001</v>
      </c>
      <c r="I167">
        <v>1703.7299805</v>
      </c>
      <c r="J167">
        <v>1729.3759766000001</v>
      </c>
      <c r="L167" t="str">
        <f t="shared" si="17"/>
        <v>07MAR2023:22:00:00</v>
      </c>
      <c r="M167">
        <v>22</v>
      </c>
      <c r="N167">
        <f t="shared" si="18"/>
        <v>86.170288100000107</v>
      </c>
      <c r="O167" t="str">
        <f t="shared" si="19"/>
        <v/>
      </c>
      <c r="P167">
        <f t="shared" si="20"/>
        <v>86.170288100000107</v>
      </c>
      <c r="Q167" t="str">
        <f t="shared" si="21"/>
        <v/>
      </c>
      <c r="R167">
        <f t="shared" si="22"/>
        <v>1</v>
      </c>
      <c r="S167">
        <f t="shared" si="23"/>
        <v>5.0153831273894776</v>
      </c>
    </row>
    <row r="168" spans="1:19" x14ac:dyDescent="0.3">
      <c r="A168" t="s">
        <v>194</v>
      </c>
      <c r="B168">
        <v>1593.4842529</v>
      </c>
      <c r="C168">
        <v>1670.1600341999999</v>
      </c>
      <c r="D168">
        <v>1493.0848389</v>
      </c>
      <c r="E168">
        <v>1463.0603027</v>
      </c>
      <c r="F168">
        <v>1670.1600341999999</v>
      </c>
      <c r="G168">
        <v>1663.3900146000001</v>
      </c>
      <c r="H168">
        <v>1587.1400146000001</v>
      </c>
      <c r="I168">
        <v>1561.6600341999999</v>
      </c>
      <c r="J168">
        <v>1582.0268555</v>
      </c>
      <c r="L168" t="str">
        <f t="shared" si="17"/>
        <v>07MAR2023:23:00:00</v>
      </c>
      <c r="M168">
        <v>23</v>
      </c>
      <c r="N168">
        <f t="shared" si="18"/>
        <v>76.675781299999926</v>
      </c>
      <c r="O168" t="str">
        <f t="shared" si="19"/>
        <v/>
      </c>
      <c r="P168">
        <f t="shared" si="20"/>
        <v>76.675781299999926</v>
      </c>
      <c r="Q168" t="str">
        <f t="shared" si="21"/>
        <v/>
      </c>
      <c r="R168">
        <f t="shared" si="22"/>
        <v>1</v>
      </c>
      <c r="S168">
        <f t="shared" si="23"/>
        <v>4.8118317555041292</v>
      </c>
    </row>
    <row r="169" spans="1:19" x14ac:dyDescent="0.3">
      <c r="A169" t="s">
        <v>195</v>
      </c>
      <c r="B169">
        <v>1471.8925781</v>
      </c>
      <c r="C169">
        <v>1544.3699951000001</v>
      </c>
      <c r="D169">
        <v>1369.6865233999999</v>
      </c>
      <c r="E169">
        <v>1354.824707</v>
      </c>
      <c r="F169">
        <v>1544.3699951000001</v>
      </c>
      <c r="G169">
        <v>1516.5600586</v>
      </c>
      <c r="H169">
        <v>1436.3199463000001</v>
      </c>
      <c r="I169">
        <v>1417.9899902</v>
      </c>
      <c r="J169">
        <v>1441.6125488</v>
      </c>
      <c r="L169" t="str">
        <f t="shared" si="17"/>
        <v>08MAR2023:00:00:00</v>
      </c>
      <c r="M169">
        <v>24</v>
      </c>
      <c r="N169">
        <f t="shared" si="18"/>
        <v>72.477417000000059</v>
      </c>
      <c r="O169" t="str">
        <f t="shared" si="19"/>
        <v/>
      </c>
      <c r="P169">
        <f t="shared" si="20"/>
        <v>72.477417000000059</v>
      </c>
      <c r="Q169" t="str">
        <f t="shared" si="21"/>
        <v/>
      </c>
      <c r="R169">
        <f t="shared" si="22"/>
        <v>1</v>
      </c>
      <c r="S169">
        <f t="shared" si="23"/>
        <v>4.9240969129389791</v>
      </c>
    </row>
    <row r="170" spans="1:19" x14ac:dyDescent="0.3">
      <c r="A170" t="s">
        <v>196</v>
      </c>
      <c r="B170">
        <v>1338.2547606999999</v>
      </c>
      <c r="C170">
        <v>1428.2600098</v>
      </c>
      <c r="D170">
        <v>1276.6992187999999</v>
      </c>
      <c r="E170">
        <v>1296.840332</v>
      </c>
      <c r="F170">
        <v>1428.2600098</v>
      </c>
      <c r="G170">
        <v>1419.9699707</v>
      </c>
      <c r="H170">
        <v>1338.3499756000001</v>
      </c>
      <c r="I170">
        <v>1324.8299560999999</v>
      </c>
      <c r="J170">
        <v>1345.7561035000001</v>
      </c>
      <c r="L170" t="str">
        <f t="shared" si="17"/>
        <v>08MAR2023:01:00:00</v>
      </c>
      <c r="M170">
        <v>1</v>
      </c>
      <c r="N170">
        <f t="shared" si="18"/>
        <v>90.005249100000128</v>
      </c>
      <c r="O170" t="str">
        <f t="shared" si="19"/>
        <v/>
      </c>
      <c r="P170">
        <f t="shared" si="20"/>
        <v>90.005249100000128</v>
      </c>
      <c r="Q170" t="str">
        <f t="shared" si="21"/>
        <v/>
      </c>
      <c r="R170">
        <f t="shared" si="22"/>
        <v>1</v>
      </c>
      <c r="S170">
        <f t="shared" si="23"/>
        <v>6.7255691325111489</v>
      </c>
    </row>
    <row r="171" spans="1:19" x14ac:dyDescent="0.3">
      <c r="A171" t="s">
        <v>197</v>
      </c>
      <c r="B171">
        <v>1279.5257568</v>
      </c>
      <c r="C171">
        <v>1340.5699463000001</v>
      </c>
      <c r="D171">
        <v>1217.2728271000001</v>
      </c>
      <c r="E171">
        <v>1235.0328368999999</v>
      </c>
      <c r="F171">
        <v>1340.5699463000001</v>
      </c>
      <c r="G171">
        <v>1330.3299560999999</v>
      </c>
      <c r="H171">
        <v>1232.0400391000001</v>
      </c>
      <c r="I171">
        <v>1240.1899414</v>
      </c>
      <c r="J171">
        <v>1260.5854492000001</v>
      </c>
      <c r="L171" t="str">
        <f t="shared" si="17"/>
        <v>08MAR2023:02:00:00</v>
      </c>
      <c r="M171">
        <v>2</v>
      </c>
      <c r="N171">
        <f t="shared" si="18"/>
        <v>61.04418950000013</v>
      </c>
      <c r="O171" t="str">
        <f t="shared" si="19"/>
        <v/>
      </c>
      <c r="P171">
        <f t="shared" si="20"/>
        <v>61.04418950000013</v>
      </c>
      <c r="Q171" t="str">
        <f t="shared" si="21"/>
        <v/>
      </c>
      <c r="R171">
        <f t="shared" si="22"/>
        <v>1</v>
      </c>
      <c r="S171">
        <f t="shared" si="23"/>
        <v>4.7708449146555028</v>
      </c>
    </row>
    <row r="172" spans="1:19" x14ac:dyDescent="0.3">
      <c r="A172" t="s">
        <v>198</v>
      </c>
      <c r="B172">
        <v>1246.5632324000001</v>
      </c>
      <c r="C172">
        <v>1301</v>
      </c>
      <c r="D172">
        <v>1193.7388916</v>
      </c>
      <c r="E172">
        <v>1220.4405518000001</v>
      </c>
      <c r="F172">
        <v>1301</v>
      </c>
      <c r="G172">
        <v>1290.25</v>
      </c>
      <c r="H172">
        <v>1191.5300293</v>
      </c>
      <c r="I172">
        <v>1206.6400146000001</v>
      </c>
      <c r="J172">
        <v>1225.8237305</v>
      </c>
      <c r="L172" t="str">
        <f t="shared" si="17"/>
        <v>08MAR2023:03:00:00</v>
      </c>
      <c r="M172">
        <v>3</v>
      </c>
      <c r="N172">
        <f t="shared" si="18"/>
        <v>54.436767599999939</v>
      </c>
      <c r="O172" t="str">
        <f t="shared" si="19"/>
        <v/>
      </c>
      <c r="P172">
        <f t="shared" si="20"/>
        <v>54.436767599999939</v>
      </c>
      <c r="Q172" t="str">
        <f t="shared" si="21"/>
        <v/>
      </c>
      <c r="R172">
        <f t="shared" si="22"/>
        <v>1</v>
      </c>
      <c r="S172">
        <f t="shared" si="23"/>
        <v>4.3669479561973912</v>
      </c>
    </row>
    <row r="173" spans="1:19" x14ac:dyDescent="0.3">
      <c r="A173" t="s">
        <v>199</v>
      </c>
      <c r="B173">
        <v>1187.2175293</v>
      </c>
      <c r="C173">
        <v>1284.4899902</v>
      </c>
      <c r="D173">
        <v>1189.6979980000001</v>
      </c>
      <c r="E173">
        <v>1222.1910399999999</v>
      </c>
      <c r="F173">
        <v>1284.4899902</v>
      </c>
      <c r="G173">
        <v>1272.4200439000001</v>
      </c>
      <c r="H173">
        <v>1194.6099853999999</v>
      </c>
      <c r="I173">
        <v>1192.2900391000001</v>
      </c>
      <c r="J173">
        <v>1219.4444579999999</v>
      </c>
      <c r="L173" t="str">
        <f t="shared" si="17"/>
        <v>08MAR2023:04:00:00</v>
      </c>
      <c r="M173">
        <v>4</v>
      </c>
      <c r="N173">
        <f t="shared" si="18"/>
        <v>97.272460899999942</v>
      </c>
      <c r="O173" t="str">
        <f t="shared" si="19"/>
        <v/>
      </c>
      <c r="P173">
        <f t="shared" si="20"/>
        <v>97.272460899999942</v>
      </c>
      <c r="Q173" t="str">
        <f t="shared" si="21"/>
        <v/>
      </c>
      <c r="R173">
        <f t="shared" si="22"/>
        <v>1</v>
      </c>
      <c r="S173">
        <f t="shared" si="23"/>
        <v>8.1933140725569586</v>
      </c>
    </row>
    <row r="174" spans="1:19" x14ac:dyDescent="0.3">
      <c r="A174" t="s">
        <v>200</v>
      </c>
      <c r="B174">
        <v>1182.3411865</v>
      </c>
      <c r="C174">
        <v>1299.2199707</v>
      </c>
      <c r="D174">
        <v>1206.5899658000001</v>
      </c>
      <c r="E174">
        <v>1240.9323730000001</v>
      </c>
      <c r="F174">
        <v>1299.2199707</v>
      </c>
      <c r="G174">
        <v>1289.1300048999999</v>
      </c>
      <c r="H174">
        <v>1234.1500243999999</v>
      </c>
      <c r="I174">
        <v>1209.1099853999999</v>
      </c>
      <c r="J174">
        <v>1243.7484131000001</v>
      </c>
      <c r="L174" t="str">
        <f t="shared" si="17"/>
        <v>08MAR2023:05:00:00</v>
      </c>
      <c r="M174">
        <v>5</v>
      </c>
      <c r="N174">
        <f t="shared" si="18"/>
        <v>116.87878419999993</v>
      </c>
      <c r="O174" t="str">
        <f t="shared" si="19"/>
        <v/>
      </c>
      <c r="P174">
        <f t="shared" si="20"/>
        <v>116.87878419999993</v>
      </c>
      <c r="Q174" t="str">
        <f t="shared" si="21"/>
        <v/>
      </c>
      <c r="R174">
        <f t="shared" si="22"/>
        <v>1</v>
      </c>
      <c r="S174">
        <f t="shared" si="23"/>
        <v>9.885368583495584</v>
      </c>
    </row>
    <row r="175" spans="1:19" x14ac:dyDescent="0.3">
      <c r="A175" t="s">
        <v>201</v>
      </c>
      <c r="B175">
        <v>1253.1114502</v>
      </c>
      <c r="C175">
        <v>1407.1400146000001</v>
      </c>
      <c r="D175">
        <v>1283.3229980000001</v>
      </c>
      <c r="E175">
        <v>1326.5812988</v>
      </c>
      <c r="F175">
        <v>1407.1400146000001</v>
      </c>
      <c r="G175">
        <v>1402.4799805</v>
      </c>
      <c r="H175">
        <v>1390.5600586</v>
      </c>
      <c r="I175">
        <v>1319.2299805</v>
      </c>
      <c r="J175">
        <v>1359.2246094</v>
      </c>
      <c r="L175" t="str">
        <f t="shared" si="17"/>
        <v>08MAR2023:06:00:00</v>
      </c>
      <c r="M175">
        <v>6</v>
      </c>
      <c r="N175">
        <f t="shared" si="18"/>
        <v>154.02856440000005</v>
      </c>
      <c r="O175" t="str">
        <f t="shared" si="19"/>
        <v/>
      </c>
      <c r="P175">
        <f t="shared" si="20"/>
        <v>154.02856440000005</v>
      </c>
      <c r="Q175" t="str">
        <f t="shared" si="21"/>
        <v/>
      </c>
      <c r="R175">
        <f t="shared" si="22"/>
        <v>1</v>
      </c>
      <c r="S175">
        <f t="shared" si="23"/>
        <v>12.291689169021373</v>
      </c>
    </row>
    <row r="176" spans="1:19" x14ac:dyDescent="0.3">
      <c r="A176" t="s">
        <v>202</v>
      </c>
      <c r="B176">
        <v>1375.5947266000001</v>
      </c>
      <c r="C176">
        <v>1606.9300536999999</v>
      </c>
      <c r="D176">
        <v>1419.6995850000001</v>
      </c>
      <c r="E176">
        <v>1466.4329834</v>
      </c>
      <c r="F176">
        <v>1606.9300536999999</v>
      </c>
      <c r="G176">
        <v>1610.7199707</v>
      </c>
      <c r="H176">
        <v>1676.5799560999999</v>
      </c>
      <c r="I176">
        <v>1516.6199951000001</v>
      </c>
      <c r="J176">
        <v>1569.4169922000001</v>
      </c>
      <c r="L176" t="str">
        <f t="shared" si="17"/>
        <v>08MAR2023:07:00:00</v>
      </c>
      <c r="M176">
        <v>7</v>
      </c>
      <c r="N176">
        <f t="shared" si="18"/>
        <v>231.33532709999986</v>
      </c>
      <c r="O176" t="str">
        <f t="shared" si="19"/>
        <v/>
      </c>
      <c r="P176">
        <f t="shared" si="20"/>
        <v>231.33532709999986</v>
      </c>
      <c r="Q176" t="str">
        <f t="shared" si="21"/>
        <v/>
      </c>
      <c r="R176">
        <f t="shared" si="22"/>
        <v>1</v>
      </c>
      <c r="S176">
        <f t="shared" si="23"/>
        <v>16.817113545628494</v>
      </c>
    </row>
    <row r="177" spans="1:19" x14ac:dyDescent="0.3">
      <c r="A177" t="s">
        <v>203</v>
      </c>
      <c r="B177">
        <v>1411.2004394999999</v>
      </c>
      <c r="C177">
        <v>1648.7299805</v>
      </c>
      <c r="D177">
        <v>1459.7816161999999</v>
      </c>
      <c r="E177">
        <v>1526.8901367000001</v>
      </c>
      <c r="F177">
        <v>1648.7299805</v>
      </c>
      <c r="G177">
        <v>1655.1400146000001</v>
      </c>
      <c r="H177">
        <v>1763.2600098</v>
      </c>
      <c r="I177">
        <v>1567.9399414</v>
      </c>
      <c r="J177">
        <v>1626.3514404</v>
      </c>
      <c r="L177" t="str">
        <f t="shared" si="17"/>
        <v>08MAR2023:08:00:00</v>
      </c>
      <c r="M177">
        <v>8</v>
      </c>
      <c r="N177">
        <f t="shared" si="18"/>
        <v>237.52954100000011</v>
      </c>
      <c r="O177" t="str">
        <f t="shared" si="19"/>
        <v/>
      </c>
      <c r="P177">
        <f t="shared" si="20"/>
        <v>237.52954100000011</v>
      </c>
      <c r="Q177" t="str">
        <f t="shared" si="21"/>
        <v/>
      </c>
      <c r="R177">
        <f t="shared" si="22"/>
        <v>1</v>
      </c>
      <c r="S177">
        <f t="shared" si="23"/>
        <v>16.831736608880224</v>
      </c>
    </row>
    <row r="178" spans="1:19" x14ac:dyDescent="0.3">
      <c r="A178" t="s">
        <v>204</v>
      </c>
      <c r="B178">
        <v>1447.1444091999999</v>
      </c>
      <c r="C178">
        <v>1641.8000488</v>
      </c>
      <c r="D178">
        <v>1504.6268310999999</v>
      </c>
      <c r="E178">
        <v>1563.1334228999999</v>
      </c>
      <c r="F178">
        <v>1641.8000488</v>
      </c>
      <c r="G178">
        <v>1647.8299560999999</v>
      </c>
      <c r="H178">
        <v>1687.9799805</v>
      </c>
      <c r="I178">
        <v>1560.9899902</v>
      </c>
      <c r="J178">
        <v>1613.8225098</v>
      </c>
      <c r="L178" t="str">
        <f t="shared" si="17"/>
        <v>08MAR2023:09:00:00</v>
      </c>
      <c r="M178">
        <v>9</v>
      </c>
      <c r="N178">
        <f t="shared" si="18"/>
        <v>194.65563960000009</v>
      </c>
      <c r="O178" t="str">
        <f t="shared" si="19"/>
        <v/>
      </c>
      <c r="P178">
        <f t="shared" si="20"/>
        <v>194.65563960000009</v>
      </c>
      <c r="Q178" t="str">
        <f t="shared" si="21"/>
        <v/>
      </c>
      <c r="R178">
        <f t="shared" si="22"/>
        <v>1</v>
      </c>
      <c r="S178">
        <f t="shared" si="23"/>
        <v>13.451016938082097</v>
      </c>
    </row>
    <row r="179" spans="1:19" x14ac:dyDescent="0.3">
      <c r="A179" t="s">
        <v>205</v>
      </c>
      <c r="B179">
        <v>1512.213501</v>
      </c>
      <c r="C179">
        <v>1698.5799560999999</v>
      </c>
      <c r="D179">
        <v>1556.4337158000001</v>
      </c>
      <c r="E179">
        <v>1611.4752197</v>
      </c>
      <c r="F179">
        <v>1698.5799560999999</v>
      </c>
      <c r="G179">
        <v>1697.6800536999999</v>
      </c>
      <c r="H179">
        <v>1725.0500488</v>
      </c>
      <c r="I179">
        <v>1595.9000243999999</v>
      </c>
      <c r="J179">
        <v>1660.1010742000001</v>
      </c>
      <c r="L179" t="str">
        <f t="shared" si="17"/>
        <v>08MAR2023:10:00:00</v>
      </c>
      <c r="M179">
        <v>10</v>
      </c>
      <c r="N179">
        <f t="shared" si="18"/>
        <v>186.36645509999994</v>
      </c>
      <c r="O179" t="str">
        <f t="shared" si="19"/>
        <v/>
      </c>
      <c r="P179">
        <f t="shared" si="20"/>
        <v>186.36645509999994</v>
      </c>
      <c r="Q179" t="str">
        <f t="shared" si="21"/>
        <v/>
      </c>
      <c r="R179">
        <f t="shared" si="22"/>
        <v>1</v>
      </c>
      <c r="S179">
        <f t="shared" si="23"/>
        <v>12.324083535609166</v>
      </c>
    </row>
    <row r="180" spans="1:19" x14ac:dyDescent="0.3">
      <c r="A180" t="s">
        <v>206</v>
      </c>
      <c r="B180">
        <v>1581.9058838000001</v>
      </c>
      <c r="C180">
        <v>1751.3100586</v>
      </c>
      <c r="D180">
        <v>1589.0158690999999</v>
      </c>
      <c r="E180">
        <v>1656.5798339999999</v>
      </c>
      <c r="F180">
        <v>1751.3100586</v>
      </c>
      <c r="G180">
        <v>1746.3299560999999</v>
      </c>
      <c r="H180">
        <v>1735.7900391000001</v>
      </c>
      <c r="I180">
        <v>1630.8599853999999</v>
      </c>
      <c r="J180">
        <v>1690.9382324000001</v>
      </c>
      <c r="L180" t="str">
        <f t="shared" si="17"/>
        <v>08MAR2023:11:00:00</v>
      </c>
      <c r="M180">
        <v>11</v>
      </c>
      <c r="N180">
        <f t="shared" si="18"/>
        <v>169.40417479999996</v>
      </c>
      <c r="O180" t="str">
        <f t="shared" si="19"/>
        <v/>
      </c>
      <c r="P180">
        <f t="shared" si="20"/>
        <v>169.40417479999996</v>
      </c>
      <c r="Q180" t="str">
        <f t="shared" si="21"/>
        <v/>
      </c>
      <c r="R180">
        <f t="shared" si="22"/>
        <v>1</v>
      </c>
      <c r="S180">
        <f t="shared" si="23"/>
        <v>10.708865586431921</v>
      </c>
    </row>
    <row r="181" spans="1:19" x14ac:dyDescent="0.3">
      <c r="A181" t="s">
        <v>207</v>
      </c>
      <c r="B181">
        <v>1632.9757079999999</v>
      </c>
      <c r="C181">
        <v>1830.4499512</v>
      </c>
      <c r="D181">
        <v>1617.6817627</v>
      </c>
      <c r="E181">
        <v>1696.2453613</v>
      </c>
      <c r="F181">
        <v>1830.4499512</v>
      </c>
      <c r="G181">
        <v>1824.6099853999999</v>
      </c>
      <c r="H181">
        <v>1781.6500243999999</v>
      </c>
      <c r="I181">
        <v>1676.7600098</v>
      </c>
      <c r="J181">
        <v>1742.1469727000001</v>
      </c>
      <c r="L181" t="str">
        <f t="shared" si="17"/>
        <v>08MAR2023:12:00:00</v>
      </c>
      <c r="M181">
        <v>12</v>
      </c>
      <c r="N181">
        <f t="shared" si="18"/>
        <v>197.47424320000005</v>
      </c>
      <c r="O181" t="str">
        <f t="shared" si="19"/>
        <v/>
      </c>
      <c r="P181">
        <f t="shared" si="20"/>
        <v>197.47424320000005</v>
      </c>
      <c r="Q181" t="str">
        <f t="shared" si="21"/>
        <v/>
      </c>
      <c r="R181">
        <f t="shared" si="22"/>
        <v>1</v>
      </c>
      <c r="S181">
        <f t="shared" si="23"/>
        <v>12.092907581696863</v>
      </c>
    </row>
    <row r="182" spans="1:19" x14ac:dyDescent="0.3">
      <c r="A182" t="s">
        <v>208</v>
      </c>
      <c r="B182">
        <v>1670.1986084</v>
      </c>
      <c r="C182">
        <v>1905.8199463000001</v>
      </c>
      <c r="D182">
        <v>1635.8814697</v>
      </c>
      <c r="E182">
        <v>1733.3397216999999</v>
      </c>
      <c r="F182">
        <v>1905.8199463000001</v>
      </c>
      <c r="G182">
        <v>1906.4000243999999</v>
      </c>
      <c r="H182">
        <v>1860.5100098</v>
      </c>
      <c r="I182">
        <v>1727.9100341999999</v>
      </c>
      <c r="J182">
        <v>1801.9851074000001</v>
      </c>
      <c r="L182" t="str">
        <f t="shared" si="17"/>
        <v>08MAR2023:13:00:00</v>
      </c>
      <c r="M182">
        <v>13</v>
      </c>
      <c r="N182">
        <f t="shared" si="18"/>
        <v>235.62133790000007</v>
      </c>
      <c r="O182" t="str">
        <f t="shared" si="19"/>
        <v/>
      </c>
      <c r="P182">
        <f t="shared" si="20"/>
        <v>235.62133790000007</v>
      </c>
      <c r="Q182" t="str">
        <f t="shared" si="21"/>
        <v/>
      </c>
      <c r="R182">
        <f t="shared" si="22"/>
        <v>1</v>
      </c>
      <c r="S182">
        <f t="shared" si="23"/>
        <v>14.107384398177544</v>
      </c>
    </row>
    <row r="183" spans="1:19" x14ac:dyDescent="0.3">
      <c r="A183" t="s">
        <v>209</v>
      </c>
      <c r="B183">
        <v>1710.4710693</v>
      </c>
      <c r="C183">
        <v>2002.8599853999999</v>
      </c>
      <c r="D183">
        <v>1682.9738769999999</v>
      </c>
      <c r="E183">
        <v>1774.9219971</v>
      </c>
      <c r="F183">
        <v>2002.8599853999999</v>
      </c>
      <c r="G183">
        <v>2003.1099853999999</v>
      </c>
      <c r="H183">
        <v>1989.7800293</v>
      </c>
      <c r="I183">
        <v>1806.2800293</v>
      </c>
      <c r="J183">
        <v>1893.0661620999999</v>
      </c>
      <c r="L183" t="str">
        <f t="shared" si="17"/>
        <v>08MAR2023:14:00:00</v>
      </c>
      <c r="M183">
        <v>14</v>
      </c>
      <c r="N183">
        <f t="shared" si="18"/>
        <v>292.38891609999996</v>
      </c>
      <c r="O183" t="str">
        <f t="shared" si="19"/>
        <v/>
      </c>
      <c r="P183">
        <f t="shared" si="20"/>
        <v>292.38891609999996</v>
      </c>
      <c r="Q183" t="str">
        <f t="shared" si="21"/>
        <v/>
      </c>
      <c r="R183">
        <f t="shared" si="22"/>
        <v>1</v>
      </c>
      <c r="S183">
        <f t="shared" si="23"/>
        <v>17.094057967297768</v>
      </c>
    </row>
    <row r="184" spans="1:19" x14ac:dyDescent="0.3">
      <c r="A184" t="s">
        <v>210</v>
      </c>
      <c r="B184">
        <v>1752.1170654</v>
      </c>
      <c r="C184">
        <v>2060.9499512000002</v>
      </c>
      <c r="D184">
        <v>1747.5871582</v>
      </c>
      <c r="E184">
        <v>1854.1488036999999</v>
      </c>
      <c r="F184">
        <v>2060.9499512000002</v>
      </c>
      <c r="G184">
        <v>2049.5800780999998</v>
      </c>
      <c r="H184">
        <v>2041.2399902</v>
      </c>
      <c r="I184">
        <v>1856.0300293</v>
      </c>
      <c r="J184">
        <v>1947.1702881000001</v>
      </c>
      <c r="L184" t="str">
        <f t="shared" si="17"/>
        <v>08MAR2023:15:00:00</v>
      </c>
      <c r="M184">
        <v>15</v>
      </c>
      <c r="N184">
        <f t="shared" si="18"/>
        <v>308.83288580000021</v>
      </c>
      <c r="O184" t="str">
        <f t="shared" si="19"/>
        <v/>
      </c>
      <c r="P184">
        <f t="shared" si="20"/>
        <v>308.83288580000021</v>
      </c>
      <c r="Q184" t="str">
        <f t="shared" si="21"/>
        <v/>
      </c>
      <c r="R184">
        <f t="shared" si="22"/>
        <v>1</v>
      </c>
      <c r="S184">
        <f t="shared" si="23"/>
        <v>17.626270064865508</v>
      </c>
    </row>
    <row r="185" spans="1:19" x14ac:dyDescent="0.3">
      <c r="A185" t="s">
        <v>211</v>
      </c>
      <c r="B185">
        <v>1782.8265381000001</v>
      </c>
      <c r="C185">
        <v>2082.9899902000002</v>
      </c>
      <c r="D185">
        <v>1778.9814452999999</v>
      </c>
      <c r="E185">
        <v>1897.1385498</v>
      </c>
      <c r="F185">
        <v>2082.9899902000002</v>
      </c>
      <c r="G185">
        <v>2060.5200195000002</v>
      </c>
      <c r="H185">
        <v>2036.8399658000001</v>
      </c>
      <c r="I185">
        <v>1868.6600341999999</v>
      </c>
      <c r="J185">
        <v>1959.7979736</v>
      </c>
      <c r="L185" t="str">
        <f t="shared" si="17"/>
        <v>08MAR2023:16:00:00</v>
      </c>
      <c r="M185">
        <v>16</v>
      </c>
      <c r="N185">
        <f t="shared" si="18"/>
        <v>300.16345210000009</v>
      </c>
      <c r="O185" t="str">
        <f t="shared" si="19"/>
        <v/>
      </c>
      <c r="P185">
        <f t="shared" si="20"/>
        <v>300.16345210000009</v>
      </c>
      <c r="Q185" t="str">
        <f t="shared" si="21"/>
        <v/>
      </c>
      <c r="R185">
        <f t="shared" si="22"/>
        <v>1</v>
      </c>
      <c r="S185">
        <f t="shared" si="23"/>
        <v>16.836380078787212</v>
      </c>
    </row>
    <row r="186" spans="1:19" x14ac:dyDescent="0.3">
      <c r="A186" t="s">
        <v>212</v>
      </c>
      <c r="B186">
        <v>1773.6607666</v>
      </c>
      <c r="C186">
        <v>2095.4599609000002</v>
      </c>
      <c r="D186">
        <v>1792.4146728999999</v>
      </c>
      <c r="E186">
        <v>1897.7185059000001</v>
      </c>
      <c r="F186">
        <v>2095.4599609000002</v>
      </c>
      <c r="G186">
        <v>2075.3798827999999</v>
      </c>
      <c r="H186">
        <v>2039.5100098</v>
      </c>
      <c r="I186">
        <v>1893.9899902</v>
      </c>
      <c r="J186">
        <v>1970.1643065999999</v>
      </c>
      <c r="L186" t="str">
        <f t="shared" si="17"/>
        <v>08MAR2023:17:00:00</v>
      </c>
      <c r="M186">
        <v>17</v>
      </c>
      <c r="N186">
        <f t="shared" si="18"/>
        <v>321.79919430000018</v>
      </c>
      <c r="O186" t="str">
        <f t="shared" si="19"/>
        <v/>
      </c>
      <c r="P186">
        <f t="shared" si="20"/>
        <v>321.79919430000018</v>
      </c>
      <c r="Q186" t="str">
        <f t="shared" si="21"/>
        <v/>
      </c>
      <c r="R186">
        <f t="shared" si="22"/>
        <v>1</v>
      </c>
      <c r="S186">
        <f t="shared" si="23"/>
        <v>18.143221091644808</v>
      </c>
    </row>
    <row r="187" spans="1:19" x14ac:dyDescent="0.3">
      <c r="A187" t="s">
        <v>213</v>
      </c>
      <c r="B187">
        <v>1752.0336914</v>
      </c>
      <c r="C187">
        <v>2048.6999512000002</v>
      </c>
      <c r="D187">
        <v>1783.8902588000001</v>
      </c>
      <c r="E187">
        <v>1914.3791504000001</v>
      </c>
      <c r="F187">
        <v>2048.6999512000002</v>
      </c>
      <c r="G187">
        <v>2043.0699463000001</v>
      </c>
      <c r="H187">
        <v>1978.1300048999999</v>
      </c>
      <c r="I187">
        <v>1872.7900391000001</v>
      </c>
      <c r="J187">
        <v>1936.1105957</v>
      </c>
      <c r="L187" t="str">
        <f t="shared" si="17"/>
        <v>08MAR2023:18:00:00</v>
      </c>
      <c r="M187">
        <v>18</v>
      </c>
      <c r="N187">
        <f t="shared" si="18"/>
        <v>296.66625980000026</v>
      </c>
      <c r="O187" t="str">
        <f t="shared" si="19"/>
        <v/>
      </c>
      <c r="P187">
        <f t="shared" si="20"/>
        <v>296.66625980000026</v>
      </c>
      <c r="Q187" t="str">
        <f t="shared" si="21"/>
        <v/>
      </c>
      <c r="R187">
        <f t="shared" si="22"/>
        <v>1</v>
      </c>
      <c r="S187">
        <f t="shared" si="23"/>
        <v>16.932680076656673</v>
      </c>
    </row>
    <row r="188" spans="1:19" x14ac:dyDescent="0.3">
      <c r="A188" t="s">
        <v>214</v>
      </c>
      <c r="B188">
        <v>1742.1359863</v>
      </c>
      <c r="C188">
        <v>2057.1699219000002</v>
      </c>
      <c r="D188">
        <v>1788.4553223</v>
      </c>
      <c r="E188">
        <v>1900.6000977000001</v>
      </c>
      <c r="F188">
        <v>2057.1699219000002</v>
      </c>
      <c r="G188">
        <v>2047.0100098</v>
      </c>
      <c r="H188">
        <v>1990.1400146000001</v>
      </c>
      <c r="I188">
        <v>1874.9100341999999</v>
      </c>
      <c r="J188">
        <v>1942.9199219</v>
      </c>
      <c r="L188" t="str">
        <f t="shared" si="17"/>
        <v>08MAR2023:19:00:00</v>
      </c>
      <c r="M188">
        <v>19</v>
      </c>
      <c r="N188">
        <f t="shared" si="18"/>
        <v>315.03393560000018</v>
      </c>
      <c r="O188" t="str">
        <f t="shared" si="19"/>
        <v/>
      </c>
      <c r="P188">
        <f t="shared" si="20"/>
        <v>315.03393560000018</v>
      </c>
      <c r="Q188" t="str">
        <f t="shared" si="21"/>
        <v/>
      </c>
      <c r="R188">
        <f t="shared" si="22"/>
        <v>1</v>
      </c>
      <c r="S188">
        <f t="shared" si="23"/>
        <v>18.08320005311862</v>
      </c>
    </row>
    <row r="189" spans="1:19" x14ac:dyDescent="0.3">
      <c r="A189" t="s">
        <v>215</v>
      </c>
      <c r="B189">
        <v>1727.9078368999999</v>
      </c>
      <c r="C189">
        <v>2017.0100098</v>
      </c>
      <c r="D189">
        <v>1797.152832</v>
      </c>
      <c r="E189">
        <v>1887.1783447</v>
      </c>
      <c r="F189">
        <v>2017.0100098</v>
      </c>
      <c r="G189">
        <v>2008.4399414</v>
      </c>
      <c r="H189">
        <v>1973.3000488</v>
      </c>
      <c r="I189">
        <v>1856.2399902</v>
      </c>
      <c r="J189">
        <v>1927.1191406</v>
      </c>
      <c r="L189" t="str">
        <f t="shared" si="17"/>
        <v>08MAR2023:20:00:00</v>
      </c>
      <c r="M189">
        <v>20</v>
      </c>
      <c r="N189">
        <f t="shared" si="18"/>
        <v>289.10217290000014</v>
      </c>
      <c r="O189" t="str">
        <f t="shared" si="19"/>
        <v/>
      </c>
      <c r="P189">
        <f t="shared" si="20"/>
        <v>289.10217290000014</v>
      </c>
      <c r="Q189" t="str">
        <f t="shared" si="21"/>
        <v/>
      </c>
      <c r="R189">
        <f t="shared" si="22"/>
        <v>1</v>
      </c>
      <c r="S189">
        <f t="shared" si="23"/>
        <v>16.73134218886765</v>
      </c>
    </row>
    <row r="190" spans="1:19" x14ac:dyDescent="0.3">
      <c r="A190" t="s">
        <v>216</v>
      </c>
      <c r="B190">
        <v>1659.3083495999999</v>
      </c>
      <c r="C190">
        <v>1941.0899658000001</v>
      </c>
      <c r="D190">
        <v>1732.6876221</v>
      </c>
      <c r="E190">
        <v>1797.8950195</v>
      </c>
      <c r="F190">
        <v>1941.0899658000001</v>
      </c>
      <c r="G190">
        <v>1931.4799805</v>
      </c>
      <c r="H190">
        <v>1914.8100586</v>
      </c>
      <c r="I190">
        <v>1794.3399658000001</v>
      </c>
      <c r="J190">
        <v>1860.3774414</v>
      </c>
      <c r="L190" t="str">
        <f t="shared" si="17"/>
        <v>08MAR2023:21:00:00</v>
      </c>
      <c r="M190">
        <v>21</v>
      </c>
      <c r="N190">
        <f t="shared" si="18"/>
        <v>281.78161620000014</v>
      </c>
      <c r="O190" t="str">
        <f t="shared" si="19"/>
        <v/>
      </c>
      <c r="P190">
        <f t="shared" si="20"/>
        <v>281.78161620000014</v>
      </c>
      <c r="Q190" t="str">
        <f t="shared" si="21"/>
        <v/>
      </c>
      <c r="R190">
        <f t="shared" si="22"/>
        <v>1</v>
      </c>
      <c r="S190">
        <f t="shared" si="23"/>
        <v>16.98187177012203</v>
      </c>
    </row>
    <row r="191" spans="1:19" x14ac:dyDescent="0.3">
      <c r="A191" t="s">
        <v>217</v>
      </c>
      <c r="B191">
        <v>1572.2307129000001</v>
      </c>
      <c r="C191">
        <v>1828.7299805</v>
      </c>
      <c r="D191">
        <v>1642.1403809000001</v>
      </c>
      <c r="E191">
        <v>1702.5373535000001</v>
      </c>
      <c r="F191">
        <v>1828.7299805</v>
      </c>
      <c r="G191">
        <v>1810.1800536999999</v>
      </c>
      <c r="H191">
        <v>1806.3199463000001</v>
      </c>
      <c r="I191">
        <v>1691.75</v>
      </c>
      <c r="J191">
        <v>1753.4533690999999</v>
      </c>
      <c r="L191" t="str">
        <f t="shared" si="17"/>
        <v>08MAR2023:22:00:00</v>
      </c>
      <c r="M191">
        <v>22</v>
      </c>
      <c r="N191">
        <f t="shared" si="18"/>
        <v>256.49926759999994</v>
      </c>
      <c r="O191" t="str">
        <f t="shared" si="19"/>
        <v/>
      </c>
      <c r="P191">
        <f t="shared" si="20"/>
        <v>256.49926759999994</v>
      </c>
      <c r="Q191" t="str">
        <f t="shared" si="21"/>
        <v/>
      </c>
      <c r="R191">
        <f t="shared" si="22"/>
        <v>1</v>
      </c>
      <c r="S191">
        <f t="shared" si="23"/>
        <v>16.314352944224307</v>
      </c>
    </row>
    <row r="192" spans="1:19" x14ac:dyDescent="0.3">
      <c r="A192" t="s">
        <v>218</v>
      </c>
      <c r="B192">
        <v>1444.3109131000001</v>
      </c>
      <c r="C192">
        <v>1668.6600341999999</v>
      </c>
      <c r="D192">
        <v>1502.723999</v>
      </c>
      <c r="E192">
        <v>1560.5499268000001</v>
      </c>
      <c r="F192">
        <v>1668.6600341999999</v>
      </c>
      <c r="G192">
        <v>1645.9799805</v>
      </c>
      <c r="H192">
        <v>1630.1999512</v>
      </c>
      <c r="I192">
        <v>1542.9399414</v>
      </c>
      <c r="J192">
        <v>1593.4980469</v>
      </c>
      <c r="L192" t="str">
        <f t="shared" si="17"/>
        <v>08MAR2023:23:00:00</v>
      </c>
      <c r="M192">
        <v>23</v>
      </c>
      <c r="N192">
        <f t="shared" si="18"/>
        <v>224.34912109999982</v>
      </c>
      <c r="O192" t="str">
        <f t="shared" si="19"/>
        <v/>
      </c>
      <c r="P192">
        <f t="shared" si="20"/>
        <v>224.34912109999982</v>
      </c>
      <c r="Q192" t="str">
        <f t="shared" si="21"/>
        <v/>
      </c>
      <c r="R192">
        <f t="shared" si="22"/>
        <v>1</v>
      </c>
      <c r="S192">
        <f t="shared" si="23"/>
        <v>15.533298202287178</v>
      </c>
    </row>
    <row r="193" spans="1:19" x14ac:dyDescent="0.3">
      <c r="A193" t="s">
        <v>219</v>
      </c>
      <c r="B193">
        <v>1322.3652344</v>
      </c>
      <c r="C193">
        <v>1518.0200195</v>
      </c>
      <c r="D193">
        <v>1363.9428711</v>
      </c>
      <c r="E193">
        <v>1405.6005858999999</v>
      </c>
      <c r="F193">
        <v>1518.0200195</v>
      </c>
      <c r="G193">
        <v>1486.3399658000001</v>
      </c>
      <c r="H193">
        <v>1459.1600341999999</v>
      </c>
      <c r="I193">
        <v>1396.5899658000001</v>
      </c>
      <c r="J193">
        <v>1436.9796143000001</v>
      </c>
      <c r="L193" t="str">
        <f t="shared" si="17"/>
        <v>09MAR2023:00:00:00</v>
      </c>
      <c r="M193">
        <v>24</v>
      </c>
      <c r="N193">
        <f t="shared" si="18"/>
        <v>195.65478510000003</v>
      </c>
      <c r="O193" t="str">
        <f t="shared" si="19"/>
        <v/>
      </c>
      <c r="P193">
        <f t="shared" si="20"/>
        <v>195.65478510000003</v>
      </c>
      <c r="Q193" t="str">
        <f t="shared" si="21"/>
        <v/>
      </c>
      <c r="R193">
        <f t="shared" si="22"/>
        <v>1</v>
      </c>
      <c r="S193">
        <f t="shared" si="23"/>
        <v>14.795820398951653</v>
      </c>
    </row>
    <row r="194" spans="1:19" x14ac:dyDescent="0.3">
      <c r="A194" t="s">
        <v>220</v>
      </c>
      <c r="B194">
        <v>1224.3895264</v>
      </c>
      <c r="C194">
        <v>1333.9100341999999</v>
      </c>
      <c r="D194">
        <v>1229.8123779</v>
      </c>
      <c r="E194">
        <v>1287.0125731999999</v>
      </c>
      <c r="F194">
        <v>1333.9100341999999</v>
      </c>
      <c r="G194">
        <v>1300.4599608999999</v>
      </c>
      <c r="H194">
        <v>1349.1899414</v>
      </c>
      <c r="I194">
        <v>1259.3199463000001</v>
      </c>
      <c r="J194">
        <v>1293.2271728999999</v>
      </c>
      <c r="L194" t="str">
        <f t="shared" si="17"/>
        <v>09MAR2023:01:00:00</v>
      </c>
      <c r="M194">
        <v>1</v>
      </c>
      <c r="N194">
        <f t="shared" si="18"/>
        <v>109.5205077999999</v>
      </c>
      <c r="O194" t="str">
        <f t="shared" si="19"/>
        <v/>
      </c>
      <c r="P194">
        <f t="shared" si="20"/>
        <v>109.5205077999999</v>
      </c>
      <c r="Q194" t="str">
        <f t="shared" si="21"/>
        <v/>
      </c>
      <c r="R194">
        <f t="shared" si="22"/>
        <v>1</v>
      </c>
      <c r="S194">
        <f t="shared" si="23"/>
        <v>8.9449072732610322</v>
      </c>
    </row>
    <row r="195" spans="1:19" x14ac:dyDescent="0.3">
      <c r="A195" t="s">
        <v>221</v>
      </c>
      <c r="B195">
        <v>1174.4462891000001</v>
      </c>
      <c r="C195">
        <v>1258.9399414</v>
      </c>
      <c r="D195">
        <v>1168.5079346</v>
      </c>
      <c r="E195">
        <v>1212.8150635</v>
      </c>
      <c r="F195">
        <v>1258.9399414</v>
      </c>
      <c r="G195">
        <v>1224.0400391000001</v>
      </c>
      <c r="H195">
        <v>1265</v>
      </c>
      <c r="I195">
        <v>1185.1600341999999</v>
      </c>
      <c r="J195">
        <v>1219.2312012</v>
      </c>
      <c r="L195" t="str">
        <f t="shared" ref="L195:L258" si="24">A195</f>
        <v>09MAR2023:02:00:00</v>
      </c>
      <c r="M195">
        <v>2</v>
      </c>
      <c r="N195">
        <f t="shared" ref="N195:N258" si="25">C195-B195</f>
        <v>84.493652299999894</v>
      </c>
      <c r="O195" t="str">
        <f t="shared" ref="O195:O258" si="26">IF(N195&lt;0,N195,"")</f>
        <v/>
      </c>
      <c r="P195">
        <f t="shared" ref="P195:P258" si="27">IF(N195&gt;0,N195,"")</f>
        <v>84.493652299999894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7.1943394163005063</v>
      </c>
    </row>
    <row r="196" spans="1:19" x14ac:dyDescent="0.3">
      <c r="A196" t="s">
        <v>222</v>
      </c>
      <c r="B196">
        <v>1130.8966064000001</v>
      </c>
      <c r="C196">
        <v>1214.2399902</v>
      </c>
      <c r="D196">
        <v>1147.2553711</v>
      </c>
      <c r="E196">
        <v>1199.2390137</v>
      </c>
      <c r="F196">
        <v>1214.2399902</v>
      </c>
      <c r="G196">
        <v>1181.2299805</v>
      </c>
      <c r="H196">
        <v>1216.9699707</v>
      </c>
      <c r="I196">
        <v>1145.9599608999999</v>
      </c>
      <c r="J196">
        <v>1181.8126221</v>
      </c>
      <c r="L196" t="str">
        <f t="shared" si="24"/>
        <v>09MAR2023:03:00:00</v>
      </c>
      <c r="M196">
        <v>3</v>
      </c>
      <c r="N196">
        <f t="shared" si="25"/>
        <v>83.343383799999856</v>
      </c>
      <c r="O196" t="str">
        <f t="shared" si="26"/>
        <v/>
      </c>
      <c r="P196">
        <f t="shared" si="27"/>
        <v>83.343383799999856</v>
      </c>
      <c r="Q196" t="str">
        <f t="shared" si="28"/>
        <v/>
      </c>
      <c r="R196">
        <f t="shared" si="29"/>
        <v>1</v>
      </c>
      <c r="S196">
        <f t="shared" si="30"/>
        <v>7.369673171565001</v>
      </c>
    </row>
    <row r="197" spans="1:19" x14ac:dyDescent="0.3">
      <c r="A197" t="s">
        <v>223</v>
      </c>
      <c r="B197">
        <v>1117.5456543</v>
      </c>
      <c r="C197">
        <v>1208.6500243999999</v>
      </c>
      <c r="D197">
        <v>1153.9377440999999</v>
      </c>
      <c r="E197">
        <v>1219.8724365</v>
      </c>
      <c r="F197">
        <v>1208.6500243999999</v>
      </c>
      <c r="G197">
        <v>1170.9599608999999</v>
      </c>
      <c r="H197">
        <v>1213.4599608999999</v>
      </c>
      <c r="I197">
        <v>1142.5200195</v>
      </c>
      <c r="J197">
        <v>1179.3676757999999</v>
      </c>
      <c r="L197" t="str">
        <f t="shared" si="24"/>
        <v>09MAR2023:04:00:00</v>
      </c>
      <c r="M197">
        <v>4</v>
      </c>
      <c r="N197">
        <f t="shared" si="25"/>
        <v>91.104370099999869</v>
      </c>
      <c r="O197" t="str">
        <f t="shared" si="26"/>
        <v/>
      </c>
      <c r="P197">
        <f t="shared" si="27"/>
        <v>91.104370099999869</v>
      </c>
      <c r="Q197" t="str">
        <f t="shared" si="28"/>
        <v/>
      </c>
      <c r="R197">
        <f t="shared" si="29"/>
        <v>1</v>
      </c>
      <c r="S197">
        <f t="shared" si="30"/>
        <v>8.1521832910768328</v>
      </c>
    </row>
    <row r="198" spans="1:19" x14ac:dyDescent="0.3">
      <c r="A198" t="s">
        <v>224</v>
      </c>
      <c r="B198">
        <v>1134.1038818</v>
      </c>
      <c r="C198">
        <v>1232.7600098</v>
      </c>
      <c r="D198">
        <v>1181.0732422000001</v>
      </c>
      <c r="E198">
        <v>1254.8359375</v>
      </c>
      <c r="F198">
        <v>1232.7600098</v>
      </c>
      <c r="G198">
        <v>1197.1999512</v>
      </c>
      <c r="H198">
        <v>1240.2700195</v>
      </c>
      <c r="I198">
        <v>1166.0999756000001</v>
      </c>
      <c r="J198">
        <v>1206.0913086</v>
      </c>
      <c r="L198" t="str">
        <f t="shared" si="24"/>
        <v>09MAR2023:05:00:00</v>
      </c>
      <c r="M198">
        <v>5</v>
      </c>
      <c r="N198">
        <f t="shared" si="25"/>
        <v>98.656128000000081</v>
      </c>
      <c r="O198" t="str">
        <f t="shared" si="26"/>
        <v/>
      </c>
      <c r="P198">
        <f t="shared" si="27"/>
        <v>98.656128000000081</v>
      </c>
      <c r="Q198" t="str">
        <f t="shared" si="28"/>
        <v/>
      </c>
      <c r="R198">
        <f t="shared" si="29"/>
        <v>1</v>
      </c>
      <c r="S198">
        <f t="shared" si="30"/>
        <v>8.6990380319849887</v>
      </c>
    </row>
    <row r="199" spans="1:19" x14ac:dyDescent="0.3">
      <c r="A199" t="s">
        <v>225</v>
      </c>
      <c r="B199">
        <v>1198.7773437999999</v>
      </c>
      <c r="C199">
        <v>1332.6400146000001</v>
      </c>
      <c r="D199">
        <v>1259.4161377</v>
      </c>
      <c r="E199">
        <v>1349.1145019999999</v>
      </c>
      <c r="F199">
        <v>1332.6400146000001</v>
      </c>
      <c r="G199">
        <v>1303.5300293</v>
      </c>
      <c r="H199">
        <v>1359.3699951000001</v>
      </c>
      <c r="I199">
        <v>1258.8100586</v>
      </c>
      <c r="J199">
        <v>1307.3996582</v>
      </c>
      <c r="L199" t="str">
        <f t="shared" si="24"/>
        <v>09MAR2023:06:00:00</v>
      </c>
      <c r="M199">
        <v>6</v>
      </c>
      <c r="N199">
        <f t="shared" si="25"/>
        <v>133.86267080000016</v>
      </c>
      <c r="O199" t="str">
        <f t="shared" si="26"/>
        <v/>
      </c>
      <c r="P199">
        <f t="shared" si="27"/>
        <v>133.86267080000016</v>
      </c>
      <c r="Q199" t="str">
        <f t="shared" si="28"/>
        <v/>
      </c>
      <c r="R199">
        <f t="shared" si="29"/>
        <v>1</v>
      </c>
      <c r="S199">
        <f t="shared" si="30"/>
        <v>11.166599993929596</v>
      </c>
    </row>
    <row r="200" spans="1:19" x14ac:dyDescent="0.3">
      <c r="A200" t="s">
        <v>226</v>
      </c>
      <c r="B200">
        <v>1321.1545410000001</v>
      </c>
      <c r="C200">
        <v>1523.25</v>
      </c>
      <c r="D200">
        <v>1389.3693848</v>
      </c>
      <c r="E200">
        <v>1488.5255127</v>
      </c>
      <c r="F200">
        <v>1523.25</v>
      </c>
      <c r="G200">
        <v>1496.2399902</v>
      </c>
      <c r="H200">
        <v>1573.4899902</v>
      </c>
      <c r="I200">
        <v>1432.7800293</v>
      </c>
      <c r="J200">
        <v>1486.4652100000001</v>
      </c>
      <c r="L200" t="str">
        <f t="shared" si="24"/>
        <v>09MAR2023:07:00:00</v>
      </c>
      <c r="M200">
        <v>7</v>
      </c>
      <c r="N200">
        <f t="shared" si="25"/>
        <v>202.09545899999989</v>
      </c>
      <c r="O200" t="str">
        <f t="shared" si="26"/>
        <v/>
      </c>
      <c r="P200">
        <f t="shared" si="27"/>
        <v>202.09545899999989</v>
      </c>
      <c r="Q200" t="str">
        <f t="shared" si="28"/>
        <v/>
      </c>
      <c r="R200">
        <f t="shared" si="29"/>
        <v>1</v>
      </c>
      <c r="S200">
        <f t="shared" si="30"/>
        <v>15.296882592329514</v>
      </c>
    </row>
    <row r="201" spans="1:19" x14ac:dyDescent="0.3">
      <c r="A201" t="s">
        <v>227</v>
      </c>
      <c r="B201">
        <v>1355.8865966999999</v>
      </c>
      <c r="C201">
        <v>1564.1199951000001</v>
      </c>
      <c r="D201">
        <v>1428.4208983999999</v>
      </c>
      <c r="E201">
        <v>1528.0812988</v>
      </c>
      <c r="F201">
        <v>1564.1199951000001</v>
      </c>
      <c r="G201">
        <v>1549.9000243999999</v>
      </c>
      <c r="H201">
        <v>1621.1899414</v>
      </c>
      <c r="I201">
        <v>1480.7900391000001</v>
      </c>
      <c r="J201">
        <v>1533.3376464999999</v>
      </c>
      <c r="L201" t="str">
        <f t="shared" si="24"/>
        <v>09MAR2023:08:00:00</v>
      </c>
      <c r="M201">
        <v>8</v>
      </c>
      <c r="N201">
        <f t="shared" si="25"/>
        <v>208.23339840000017</v>
      </c>
      <c r="O201" t="str">
        <f t="shared" si="26"/>
        <v/>
      </c>
      <c r="P201">
        <f t="shared" si="27"/>
        <v>208.23339840000017</v>
      </c>
      <c r="Q201" t="str">
        <f t="shared" si="28"/>
        <v/>
      </c>
      <c r="R201">
        <f t="shared" si="29"/>
        <v>1</v>
      </c>
      <c r="S201">
        <f t="shared" si="30"/>
        <v>15.357729688220628</v>
      </c>
    </row>
    <row r="202" spans="1:19" x14ac:dyDescent="0.3">
      <c r="A202" t="s">
        <v>228</v>
      </c>
      <c r="B202">
        <v>1400.5118408000001</v>
      </c>
      <c r="C202">
        <v>1559.7800293</v>
      </c>
      <c r="D202">
        <v>1476.2081298999999</v>
      </c>
      <c r="E202">
        <v>1565.7440185999999</v>
      </c>
      <c r="F202">
        <v>1559.7800293</v>
      </c>
      <c r="G202">
        <v>1544.3100586</v>
      </c>
      <c r="H202">
        <v>1611.0999756000001</v>
      </c>
      <c r="I202">
        <v>1467.4599608999999</v>
      </c>
      <c r="J202">
        <v>1543.8771973</v>
      </c>
      <c r="L202" t="str">
        <f t="shared" si="24"/>
        <v>09MAR2023:09:00:00</v>
      </c>
      <c r="M202">
        <v>9</v>
      </c>
      <c r="N202">
        <f t="shared" si="25"/>
        <v>159.26818849999995</v>
      </c>
      <c r="O202" t="str">
        <f t="shared" si="26"/>
        <v/>
      </c>
      <c r="P202">
        <f t="shared" si="27"/>
        <v>159.26818849999995</v>
      </c>
      <c r="Q202" t="str">
        <f t="shared" si="28"/>
        <v/>
      </c>
      <c r="R202">
        <f t="shared" si="29"/>
        <v>1</v>
      </c>
      <c r="S202">
        <f t="shared" si="30"/>
        <v>11.372141517134393</v>
      </c>
    </row>
    <row r="203" spans="1:19" x14ac:dyDescent="0.3">
      <c r="A203" t="s">
        <v>229</v>
      </c>
      <c r="B203">
        <v>1433.0430908000001</v>
      </c>
      <c r="C203">
        <v>1597.9899902</v>
      </c>
      <c r="D203">
        <v>1521.4892577999999</v>
      </c>
      <c r="E203">
        <v>1593.3594971</v>
      </c>
      <c r="F203">
        <v>1597.9899902</v>
      </c>
      <c r="G203">
        <v>1567.6899414</v>
      </c>
      <c r="H203">
        <v>1637.0899658000001</v>
      </c>
      <c r="I203">
        <v>1493.8199463000001</v>
      </c>
      <c r="J203">
        <v>1575.3457031</v>
      </c>
      <c r="L203" t="str">
        <f t="shared" si="24"/>
        <v>09MAR2023:10:00:00</v>
      </c>
      <c r="M203">
        <v>10</v>
      </c>
      <c r="N203">
        <f t="shared" si="25"/>
        <v>164.94689939999989</v>
      </c>
      <c r="O203" t="str">
        <f t="shared" si="26"/>
        <v/>
      </c>
      <c r="P203">
        <f t="shared" si="27"/>
        <v>164.94689939999989</v>
      </c>
      <c r="Q203" t="str">
        <f t="shared" si="28"/>
        <v/>
      </c>
      <c r="R203">
        <f t="shared" si="29"/>
        <v>1</v>
      </c>
      <c r="S203">
        <f t="shared" si="30"/>
        <v>11.510253980424123</v>
      </c>
    </row>
    <row r="204" spans="1:19" x14ac:dyDescent="0.3">
      <c r="A204" t="s">
        <v>230</v>
      </c>
      <c r="B204">
        <v>1494.0623779</v>
      </c>
      <c r="C204">
        <v>1663.6400146000001</v>
      </c>
      <c r="D204">
        <v>1567.6228027</v>
      </c>
      <c r="E204">
        <v>1646.1074219</v>
      </c>
      <c r="F204">
        <v>1663.6400146000001</v>
      </c>
      <c r="G204">
        <v>1617.9000243999999</v>
      </c>
      <c r="H204">
        <v>1694.7299805</v>
      </c>
      <c r="I204">
        <v>1551.1800536999999</v>
      </c>
      <c r="J204">
        <v>1626.6625977000001</v>
      </c>
      <c r="L204" t="str">
        <f t="shared" si="24"/>
        <v>09MAR2023:11:00:00</v>
      </c>
      <c r="M204">
        <v>11</v>
      </c>
      <c r="N204">
        <f t="shared" si="25"/>
        <v>169.57763670000008</v>
      </c>
      <c r="O204" t="str">
        <f t="shared" si="26"/>
        <v/>
      </c>
      <c r="P204">
        <f t="shared" si="27"/>
        <v>169.57763670000008</v>
      </c>
      <c r="Q204" t="str">
        <f t="shared" si="28"/>
        <v/>
      </c>
      <c r="R204">
        <f t="shared" si="29"/>
        <v>1</v>
      </c>
      <c r="S204">
        <f t="shared" si="30"/>
        <v>11.350104199688923</v>
      </c>
    </row>
    <row r="205" spans="1:19" x14ac:dyDescent="0.3">
      <c r="A205" t="s">
        <v>231</v>
      </c>
      <c r="B205">
        <v>1537.1705322</v>
      </c>
      <c r="C205">
        <v>1723.1700439000001</v>
      </c>
      <c r="D205">
        <v>1602.5991211</v>
      </c>
      <c r="E205">
        <v>1690.0290527</v>
      </c>
      <c r="F205">
        <v>1723.1700439000001</v>
      </c>
      <c r="G205">
        <v>1660.6999512</v>
      </c>
      <c r="H205">
        <v>1764.7099608999999</v>
      </c>
      <c r="I205">
        <v>1589.6300048999999</v>
      </c>
      <c r="J205">
        <v>1675.8500977000001</v>
      </c>
      <c r="L205" t="str">
        <f t="shared" si="24"/>
        <v>09MAR2023:12:00:00</v>
      </c>
      <c r="M205">
        <v>12</v>
      </c>
      <c r="N205">
        <f t="shared" si="25"/>
        <v>185.99951170000008</v>
      </c>
      <c r="O205" t="str">
        <f t="shared" si="26"/>
        <v/>
      </c>
      <c r="P205">
        <f t="shared" si="27"/>
        <v>185.99951170000008</v>
      </c>
      <c r="Q205" t="str">
        <f t="shared" si="28"/>
        <v/>
      </c>
      <c r="R205">
        <f t="shared" si="29"/>
        <v>1</v>
      </c>
      <c r="S205">
        <f t="shared" si="30"/>
        <v>12.100122127230568</v>
      </c>
    </row>
    <row r="206" spans="1:19" x14ac:dyDescent="0.3">
      <c r="A206" t="s">
        <v>232</v>
      </c>
      <c r="B206">
        <v>1621.1707764</v>
      </c>
      <c r="C206">
        <v>1776.1500243999999</v>
      </c>
      <c r="D206">
        <v>1635.1879882999999</v>
      </c>
      <c r="E206">
        <v>1742.9780272999999</v>
      </c>
      <c r="F206">
        <v>1776.1500243999999</v>
      </c>
      <c r="G206">
        <v>1706.1400146000001</v>
      </c>
      <c r="H206">
        <v>1839.2299805</v>
      </c>
      <c r="I206">
        <v>1635.9799805</v>
      </c>
      <c r="J206">
        <v>1726.6456298999999</v>
      </c>
      <c r="L206" t="str">
        <f t="shared" si="24"/>
        <v>09MAR2023:13:00:00</v>
      </c>
      <c r="M206">
        <v>13</v>
      </c>
      <c r="N206">
        <f t="shared" si="25"/>
        <v>154.97924799999987</v>
      </c>
      <c r="O206" t="str">
        <f t="shared" si="26"/>
        <v/>
      </c>
      <c r="P206">
        <f t="shared" si="27"/>
        <v>154.97924799999987</v>
      </c>
      <c r="Q206" t="str">
        <f t="shared" si="28"/>
        <v/>
      </c>
      <c r="R206">
        <f t="shared" si="29"/>
        <v>1</v>
      </c>
      <c r="S206">
        <f t="shared" si="30"/>
        <v>9.5597114293010801</v>
      </c>
    </row>
    <row r="207" spans="1:19" x14ac:dyDescent="0.3">
      <c r="A207" t="s">
        <v>233</v>
      </c>
      <c r="B207">
        <v>1689.9818115</v>
      </c>
      <c r="C207">
        <v>1847.8699951000001</v>
      </c>
      <c r="D207">
        <v>1681.4577637</v>
      </c>
      <c r="E207">
        <v>1798.1745605000001</v>
      </c>
      <c r="F207">
        <v>1847.8699951000001</v>
      </c>
      <c r="G207">
        <v>1774.4200439000001</v>
      </c>
      <c r="H207">
        <v>1933.5999756000001</v>
      </c>
      <c r="I207">
        <v>1702.1899414</v>
      </c>
      <c r="J207">
        <v>1796.2718506000001</v>
      </c>
      <c r="L207" t="str">
        <f t="shared" si="24"/>
        <v>09MAR2023:14:00:00</v>
      </c>
      <c r="M207">
        <v>14</v>
      </c>
      <c r="N207">
        <f t="shared" si="25"/>
        <v>157.88818360000005</v>
      </c>
      <c r="O207" t="str">
        <f t="shared" si="26"/>
        <v/>
      </c>
      <c r="P207">
        <f t="shared" si="27"/>
        <v>157.88818360000005</v>
      </c>
      <c r="Q207" t="str">
        <f t="shared" si="28"/>
        <v/>
      </c>
      <c r="R207">
        <f t="shared" si="29"/>
        <v>1</v>
      </c>
      <c r="S207">
        <f t="shared" si="30"/>
        <v>9.3425966200110224</v>
      </c>
    </row>
    <row r="208" spans="1:19" x14ac:dyDescent="0.3">
      <c r="A208" t="s">
        <v>234</v>
      </c>
      <c r="B208">
        <v>1726.1512451000001</v>
      </c>
      <c r="C208">
        <v>1910.0999756000001</v>
      </c>
      <c r="D208">
        <v>1752.0850829999999</v>
      </c>
      <c r="E208">
        <v>1865.4459228999999</v>
      </c>
      <c r="F208">
        <v>1910.0999756000001</v>
      </c>
      <c r="G208">
        <v>1816.6300048999999</v>
      </c>
      <c r="H208">
        <v>2015.4799805</v>
      </c>
      <c r="I208">
        <v>1743.5899658000001</v>
      </c>
      <c r="J208">
        <v>1860.9506836</v>
      </c>
      <c r="L208" t="str">
        <f t="shared" si="24"/>
        <v>09MAR2023:15:00:00</v>
      </c>
      <c r="M208">
        <v>15</v>
      </c>
      <c r="N208">
        <f t="shared" si="25"/>
        <v>183.94873050000001</v>
      </c>
      <c r="O208" t="str">
        <f t="shared" si="26"/>
        <v/>
      </c>
      <c r="P208">
        <f t="shared" si="27"/>
        <v>183.94873050000001</v>
      </c>
      <c r="Q208" t="str">
        <f t="shared" si="28"/>
        <v/>
      </c>
      <c r="R208">
        <f t="shared" si="29"/>
        <v>1</v>
      </c>
      <c r="S208">
        <f t="shared" si="30"/>
        <v>10.656582441554443</v>
      </c>
    </row>
    <row r="209" spans="1:19" x14ac:dyDescent="0.3">
      <c r="A209" t="s">
        <v>235</v>
      </c>
      <c r="B209">
        <v>1732.6542969</v>
      </c>
      <c r="C209">
        <v>1915.3699951000001</v>
      </c>
      <c r="D209">
        <v>1768.6116943</v>
      </c>
      <c r="E209">
        <v>1880.6191406</v>
      </c>
      <c r="F209">
        <v>1915.3699951000001</v>
      </c>
      <c r="G209">
        <v>1824.7800293</v>
      </c>
      <c r="H209">
        <v>2032.6400146000001</v>
      </c>
      <c r="I209">
        <v>1742.3199463000001</v>
      </c>
      <c r="J209">
        <v>1874.8383789</v>
      </c>
      <c r="L209" t="str">
        <f t="shared" si="24"/>
        <v>09MAR2023:16:00:00</v>
      </c>
      <c r="M209">
        <v>16</v>
      </c>
      <c r="N209">
        <f t="shared" si="25"/>
        <v>182.71569820000013</v>
      </c>
      <c r="O209" t="str">
        <f t="shared" si="26"/>
        <v/>
      </c>
      <c r="P209">
        <f t="shared" si="27"/>
        <v>182.71569820000013</v>
      </c>
      <c r="Q209" t="str">
        <f t="shared" si="28"/>
        <v/>
      </c>
      <c r="R209">
        <f t="shared" si="29"/>
        <v>1</v>
      </c>
      <c r="S209">
        <f t="shared" si="30"/>
        <v>10.5454214684896</v>
      </c>
    </row>
    <row r="210" spans="1:19" x14ac:dyDescent="0.3">
      <c r="A210" t="s">
        <v>236</v>
      </c>
      <c r="B210">
        <v>1756.2640381000001</v>
      </c>
      <c r="C210">
        <v>1927.9100341999999</v>
      </c>
      <c r="D210">
        <v>1788.0189209</v>
      </c>
      <c r="E210">
        <v>1898.1464844</v>
      </c>
      <c r="F210">
        <v>1927.9100341999999</v>
      </c>
      <c r="G210">
        <v>1857.1899414</v>
      </c>
      <c r="H210">
        <v>2055.8701172000001</v>
      </c>
      <c r="I210">
        <v>1772.9799805</v>
      </c>
      <c r="J210">
        <v>1899.9279785000001</v>
      </c>
      <c r="L210" t="str">
        <f t="shared" si="24"/>
        <v>09MAR2023:17:00:00</v>
      </c>
      <c r="M210">
        <v>17</v>
      </c>
      <c r="N210">
        <f t="shared" si="25"/>
        <v>171.64599609999982</v>
      </c>
      <c r="O210" t="str">
        <f t="shared" si="26"/>
        <v/>
      </c>
      <c r="P210">
        <f t="shared" si="27"/>
        <v>171.64599609999982</v>
      </c>
      <c r="Q210" t="str">
        <f t="shared" si="28"/>
        <v/>
      </c>
      <c r="R210">
        <f t="shared" si="29"/>
        <v>1</v>
      </c>
      <c r="S210">
        <f t="shared" si="30"/>
        <v>9.7733593797031588</v>
      </c>
    </row>
    <row r="211" spans="1:19" x14ac:dyDescent="0.3">
      <c r="A211" t="s">
        <v>237</v>
      </c>
      <c r="B211">
        <v>1761.9998779</v>
      </c>
      <c r="C211">
        <v>1917.7800293</v>
      </c>
      <c r="D211">
        <v>1787.9201660000001</v>
      </c>
      <c r="E211">
        <v>1906.0007324000001</v>
      </c>
      <c r="F211">
        <v>1917.7800293</v>
      </c>
      <c r="G211">
        <v>1836.7900391000001</v>
      </c>
      <c r="H211">
        <v>2040.5300293</v>
      </c>
      <c r="I211">
        <v>1758.2600098</v>
      </c>
      <c r="J211">
        <v>1887.8972168</v>
      </c>
      <c r="L211" t="str">
        <f t="shared" si="24"/>
        <v>09MAR2023:18:00:00</v>
      </c>
      <c r="M211">
        <v>18</v>
      </c>
      <c r="N211">
        <f t="shared" si="25"/>
        <v>155.78015140000002</v>
      </c>
      <c r="O211" t="str">
        <f t="shared" si="26"/>
        <v/>
      </c>
      <c r="P211">
        <f t="shared" si="27"/>
        <v>155.78015140000002</v>
      </c>
      <c r="Q211" t="str">
        <f t="shared" si="28"/>
        <v/>
      </c>
      <c r="R211">
        <f t="shared" si="29"/>
        <v>1</v>
      </c>
      <c r="S211">
        <f t="shared" si="30"/>
        <v>8.841098875992154</v>
      </c>
    </row>
    <row r="212" spans="1:19" x14ac:dyDescent="0.3">
      <c r="A212" t="s">
        <v>238</v>
      </c>
      <c r="B212">
        <v>1753.5593262</v>
      </c>
      <c r="C212">
        <v>1936.9799805</v>
      </c>
      <c r="D212">
        <v>1789.3079834</v>
      </c>
      <c r="E212">
        <v>1906.0316161999999</v>
      </c>
      <c r="F212">
        <v>1936.9799805</v>
      </c>
      <c r="G212">
        <v>1870.3199463000001</v>
      </c>
      <c r="H212">
        <v>2047.1199951000001</v>
      </c>
      <c r="I212">
        <v>1764.5400391000001</v>
      </c>
      <c r="J212">
        <v>1901.9301757999999</v>
      </c>
      <c r="L212" t="str">
        <f t="shared" si="24"/>
        <v>09MAR2023:19:00:00</v>
      </c>
      <c r="M212">
        <v>19</v>
      </c>
      <c r="N212">
        <f t="shared" si="25"/>
        <v>183.42065430000002</v>
      </c>
      <c r="O212" t="str">
        <f t="shared" si="26"/>
        <v/>
      </c>
      <c r="P212">
        <f t="shared" si="27"/>
        <v>183.42065430000002</v>
      </c>
      <c r="Q212" t="str">
        <f t="shared" si="28"/>
        <v/>
      </c>
      <c r="R212">
        <f t="shared" si="29"/>
        <v>1</v>
      </c>
      <c r="S212">
        <f t="shared" si="30"/>
        <v>10.459905836061814</v>
      </c>
    </row>
    <row r="213" spans="1:19" x14ac:dyDescent="0.3">
      <c r="A213" t="s">
        <v>239</v>
      </c>
      <c r="B213">
        <v>1765.9206543</v>
      </c>
      <c r="C213">
        <v>1906.3299560999999</v>
      </c>
      <c r="D213">
        <v>1805.2259521000001</v>
      </c>
      <c r="E213">
        <v>1892.7604980000001</v>
      </c>
      <c r="F213">
        <v>1906.3299560999999</v>
      </c>
      <c r="G213">
        <v>1862.0200195</v>
      </c>
      <c r="H213">
        <v>2004.6099853999999</v>
      </c>
      <c r="I213">
        <v>1746.0200195</v>
      </c>
      <c r="J213">
        <v>1890.3327637</v>
      </c>
      <c r="L213" t="str">
        <f t="shared" si="24"/>
        <v>09MAR2023:20:00:00</v>
      </c>
      <c r="M213">
        <v>20</v>
      </c>
      <c r="N213">
        <f t="shared" si="25"/>
        <v>140.40930179999987</v>
      </c>
      <c r="O213" t="str">
        <f t="shared" si="26"/>
        <v/>
      </c>
      <c r="P213">
        <f t="shared" si="27"/>
        <v>140.40930179999987</v>
      </c>
      <c r="Q213" t="str">
        <f t="shared" si="28"/>
        <v/>
      </c>
      <c r="R213">
        <f t="shared" si="29"/>
        <v>1</v>
      </c>
      <c r="S213">
        <f t="shared" si="30"/>
        <v>7.9510538289534445</v>
      </c>
    </row>
    <row r="214" spans="1:19" x14ac:dyDescent="0.3">
      <c r="A214" t="s">
        <v>240</v>
      </c>
      <c r="B214">
        <v>1741.2904053</v>
      </c>
      <c r="C214">
        <v>1835.3900146000001</v>
      </c>
      <c r="D214">
        <v>1758.8413086</v>
      </c>
      <c r="E214">
        <v>1834.4018555</v>
      </c>
      <c r="F214">
        <v>1835.3900146000001</v>
      </c>
      <c r="G214">
        <v>1788.4000243999999</v>
      </c>
      <c r="H214">
        <v>1922.0699463000001</v>
      </c>
      <c r="I214">
        <v>1675.5500488</v>
      </c>
      <c r="J214">
        <v>1822.7567139</v>
      </c>
      <c r="L214" t="str">
        <f t="shared" si="24"/>
        <v>09MAR2023:21:00:00</v>
      </c>
      <c r="M214">
        <v>21</v>
      </c>
      <c r="N214">
        <f t="shared" si="25"/>
        <v>94.099609300000111</v>
      </c>
      <c r="O214" t="str">
        <f t="shared" si="26"/>
        <v/>
      </c>
      <c r="P214">
        <f t="shared" si="27"/>
        <v>94.099609300000111</v>
      </c>
      <c r="Q214" t="str">
        <f t="shared" si="28"/>
        <v/>
      </c>
      <c r="R214">
        <f t="shared" si="29"/>
        <v>1</v>
      </c>
      <c r="S214">
        <f t="shared" si="30"/>
        <v>5.404015838689932</v>
      </c>
    </row>
    <row r="215" spans="1:19" x14ac:dyDescent="0.3">
      <c r="A215" t="s">
        <v>241</v>
      </c>
      <c r="B215">
        <v>1658.5382079999999</v>
      </c>
      <c r="C215">
        <v>1740.7800293</v>
      </c>
      <c r="D215">
        <v>1665.1409911999999</v>
      </c>
      <c r="E215">
        <v>1730.5112305</v>
      </c>
      <c r="F215">
        <v>1740.7800293</v>
      </c>
      <c r="G215">
        <v>1705.4200439000001</v>
      </c>
      <c r="H215">
        <v>1811.6899414</v>
      </c>
      <c r="I215">
        <v>1599.1300048999999</v>
      </c>
      <c r="J215">
        <v>1727.1970214999999</v>
      </c>
      <c r="L215" t="str">
        <f t="shared" si="24"/>
        <v>09MAR2023:22:00:00</v>
      </c>
      <c r="M215">
        <v>22</v>
      </c>
      <c r="N215">
        <f t="shared" si="25"/>
        <v>82.241821300000083</v>
      </c>
      <c r="O215" t="str">
        <f t="shared" si="26"/>
        <v/>
      </c>
      <c r="P215">
        <f t="shared" si="27"/>
        <v>82.241821300000083</v>
      </c>
      <c r="Q215" t="str">
        <f t="shared" si="28"/>
        <v/>
      </c>
      <c r="R215">
        <f t="shared" si="29"/>
        <v>1</v>
      </c>
      <c r="S215">
        <f t="shared" si="30"/>
        <v>4.9586931976185191</v>
      </c>
    </row>
    <row r="216" spans="1:19" x14ac:dyDescent="0.3">
      <c r="A216" t="s">
        <v>242</v>
      </c>
      <c r="B216">
        <v>1526.262207</v>
      </c>
      <c r="C216">
        <v>1598.9799805</v>
      </c>
      <c r="D216">
        <v>1520.2867432</v>
      </c>
      <c r="E216">
        <v>1591.7128906</v>
      </c>
      <c r="F216">
        <v>1598.9799805</v>
      </c>
      <c r="G216">
        <v>1570.25</v>
      </c>
      <c r="H216">
        <v>1652.9200439000001</v>
      </c>
      <c r="I216">
        <v>1486.4100341999999</v>
      </c>
      <c r="J216">
        <v>1581.0432129000001</v>
      </c>
      <c r="L216" t="str">
        <f t="shared" si="24"/>
        <v>09MAR2023:23:00:00</v>
      </c>
      <c r="M216">
        <v>23</v>
      </c>
      <c r="N216">
        <f t="shared" si="25"/>
        <v>72.717773500000021</v>
      </c>
      <c r="O216" t="str">
        <f t="shared" si="26"/>
        <v/>
      </c>
      <c r="P216">
        <f t="shared" si="27"/>
        <v>72.717773500000021</v>
      </c>
      <c r="Q216" t="str">
        <f t="shared" si="28"/>
        <v/>
      </c>
      <c r="R216">
        <f t="shared" si="29"/>
        <v>1</v>
      </c>
      <c r="S216">
        <f t="shared" si="30"/>
        <v>4.7644351780768446</v>
      </c>
    </row>
    <row r="217" spans="1:19" x14ac:dyDescent="0.3">
      <c r="A217" t="s">
        <v>243</v>
      </c>
      <c r="B217">
        <v>1359.6545410000001</v>
      </c>
      <c r="C217">
        <v>1460.6500243999999</v>
      </c>
      <c r="D217">
        <v>1392.2907714999999</v>
      </c>
      <c r="E217">
        <v>1447.2597656</v>
      </c>
      <c r="F217">
        <v>1460.6500243999999</v>
      </c>
      <c r="G217">
        <v>1430.0999756000001</v>
      </c>
      <c r="H217">
        <v>1490.8900146000001</v>
      </c>
      <c r="I217">
        <v>1373.7900391000001</v>
      </c>
      <c r="J217">
        <v>1437.6835937999999</v>
      </c>
      <c r="L217" t="str">
        <f t="shared" si="24"/>
        <v>10MAR2023:00:00:00</v>
      </c>
      <c r="M217">
        <v>24</v>
      </c>
      <c r="N217">
        <f t="shared" si="25"/>
        <v>100.99548339999978</v>
      </c>
      <c r="O217" t="str">
        <f t="shared" si="26"/>
        <v/>
      </c>
      <c r="P217">
        <f t="shared" si="27"/>
        <v>100.99548339999978</v>
      </c>
      <c r="Q217" t="str">
        <f t="shared" si="28"/>
        <v/>
      </c>
      <c r="R217">
        <f t="shared" si="29"/>
        <v>1</v>
      </c>
      <c r="S217">
        <f t="shared" si="30"/>
        <v>7.4280253074960871</v>
      </c>
    </row>
    <row r="218" spans="1:19" x14ac:dyDescent="0.3">
      <c r="A218" t="s">
        <v>244</v>
      </c>
      <c r="B218">
        <v>1267.3989257999999</v>
      </c>
      <c r="C218">
        <v>1293.5400391000001</v>
      </c>
      <c r="D218">
        <v>1249.161499</v>
      </c>
      <c r="E218">
        <v>1300.9433594</v>
      </c>
      <c r="F218">
        <v>1304.7399902</v>
      </c>
      <c r="G218">
        <v>1295.1500243999999</v>
      </c>
      <c r="H218">
        <v>1293.5400391000001</v>
      </c>
      <c r="I218">
        <v>1250.3000488</v>
      </c>
      <c r="J218">
        <v>1279.4426269999999</v>
      </c>
      <c r="L218" t="str">
        <f t="shared" si="24"/>
        <v>10MAR2023:01:00:00</v>
      </c>
      <c r="M218">
        <v>1</v>
      </c>
      <c r="N218">
        <f t="shared" si="25"/>
        <v>26.141113300000143</v>
      </c>
      <c r="O218" t="str">
        <f t="shared" si="26"/>
        <v/>
      </c>
      <c r="P218">
        <f t="shared" si="27"/>
        <v>26.141113300000143</v>
      </c>
      <c r="Q218" t="str">
        <f t="shared" si="28"/>
        <v/>
      </c>
      <c r="R218">
        <f t="shared" si="29"/>
        <v>1</v>
      </c>
      <c r="S218">
        <f t="shared" si="30"/>
        <v>2.0625797267028223</v>
      </c>
    </row>
    <row r="219" spans="1:19" x14ac:dyDescent="0.3">
      <c r="A219" t="s">
        <v>245</v>
      </c>
      <c r="B219">
        <v>1197.0021973</v>
      </c>
      <c r="C219">
        <v>1184.4699707</v>
      </c>
      <c r="D219">
        <v>1177.8455810999999</v>
      </c>
      <c r="E219">
        <v>1225.1702881000001</v>
      </c>
      <c r="F219">
        <v>1197.8599853999999</v>
      </c>
      <c r="G219">
        <v>1207.2700195</v>
      </c>
      <c r="H219">
        <v>1184.4699707</v>
      </c>
      <c r="I219">
        <v>1156.0400391000001</v>
      </c>
      <c r="J219">
        <v>1190.0360106999999</v>
      </c>
      <c r="L219" t="str">
        <f t="shared" si="24"/>
        <v>10MAR2023:02:00:00</v>
      </c>
      <c r="M219">
        <v>2</v>
      </c>
      <c r="N219">
        <f t="shared" si="25"/>
        <v>-12.532226600000058</v>
      </c>
      <c r="O219">
        <f t="shared" si="26"/>
        <v>-12.532226600000058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1.0469677188787279</v>
      </c>
    </row>
    <row r="220" spans="1:19" x14ac:dyDescent="0.3">
      <c r="A220" t="s">
        <v>246</v>
      </c>
      <c r="B220">
        <v>1133.1232910000001</v>
      </c>
      <c r="C220">
        <v>1134.7600098</v>
      </c>
      <c r="D220">
        <v>1148.5051269999999</v>
      </c>
      <c r="E220">
        <v>1194.0932617000001</v>
      </c>
      <c r="F220">
        <v>1152.9300536999999</v>
      </c>
      <c r="G220">
        <v>1162.6099853999999</v>
      </c>
      <c r="H220">
        <v>1134.7600098</v>
      </c>
      <c r="I220">
        <v>1121.1199951000001</v>
      </c>
      <c r="J220">
        <v>1148.7648925999999</v>
      </c>
      <c r="L220" t="str">
        <f t="shared" si="24"/>
        <v>10MAR2023:03:00:00</v>
      </c>
      <c r="M220">
        <v>3</v>
      </c>
      <c r="N220">
        <f t="shared" si="25"/>
        <v>1.636718799999926</v>
      </c>
      <c r="O220" t="str">
        <f t="shared" si="26"/>
        <v/>
      </c>
      <c r="P220">
        <f t="shared" si="27"/>
        <v>1.636718799999926</v>
      </c>
      <c r="Q220" t="str">
        <f t="shared" si="28"/>
        <v/>
      </c>
      <c r="R220">
        <f t="shared" si="29"/>
        <v>1</v>
      </c>
      <c r="S220">
        <f t="shared" si="30"/>
        <v>0.14444313456442101</v>
      </c>
    </row>
    <row r="221" spans="1:19" x14ac:dyDescent="0.3">
      <c r="A221" t="s">
        <v>247</v>
      </c>
      <c r="B221">
        <v>1150.1795654</v>
      </c>
      <c r="C221">
        <v>1131.1500243999999</v>
      </c>
      <c r="D221">
        <v>1126.1977539</v>
      </c>
      <c r="E221">
        <v>1166.6131591999999</v>
      </c>
      <c r="F221">
        <v>1144.9300536999999</v>
      </c>
      <c r="G221">
        <v>1157.6700439000001</v>
      </c>
      <c r="H221">
        <v>1131.1500243999999</v>
      </c>
      <c r="I221">
        <v>1126.6800536999999</v>
      </c>
      <c r="J221">
        <v>1138.5325928</v>
      </c>
      <c r="L221" t="str">
        <f t="shared" si="24"/>
        <v>10MAR2023:04:00:00</v>
      </c>
      <c r="M221">
        <v>4</v>
      </c>
      <c r="N221">
        <f t="shared" si="25"/>
        <v>-19.029541000000108</v>
      </c>
      <c r="O221">
        <f t="shared" si="26"/>
        <v>-19.029541000000108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1.6544843581343032</v>
      </c>
    </row>
    <row r="222" spans="1:19" x14ac:dyDescent="0.3">
      <c r="A222" t="s">
        <v>248</v>
      </c>
      <c r="B222">
        <v>1225.2249756000001</v>
      </c>
      <c r="C222">
        <v>1191.2900391000001</v>
      </c>
      <c r="D222">
        <v>1135.9521483999999</v>
      </c>
      <c r="E222">
        <v>1179.5532227000001</v>
      </c>
      <c r="F222">
        <v>1207.0999756000001</v>
      </c>
      <c r="G222">
        <v>1203.9799805</v>
      </c>
      <c r="H222">
        <v>1191.2900391000001</v>
      </c>
      <c r="I222">
        <v>1195.4399414</v>
      </c>
      <c r="J222">
        <v>1177.3431396000001</v>
      </c>
      <c r="L222" t="str">
        <f t="shared" si="24"/>
        <v>10MAR2023:05:00:00</v>
      </c>
      <c r="M222">
        <v>5</v>
      </c>
      <c r="N222">
        <f t="shared" si="25"/>
        <v>-33.934936500000049</v>
      </c>
      <c r="O222">
        <f t="shared" si="26"/>
        <v>-33.934936500000049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2.7696902345123928</v>
      </c>
    </row>
    <row r="223" spans="1:19" x14ac:dyDescent="0.3">
      <c r="A223" t="s">
        <v>249</v>
      </c>
      <c r="B223">
        <v>1280.1171875</v>
      </c>
      <c r="C223">
        <v>1350.5999756000001</v>
      </c>
      <c r="D223">
        <v>1208.7880858999999</v>
      </c>
      <c r="E223">
        <v>1255.7749022999999</v>
      </c>
      <c r="F223">
        <v>1369.5600586</v>
      </c>
      <c r="G223">
        <v>1329.8800048999999</v>
      </c>
      <c r="H223">
        <v>1350.5999756000001</v>
      </c>
      <c r="I223">
        <v>1370.1700439000001</v>
      </c>
      <c r="J223">
        <v>1296.7573242000001</v>
      </c>
      <c r="L223" t="str">
        <f t="shared" si="24"/>
        <v>10MAR2023:06:00:00</v>
      </c>
      <c r="M223">
        <v>6</v>
      </c>
      <c r="N223">
        <f t="shared" si="25"/>
        <v>70.482788100000107</v>
      </c>
      <c r="O223" t="str">
        <f t="shared" si="26"/>
        <v/>
      </c>
      <c r="P223">
        <f t="shared" si="27"/>
        <v>70.482788100000107</v>
      </c>
      <c r="Q223" t="str">
        <f t="shared" si="28"/>
        <v/>
      </c>
      <c r="R223">
        <f t="shared" si="29"/>
        <v>1</v>
      </c>
      <c r="S223">
        <f t="shared" si="30"/>
        <v>5.505963734277266</v>
      </c>
    </row>
    <row r="224" spans="1:19" x14ac:dyDescent="0.3">
      <c r="A224" t="s">
        <v>250</v>
      </c>
      <c r="B224">
        <v>1371.3839111</v>
      </c>
      <c r="C224">
        <v>1611.0899658000001</v>
      </c>
      <c r="D224">
        <v>1333.5961914</v>
      </c>
      <c r="E224">
        <v>1382.4616699000001</v>
      </c>
      <c r="F224">
        <v>1641.1600341999999</v>
      </c>
      <c r="G224">
        <v>1537.6899414</v>
      </c>
      <c r="H224">
        <v>1611.0899658000001</v>
      </c>
      <c r="I224">
        <v>1654.7399902</v>
      </c>
      <c r="J224">
        <v>1494.5610352000001</v>
      </c>
      <c r="L224" t="str">
        <f t="shared" si="24"/>
        <v>10MAR2023:07:00:00</v>
      </c>
      <c r="M224">
        <v>7</v>
      </c>
      <c r="N224">
        <f t="shared" si="25"/>
        <v>239.7060547000001</v>
      </c>
      <c r="O224" t="str">
        <f t="shared" si="26"/>
        <v/>
      </c>
      <c r="P224">
        <f t="shared" si="27"/>
        <v>239.7060547000001</v>
      </c>
      <c r="Q224" t="str">
        <f t="shared" si="28"/>
        <v/>
      </c>
      <c r="R224">
        <f t="shared" si="29"/>
        <v>1</v>
      </c>
      <c r="S224">
        <f t="shared" si="30"/>
        <v>17.479135693500268</v>
      </c>
    </row>
    <row r="225" spans="1:19" x14ac:dyDescent="0.3">
      <c r="A225" t="s">
        <v>251</v>
      </c>
      <c r="B225">
        <v>1449.2821045000001</v>
      </c>
      <c r="C225">
        <v>1704.6700439000001</v>
      </c>
      <c r="D225">
        <v>1368.8332519999999</v>
      </c>
      <c r="E225">
        <v>1420.6815185999999</v>
      </c>
      <c r="F225">
        <v>1738.5</v>
      </c>
      <c r="G225">
        <v>1609.0600586</v>
      </c>
      <c r="H225">
        <v>1704.6700439000001</v>
      </c>
      <c r="I225">
        <v>1763.1199951000001</v>
      </c>
      <c r="J225">
        <v>1561.3365478999999</v>
      </c>
      <c r="L225" t="str">
        <f t="shared" si="24"/>
        <v>10MAR2023:08:00:00</v>
      </c>
      <c r="M225">
        <v>8</v>
      </c>
      <c r="N225">
        <f t="shared" si="25"/>
        <v>255.38793940000005</v>
      </c>
      <c r="O225" t="str">
        <f t="shared" si="26"/>
        <v/>
      </c>
      <c r="P225">
        <f t="shared" si="27"/>
        <v>255.38793940000005</v>
      </c>
      <c r="Q225" t="str">
        <f t="shared" si="28"/>
        <v/>
      </c>
      <c r="R225">
        <f t="shared" si="29"/>
        <v>1</v>
      </c>
      <c r="S225">
        <f t="shared" si="30"/>
        <v>17.621685840667194</v>
      </c>
    </row>
    <row r="226" spans="1:19" x14ac:dyDescent="0.3">
      <c r="A226" t="s">
        <v>252</v>
      </c>
      <c r="B226">
        <v>1477.0924072</v>
      </c>
      <c r="C226">
        <v>1692.3299560999999</v>
      </c>
      <c r="D226">
        <v>1413.9320068</v>
      </c>
      <c r="E226">
        <v>1437.6542969</v>
      </c>
      <c r="F226">
        <v>1724.9799805</v>
      </c>
      <c r="G226">
        <v>1590.3399658000001</v>
      </c>
      <c r="H226">
        <v>1692.3299560999999</v>
      </c>
      <c r="I226">
        <v>1720.6099853999999</v>
      </c>
      <c r="J226">
        <v>1565.7821045000001</v>
      </c>
      <c r="L226" t="str">
        <f t="shared" si="24"/>
        <v>10MAR2023:09:00:00</v>
      </c>
      <c r="M226">
        <v>9</v>
      </c>
      <c r="N226">
        <f t="shared" si="25"/>
        <v>215.23754889999987</v>
      </c>
      <c r="O226" t="str">
        <f t="shared" si="26"/>
        <v/>
      </c>
      <c r="P226">
        <f t="shared" si="27"/>
        <v>215.23754889999987</v>
      </c>
      <c r="Q226" t="str">
        <f t="shared" si="28"/>
        <v/>
      </c>
      <c r="R226">
        <f t="shared" si="29"/>
        <v>1</v>
      </c>
      <c r="S226">
        <f t="shared" si="30"/>
        <v>14.571705050465164</v>
      </c>
    </row>
    <row r="227" spans="1:19" x14ac:dyDescent="0.3">
      <c r="A227" t="s">
        <v>253</v>
      </c>
      <c r="B227">
        <v>1503.0711670000001</v>
      </c>
      <c r="C227">
        <v>1698.8000488</v>
      </c>
      <c r="D227">
        <v>1453.9420166</v>
      </c>
      <c r="E227">
        <v>1475.5461425999999</v>
      </c>
      <c r="F227">
        <v>1731.5899658000001</v>
      </c>
      <c r="G227">
        <v>1593.5999756000001</v>
      </c>
      <c r="H227">
        <v>1698.8000488</v>
      </c>
      <c r="I227">
        <v>1697.7199707</v>
      </c>
      <c r="J227">
        <v>1582.2290039</v>
      </c>
      <c r="L227" t="str">
        <f t="shared" si="24"/>
        <v>10MAR2023:10:00:00</v>
      </c>
      <c r="M227">
        <v>10</v>
      </c>
      <c r="N227">
        <f t="shared" si="25"/>
        <v>195.72888179999995</v>
      </c>
      <c r="O227" t="str">
        <f t="shared" si="26"/>
        <v/>
      </c>
      <c r="P227">
        <f t="shared" si="27"/>
        <v>195.72888179999995</v>
      </c>
      <c r="Q227" t="str">
        <f t="shared" si="28"/>
        <v/>
      </c>
      <c r="R227">
        <f t="shared" si="29"/>
        <v>1</v>
      </c>
      <c r="S227">
        <f t="shared" si="30"/>
        <v>13.02193043797506</v>
      </c>
    </row>
    <row r="228" spans="1:19" x14ac:dyDescent="0.3">
      <c r="A228" t="s">
        <v>254</v>
      </c>
      <c r="B228">
        <v>1527.9847411999999</v>
      </c>
      <c r="C228">
        <v>1707.2099608999999</v>
      </c>
      <c r="D228">
        <v>1486.6831055</v>
      </c>
      <c r="E228">
        <v>1513.1442870999999</v>
      </c>
      <c r="F228">
        <v>1741.2199707</v>
      </c>
      <c r="G228">
        <v>1605.9399414</v>
      </c>
      <c r="H228">
        <v>1707.2099608999999</v>
      </c>
      <c r="I228">
        <v>1671.1999512</v>
      </c>
      <c r="J228">
        <v>1600.0043945</v>
      </c>
      <c r="L228" t="str">
        <f t="shared" si="24"/>
        <v>10MAR2023:11:00:00</v>
      </c>
      <c r="M228">
        <v>11</v>
      </c>
      <c r="N228">
        <f t="shared" si="25"/>
        <v>179.22521970000003</v>
      </c>
      <c r="O228" t="str">
        <f t="shared" si="26"/>
        <v/>
      </c>
      <c r="P228">
        <f t="shared" si="27"/>
        <v>179.22521970000003</v>
      </c>
      <c r="Q228" t="str">
        <f t="shared" si="28"/>
        <v/>
      </c>
      <c r="R228">
        <f t="shared" si="29"/>
        <v>1</v>
      </c>
      <c r="S228">
        <f t="shared" si="30"/>
        <v>11.729516327450092</v>
      </c>
    </row>
    <row r="229" spans="1:19" x14ac:dyDescent="0.3">
      <c r="A229" t="s">
        <v>255</v>
      </c>
      <c r="B229">
        <v>1526.4439697</v>
      </c>
      <c r="C229">
        <v>1686.4200439000001</v>
      </c>
      <c r="D229">
        <v>1503.4089355000001</v>
      </c>
      <c r="E229">
        <v>1535.1464844</v>
      </c>
      <c r="F229">
        <v>1719.1999512</v>
      </c>
      <c r="G229">
        <v>1586.5500488</v>
      </c>
      <c r="H229">
        <v>1686.4200439000001</v>
      </c>
      <c r="I229">
        <v>1631.3399658000001</v>
      </c>
      <c r="J229">
        <v>1592.0705565999999</v>
      </c>
      <c r="L229" t="str">
        <f t="shared" si="24"/>
        <v>10MAR2023:12:00:00</v>
      </c>
      <c r="M229">
        <v>12</v>
      </c>
      <c r="N229">
        <f t="shared" si="25"/>
        <v>159.97607420000008</v>
      </c>
      <c r="O229" t="str">
        <f t="shared" si="26"/>
        <v/>
      </c>
      <c r="P229">
        <f t="shared" si="27"/>
        <v>159.97607420000008</v>
      </c>
      <c r="Q229" t="str">
        <f t="shared" si="28"/>
        <v/>
      </c>
      <c r="R229">
        <f t="shared" si="29"/>
        <v>1</v>
      </c>
      <c r="S229">
        <f t="shared" si="30"/>
        <v>10.480310930209971</v>
      </c>
    </row>
    <row r="230" spans="1:19" x14ac:dyDescent="0.3">
      <c r="A230" t="s">
        <v>256</v>
      </c>
      <c r="B230">
        <v>1517.2120361</v>
      </c>
      <c r="C230">
        <v>1661.5500488</v>
      </c>
      <c r="D230">
        <v>1515.0505370999999</v>
      </c>
      <c r="E230">
        <v>1548.9593506000001</v>
      </c>
      <c r="F230">
        <v>1695.1500243999999</v>
      </c>
      <c r="G230">
        <v>1546.6700439000001</v>
      </c>
      <c r="H230">
        <v>1661.5500488</v>
      </c>
      <c r="I230">
        <v>1616.8800048999999</v>
      </c>
      <c r="J230">
        <v>1574.1459961</v>
      </c>
      <c r="L230" t="str">
        <f t="shared" si="24"/>
        <v>10MAR2023:13:00:00</v>
      </c>
      <c r="M230">
        <v>13</v>
      </c>
      <c r="N230">
        <f t="shared" si="25"/>
        <v>144.33801270000004</v>
      </c>
      <c r="O230" t="str">
        <f t="shared" si="26"/>
        <v/>
      </c>
      <c r="P230">
        <f t="shared" si="27"/>
        <v>144.33801270000004</v>
      </c>
      <c r="Q230" t="str">
        <f t="shared" si="28"/>
        <v/>
      </c>
      <c r="R230">
        <f t="shared" si="29"/>
        <v>1</v>
      </c>
      <c r="S230">
        <f t="shared" si="30"/>
        <v>9.5133711877887226</v>
      </c>
    </row>
    <row r="231" spans="1:19" x14ac:dyDescent="0.3">
      <c r="A231" t="s">
        <v>257</v>
      </c>
      <c r="B231">
        <v>1512.6990966999999</v>
      </c>
      <c r="C231">
        <v>1637.9699707</v>
      </c>
      <c r="D231">
        <v>1536.862793</v>
      </c>
      <c r="E231">
        <v>1589.8825684000001</v>
      </c>
      <c r="F231">
        <v>1675.8900146000001</v>
      </c>
      <c r="G231">
        <v>1500.6800536999999</v>
      </c>
      <c r="H231">
        <v>1637.9699707</v>
      </c>
      <c r="I231">
        <v>1586.8499756000001</v>
      </c>
      <c r="J231">
        <v>1557.9260254000001</v>
      </c>
      <c r="L231" t="str">
        <f t="shared" si="24"/>
        <v>10MAR2023:14:00:00</v>
      </c>
      <c r="M231">
        <v>14</v>
      </c>
      <c r="N231">
        <f t="shared" si="25"/>
        <v>125.27087400000005</v>
      </c>
      <c r="O231" t="str">
        <f t="shared" si="26"/>
        <v/>
      </c>
      <c r="P231">
        <f t="shared" si="27"/>
        <v>125.27087400000005</v>
      </c>
      <c r="Q231" t="str">
        <f t="shared" si="28"/>
        <v/>
      </c>
      <c r="R231">
        <f t="shared" si="29"/>
        <v>1</v>
      </c>
      <c r="S231">
        <f t="shared" si="30"/>
        <v>8.2812817349651588</v>
      </c>
    </row>
    <row r="232" spans="1:19" x14ac:dyDescent="0.3">
      <c r="A232" t="s">
        <v>258</v>
      </c>
      <c r="B232">
        <v>1525.6180420000001</v>
      </c>
      <c r="C232">
        <v>1623.1500243999999</v>
      </c>
      <c r="D232">
        <v>1561.7617187999999</v>
      </c>
      <c r="E232">
        <v>1613.2994385</v>
      </c>
      <c r="F232">
        <v>1657.2199707</v>
      </c>
      <c r="G232">
        <v>1477.3900146000001</v>
      </c>
      <c r="H232">
        <v>1623.1500243999999</v>
      </c>
      <c r="I232">
        <v>1546.5300293</v>
      </c>
      <c r="J232">
        <v>1553.3334961</v>
      </c>
      <c r="L232" t="str">
        <f t="shared" si="24"/>
        <v>10MAR2023:15:00:00</v>
      </c>
      <c r="M232">
        <v>15</v>
      </c>
      <c r="N232">
        <f t="shared" si="25"/>
        <v>97.531982399999833</v>
      </c>
      <c r="O232" t="str">
        <f t="shared" si="26"/>
        <v/>
      </c>
      <c r="P232">
        <f t="shared" si="27"/>
        <v>97.531982399999833</v>
      </c>
      <c r="Q232" t="str">
        <f t="shared" si="28"/>
        <v/>
      </c>
      <c r="R232">
        <f t="shared" si="29"/>
        <v>1</v>
      </c>
      <c r="S232">
        <f t="shared" si="30"/>
        <v>6.3929489370839407</v>
      </c>
    </row>
    <row r="233" spans="1:19" x14ac:dyDescent="0.3">
      <c r="A233" t="s">
        <v>259</v>
      </c>
      <c r="B233">
        <v>1546.1485596</v>
      </c>
      <c r="C233">
        <v>1589.1899414</v>
      </c>
      <c r="D233">
        <v>1495.2316894999999</v>
      </c>
      <c r="E233">
        <v>1540.3419189000001</v>
      </c>
      <c r="F233">
        <v>1625.2800293</v>
      </c>
      <c r="G233">
        <v>1439.8399658000001</v>
      </c>
      <c r="H233">
        <v>1589.1899414</v>
      </c>
      <c r="I233">
        <v>1494.4399414</v>
      </c>
      <c r="J233">
        <v>1507.4047852000001</v>
      </c>
      <c r="L233" t="str">
        <f t="shared" si="24"/>
        <v>10MAR2023:16:00:00</v>
      </c>
      <c r="M233">
        <v>16</v>
      </c>
      <c r="N233">
        <f t="shared" si="25"/>
        <v>43.041381799999954</v>
      </c>
      <c r="O233" t="str">
        <f t="shared" si="26"/>
        <v/>
      </c>
      <c r="P233">
        <f t="shared" si="27"/>
        <v>43.041381799999954</v>
      </c>
      <c r="Q233" t="str">
        <f t="shared" si="28"/>
        <v/>
      </c>
      <c r="R233">
        <f t="shared" si="29"/>
        <v>1</v>
      </c>
      <c r="S233">
        <f t="shared" si="30"/>
        <v>2.7837804803915529</v>
      </c>
    </row>
    <row r="234" spans="1:19" x14ac:dyDescent="0.3">
      <c r="A234" t="s">
        <v>260</v>
      </c>
      <c r="B234">
        <v>1535.2380370999999</v>
      </c>
      <c r="C234">
        <v>1625.4599608999999</v>
      </c>
      <c r="D234">
        <v>1505.7152100000001</v>
      </c>
      <c r="E234">
        <v>1544.5908202999999</v>
      </c>
      <c r="F234">
        <v>1666.6800536999999</v>
      </c>
      <c r="G234">
        <v>1451.0300293</v>
      </c>
      <c r="H234">
        <v>1625.4599608999999</v>
      </c>
      <c r="I234">
        <v>1517.1700439000001</v>
      </c>
      <c r="J234">
        <v>1526.6380615</v>
      </c>
      <c r="L234" t="str">
        <f t="shared" si="24"/>
        <v>10MAR2023:17:00:00</v>
      </c>
      <c r="M234">
        <v>17</v>
      </c>
      <c r="N234">
        <f t="shared" si="25"/>
        <v>90.221923800000013</v>
      </c>
      <c r="O234" t="str">
        <f t="shared" si="26"/>
        <v/>
      </c>
      <c r="P234">
        <f t="shared" si="27"/>
        <v>90.221923800000013</v>
      </c>
      <c r="Q234" t="str">
        <f t="shared" si="28"/>
        <v/>
      </c>
      <c r="R234">
        <f t="shared" si="29"/>
        <v>1</v>
      </c>
      <c r="S234">
        <f t="shared" si="30"/>
        <v>5.8767384353259917</v>
      </c>
    </row>
    <row r="235" spans="1:19" x14ac:dyDescent="0.3">
      <c r="A235" t="s">
        <v>261</v>
      </c>
      <c r="B235">
        <v>1515.8670654</v>
      </c>
      <c r="C235">
        <v>1615.7299805</v>
      </c>
      <c r="D235">
        <v>1525.1398925999999</v>
      </c>
      <c r="E235">
        <v>1550.8594971</v>
      </c>
      <c r="F235">
        <v>1657.9000243999999</v>
      </c>
      <c r="G235">
        <v>1451.7299805</v>
      </c>
      <c r="H235">
        <v>1615.7299805</v>
      </c>
      <c r="I235">
        <v>1527.3599853999999</v>
      </c>
      <c r="J235">
        <v>1530.0753173999999</v>
      </c>
      <c r="L235" t="str">
        <f t="shared" si="24"/>
        <v>10MAR2023:18:00:00</v>
      </c>
      <c r="M235">
        <v>18</v>
      </c>
      <c r="N235">
        <f t="shared" si="25"/>
        <v>99.862915100000009</v>
      </c>
      <c r="O235" t="str">
        <f t="shared" si="26"/>
        <v/>
      </c>
      <c r="P235">
        <f t="shared" si="27"/>
        <v>99.862915100000009</v>
      </c>
      <c r="Q235" t="str">
        <f t="shared" si="28"/>
        <v/>
      </c>
      <c r="R235">
        <f t="shared" si="29"/>
        <v>1</v>
      </c>
      <c r="S235">
        <f t="shared" si="30"/>
        <v>6.5878412018700763</v>
      </c>
    </row>
    <row r="236" spans="1:19" x14ac:dyDescent="0.3">
      <c r="A236" t="s">
        <v>262</v>
      </c>
      <c r="B236">
        <v>1573.8886719</v>
      </c>
      <c r="C236">
        <v>1687.6099853999999</v>
      </c>
      <c r="D236">
        <v>1529.5039062999999</v>
      </c>
      <c r="E236">
        <v>1549.0737305</v>
      </c>
      <c r="F236">
        <v>1733.0500488</v>
      </c>
      <c r="G236">
        <v>1518.1700439000001</v>
      </c>
      <c r="H236">
        <v>1687.6099853999999</v>
      </c>
      <c r="I236">
        <v>1592.0600586</v>
      </c>
      <c r="J236">
        <v>1577.8254394999999</v>
      </c>
      <c r="L236" t="str">
        <f t="shared" si="24"/>
        <v>10MAR2023:19:00:00</v>
      </c>
      <c r="M236">
        <v>19</v>
      </c>
      <c r="N236">
        <f t="shared" si="25"/>
        <v>113.72131349999995</v>
      </c>
      <c r="O236" t="str">
        <f t="shared" si="26"/>
        <v/>
      </c>
      <c r="P236">
        <f t="shared" si="27"/>
        <v>113.72131349999995</v>
      </c>
      <c r="Q236" t="str">
        <f t="shared" si="28"/>
        <v/>
      </c>
      <c r="R236">
        <f t="shared" si="29"/>
        <v>1</v>
      </c>
      <c r="S236">
        <f t="shared" si="30"/>
        <v>7.2254992065427013</v>
      </c>
    </row>
    <row r="237" spans="1:19" x14ac:dyDescent="0.3">
      <c r="A237" t="s">
        <v>263</v>
      </c>
      <c r="B237">
        <v>1570.7384033000001</v>
      </c>
      <c r="C237">
        <v>1695.6400146000001</v>
      </c>
      <c r="D237">
        <v>1558.5361327999999</v>
      </c>
      <c r="E237">
        <v>1575.5871582</v>
      </c>
      <c r="F237">
        <v>1743.3900146000001</v>
      </c>
      <c r="G237">
        <v>1549.7600098</v>
      </c>
      <c r="H237">
        <v>1695.6400146000001</v>
      </c>
      <c r="I237">
        <v>1610.6600341999999</v>
      </c>
      <c r="J237">
        <v>1600.7966309000001</v>
      </c>
      <c r="L237" t="str">
        <f t="shared" si="24"/>
        <v>10MAR2023:20:00:00</v>
      </c>
      <c r="M237">
        <v>20</v>
      </c>
      <c r="N237">
        <f t="shared" si="25"/>
        <v>124.90161130000001</v>
      </c>
      <c r="O237" t="str">
        <f t="shared" si="26"/>
        <v/>
      </c>
      <c r="P237">
        <f t="shared" si="27"/>
        <v>124.90161130000001</v>
      </c>
      <c r="Q237" t="str">
        <f t="shared" si="28"/>
        <v/>
      </c>
      <c r="R237">
        <f t="shared" si="29"/>
        <v>1</v>
      </c>
      <c r="S237">
        <f t="shared" si="30"/>
        <v>7.9517767591084159</v>
      </c>
    </row>
    <row r="238" spans="1:19" x14ac:dyDescent="0.3">
      <c r="A238" t="s">
        <v>264</v>
      </c>
      <c r="B238">
        <v>1531.3668213000001</v>
      </c>
      <c r="C238">
        <v>1646.9499512</v>
      </c>
      <c r="D238">
        <v>1541.128418</v>
      </c>
      <c r="E238">
        <v>1544.6359863</v>
      </c>
      <c r="F238">
        <v>1695.8900146000001</v>
      </c>
      <c r="G238">
        <v>1512.8900146000001</v>
      </c>
      <c r="H238">
        <v>1646.9499512</v>
      </c>
      <c r="I238">
        <v>1568.4599608999999</v>
      </c>
      <c r="J238">
        <v>1566.4484863</v>
      </c>
      <c r="L238" t="str">
        <f t="shared" si="24"/>
        <v>10MAR2023:21:00:00</v>
      </c>
      <c r="M238">
        <v>21</v>
      </c>
      <c r="N238">
        <f t="shared" si="25"/>
        <v>115.5831298999999</v>
      </c>
      <c r="O238" t="str">
        <f t="shared" si="26"/>
        <v/>
      </c>
      <c r="P238">
        <f t="shared" si="27"/>
        <v>115.5831298999999</v>
      </c>
      <c r="Q238" t="str">
        <f t="shared" si="28"/>
        <v/>
      </c>
      <c r="R238">
        <f t="shared" si="29"/>
        <v>1</v>
      </c>
      <c r="S238">
        <f t="shared" si="30"/>
        <v>7.5477102084450065</v>
      </c>
    </row>
    <row r="239" spans="1:19" x14ac:dyDescent="0.3">
      <c r="A239" t="s">
        <v>265</v>
      </c>
      <c r="B239">
        <v>1451.9294434000001</v>
      </c>
      <c r="C239">
        <v>1569.7099608999999</v>
      </c>
      <c r="D239">
        <v>1497.1959228999999</v>
      </c>
      <c r="E239">
        <v>1494.3049315999999</v>
      </c>
      <c r="F239">
        <v>1617.5200195</v>
      </c>
      <c r="G239">
        <v>1465.8000488</v>
      </c>
      <c r="H239">
        <v>1569.7099608999999</v>
      </c>
      <c r="I239">
        <v>1516.2700195</v>
      </c>
      <c r="J239">
        <v>1510.4509277</v>
      </c>
      <c r="L239" t="str">
        <f t="shared" si="24"/>
        <v>10MAR2023:22:00:00</v>
      </c>
      <c r="M239">
        <v>22</v>
      </c>
      <c r="N239">
        <f t="shared" si="25"/>
        <v>117.78051749999986</v>
      </c>
      <c r="O239" t="str">
        <f t="shared" si="26"/>
        <v/>
      </c>
      <c r="P239">
        <f t="shared" si="27"/>
        <v>117.78051749999986</v>
      </c>
      <c r="Q239" t="str">
        <f t="shared" si="28"/>
        <v/>
      </c>
      <c r="R239">
        <f t="shared" si="29"/>
        <v>1</v>
      </c>
      <c r="S239">
        <f t="shared" si="30"/>
        <v>8.1120000724134265</v>
      </c>
    </row>
    <row r="240" spans="1:19" x14ac:dyDescent="0.3">
      <c r="A240" t="s">
        <v>266</v>
      </c>
      <c r="B240">
        <v>1392.7955322</v>
      </c>
      <c r="C240">
        <v>1480.3499756000001</v>
      </c>
      <c r="D240">
        <v>1410.9240723</v>
      </c>
      <c r="E240">
        <v>1392.1292725000001</v>
      </c>
      <c r="F240">
        <v>1504.1700439000001</v>
      </c>
      <c r="G240">
        <v>1387.5699463000001</v>
      </c>
      <c r="H240">
        <v>1480.3499756000001</v>
      </c>
      <c r="I240">
        <v>1437.2399902</v>
      </c>
      <c r="J240">
        <v>1425.8942870999999</v>
      </c>
      <c r="L240" t="str">
        <f t="shared" si="24"/>
        <v>10MAR2023:23:00:00</v>
      </c>
      <c r="M240">
        <v>23</v>
      </c>
      <c r="N240">
        <f t="shared" si="25"/>
        <v>87.554443400000082</v>
      </c>
      <c r="O240" t="str">
        <f t="shared" si="26"/>
        <v/>
      </c>
      <c r="P240">
        <f t="shared" si="27"/>
        <v>87.554443400000082</v>
      </c>
      <c r="Q240" t="str">
        <f t="shared" si="28"/>
        <v/>
      </c>
      <c r="R240">
        <f t="shared" si="29"/>
        <v>1</v>
      </c>
      <c r="S240">
        <f t="shared" si="30"/>
        <v>6.2862380999817571</v>
      </c>
    </row>
    <row r="241" spans="1:19" x14ac:dyDescent="0.3">
      <c r="A241" t="s">
        <v>267</v>
      </c>
      <c r="B241">
        <v>1316.8337402</v>
      </c>
      <c r="C241">
        <v>1384.2600098</v>
      </c>
      <c r="D241">
        <v>1317.8128661999999</v>
      </c>
      <c r="E241">
        <v>1319.2147216999999</v>
      </c>
      <c r="F241">
        <v>1387.6999512</v>
      </c>
      <c r="G241">
        <v>1310.5899658000001</v>
      </c>
      <c r="H241">
        <v>1384.2600098</v>
      </c>
      <c r="I241">
        <v>1356.4499512</v>
      </c>
      <c r="J241">
        <v>1337.284668</v>
      </c>
      <c r="L241" t="str">
        <f t="shared" si="24"/>
        <v>11MAR2023:00:00:00</v>
      </c>
      <c r="M241">
        <v>24</v>
      </c>
      <c r="N241">
        <f t="shared" si="25"/>
        <v>67.426269600000069</v>
      </c>
      <c r="O241" t="str">
        <f t="shared" si="26"/>
        <v/>
      </c>
      <c r="P241">
        <f t="shared" si="27"/>
        <v>67.426269600000069</v>
      </c>
      <c r="Q241" t="str">
        <f t="shared" si="28"/>
        <v/>
      </c>
      <c r="R241">
        <f t="shared" si="29"/>
        <v>1</v>
      </c>
      <c r="S241">
        <f t="shared" si="30"/>
        <v>5.1203327756288664</v>
      </c>
    </row>
    <row r="242" spans="1:19" x14ac:dyDescent="0.3">
      <c r="A242" t="s">
        <v>268</v>
      </c>
      <c r="B242">
        <v>1204.6582031</v>
      </c>
      <c r="C242">
        <v>1256.6099853999999</v>
      </c>
      <c r="D242">
        <v>1236.9035644999999</v>
      </c>
      <c r="E242">
        <v>1229.3808594</v>
      </c>
      <c r="F242">
        <v>1299.5799560999999</v>
      </c>
      <c r="G242">
        <v>1256.6099853999999</v>
      </c>
      <c r="H242">
        <v>1281.7399902</v>
      </c>
      <c r="I242">
        <v>1305.5699463000001</v>
      </c>
      <c r="J242">
        <v>1258.3997803</v>
      </c>
      <c r="L242" t="str">
        <f t="shared" si="24"/>
        <v>11MAR2023:01:00:00</v>
      </c>
      <c r="M242">
        <v>1</v>
      </c>
      <c r="N242">
        <f t="shared" si="25"/>
        <v>51.951782299999877</v>
      </c>
      <c r="O242" t="str">
        <f t="shared" si="26"/>
        <v/>
      </c>
      <c r="P242">
        <f t="shared" si="27"/>
        <v>51.951782299999877</v>
      </c>
      <c r="Q242" t="str">
        <f t="shared" si="28"/>
        <v/>
      </c>
      <c r="R242">
        <f t="shared" si="29"/>
        <v>1</v>
      </c>
      <c r="S242">
        <f t="shared" si="30"/>
        <v>4.3125744851369516</v>
      </c>
    </row>
    <row r="243" spans="1:19" x14ac:dyDescent="0.3">
      <c r="A243" t="s">
        <v>269</v>
      </c>
      <c r="B243">
        <v>1191.9503173999999</v>
      </c>
      <c r="C243">
        <v>1210.0699463000001</v>
      </c>
      <c r="D243">
        <v>1191.4173584</v>
      </c>
      <c r="E243">
        <v>1184.8165283000001</v>
      </c>
      <c r="F243">
        <v>1249.3000488</v>
      </c>
      <c r="G243">
        <v>1210.0699463000001</v>
      </c>
      <c r="H243">
        <v>1239.7900391000001</v>
      </c>
      <c r="I243">
        <v>1246.8900146000001</v>
      </c>
      <c r="J243">
        <v>1213.7222899999999</v>
      </c>
      <c r="L243" t="str">
        <f t="shared" si="24"/>
        <v>11MAR2023:02:00:00</v>
      </c>
      <c r="M243">
        <v>2</v>
      </c>
      <c r="N243">
        <f t="shared" si="25"/>
        <v>18.11962890000018</v>
      </c>
      <c r="O243" t="str">
        <f t="shared" si="26"/>
        <v/>
      </c>
      <c r="P243">
        <f t="shared" si="27"/>
        <v>18.11962890000018</v>
      </c>
      <c r="Q243" t="str">
        <f t="shared" si="28"/>
        <v/>
      </c>
      <c r="R243">
        <f t="shared" si="29"/>
        <v>1</v>
      </c>
      <c r="S243">
        <f t="shared" si="30"/>
        <v>1.5201664562265069</v>
      </c>
    </row>
    <row r="244" spans="1:19" x14ac:dyDescent="0.3">
      <c r="A244" t="s">
        <v>270</v>
      </c>
      <c r="B244">
        <v>1152.0311279</v>
      </c>
      <c r="C244">
        <v>1184.0600586</v>
      </c>
      <c r="D244">
        <v>1169.7286377</v>
      </c>
      <c r="E244">
        <v>1157.7592772999999</v>
      </c>
      <c r="F244">
        <v>1217.5600586</v>
      </c>
      <c r="G244">
        <v>1184.0600586</v>
      </c>
      <c r="H244">
        <v>1214.4100341999999</v>
      </c>
      <c r="I244">
        <v>1201.4300536999999</v>
      </c>
      <c r="J244">
        <v>1189.3461914</v>
      </c>
      <c r="L244" t="str">
        <f t="shared" si="24"/>
        <v>11MAR2023:03:00:00</v>
      </c>
      <c r="M244">
        <v>3</v>
      </c>
      <c r="N244">
        <f t="shared" si="25"/>
        <v>32.028930700000046</v>
      </c>
      <c r="O244" t="str">
        <f t="shared" si="26"/>
        <v/>
      </c>
      <c r="P244">
        <f t="shared" si="27"/>
        <v>32.028930700000046</v>
      </c>
      <c r="Q244" t="str">
        <f t="shared" si="28"/>
        <v/>
      </c>
      <c r="R244">
        <f t="shared" si="29"/>
        <v>1</v>
      </c>
      <c r="S244">
        <f t="shared" si="30"/>
        <v>2.7802139998061115</v>
      </c>
    </row>
    <row r="245" spans="1:19" x14ac:dyDescent="0.3">
      <c r="A245" t="s">
        <v>271</v>
      </c>
      <c r="B245">
        <v>1141.9848632999999</v>
      </c>
      <c r="C245">
        <v>1165.2800293</v>
      </c>
      <c r="D245">
        <v>1162.1992187999999</v>
      </c>
      <c r="E245">
        <v>1148.0556641000001</v>
      </c>
      <c r="F245">
        <v>1191.1899414</v>
      </c>
      <c r="G245">
        <v>1165.2800293</v>
      </c>
      <c r="H245">
        <v>1189.8399658000001</v>
      </c>
      <c r="I245">
        <v>1188.4699707</v>
      </c>
      <c r="J245">
        <v>1172.3681641000001</v>
      </c>
      <c r="L245" t="str">
        <f t="shared" si="24"/>
        <v>11MAR2023:04:00:00</v>
      </c>
      <c r="M245">
        <v>4</v>
      </c>
      <c r="N245">
        <f t="shared" si="25"/>
        <v>23.295166000000108</v>
      </c>
      <c r="O245" t="str">
        <f t="shared" si="26"/>
        <v/>
      </c>
      <c r="P245">
        <f t="shared" si="27"/>
        <v>23.295166000000108</v>
      </c>
      <c r="Q245" t="str">
        <f t="shared" si="28"/>
        <v/>
      </c>
      <c r="R245">
        <f t="shared" si="29"/>
        <v>1</v>
      </c>
      <c r="S245">
        <f t="shared" si="30"/>
        <v>2.0398839554391235</v>
      </c>
    </row>
    <row r="246" spans="1:19" x14ac:dyDescent="0.3">
      <c r="A246" t="s">
        <v>272</v>
      </c>
      <c r="B246">
        <v>1125.3732910000001</v>
      </c>
      <c r="C246">
        <v>1167.5999756000001</v>
      </c>
      <c r="D246">
        <v>1154.270874</v>
      </c>
      <c r="E246">
        <v>1156.4505615</v>
      </c>
      <c r="F246">
        <v>1187.9300536999999</v>
      </c>
      <c r="G246">
        <v>1167.5999756000001</v>
      </c>
      <c r="H246">
        <v>1184.8299560999999</v>
      </c>
      <c r="I246">
        <v>1206.1500243999999</v>
      </c>
      <c r="J246">
        <v>1168.8873291</v>
      </c>
      <c r="L246" t="str">
        <f t="shared" si="24"/>
        <v>11MAR2023:05:00:00</v>
      </c>
      <c r="M246">
        <v>5</v>
      </c>
      <c r="N246">
        <f t="shared" si="25"/>
        <v>42.226684599999999</v>
      </c>
      <c r="O246" t="str">
        <f t="shared" si="26"/>
        <v/>
      </c>
      <c r="P246">
        <f t="shared" si="27"/>
        <v>42.226684599999999</v>
      </c>
      <c r="Q246" t="str">
        <f t="shared" si="28"/>
        <v/>
      </c>
      <c r="R246">
        <f t="shared" si="29"/>
        <v>1</v>
      </c>
      <c r="S246">
        <f t="shared" si="30"/>
        <v>3.7522380296121671</v>
      </c>
    </row>
    <row r="247" spans="1:19" x14ac:dyDescent="0.3">
      <c r="A247" t="s">
        <v>273</v>
      </c>
      <c r="B247">
        <v>1153.5703125</v>
      </c>
      <c r="C247">
        <v>1216.6500243999999</v>
      </c>
      <c r="D247">
        <v>1177.7501221</v>
      </c>
      <c r="E247">
        <v>1180.1181641000001</v>
      </c>
      <c r="F247">
        <v>1249.9200439000001</v>
      </c>
      <c r="G247">
        <v>1216.6500243999999</v>
      </c>
      <c r="H247">
        <v>1251.7099608999999</v>
      </c>
      <c r="I247">
        <v>1291.4899902</v>
      </c>
      <c r="J247">
        <v>1215.3829346</v>
      </c>
      <c r="L247" t="str">
        <f t="shared" si="24"/>
        <v>11MAR2023:06:00:00</v>
      </c>
      <c r="M247">
        <v>6</v>
      </c>
      <c r="N247">
        <f t="shared" si="25"/>
        <v>63.079711899999893</v>
      </c>
      <c r="O247" t="str">
        <f t="shared" si="26"/>
        <v/>
      </c>
      <c r="P247">
        <f t="shared" si="27"/>
        <v>63.079711899999893</v>
      </c>
      <c r="Q247" t="str">
        <f t="shared" si="28"/>
        <v/>
      </c>
      <c r="R247">
        <f t="shared" si="29"/>
        <v>1</v>
      </c>
      <c r="S247">
        <f t="shared" si="30"/>
        <v>5.4682156099609136</v>
      </c>
    </row>
    <row r="248" spans="1:19" x14ac:dyDescent="0.3">
      <c r="A248" t="s">
        <v>274</v>
      </c>
      <c r="B248">
        <v>1231.2746582</v>
      </c>
      <c r="C248">
        <v>1309.5100098</v>
      </c>
      <c r="D248">
        <v>1232.098999</v>
      </c>
      <c r="E248">
        <v>1228.7218018000001</v>
      </c>
      <c r="F248">
        <v>1336.7800293</v>
      </c>
      <c r="G248">
        <v>1309.5100098</v>
      </c>
      <c r="H248">
        <v>1345.5200195</v>
      </c>
      <c r="I248">
        <v>1426.3800048999999</v>
      </c>
      <c r="J248">
        <v>1295.8476562999999</v>
      </c>
      <c r="L248" t="str">
        <f t="shared" si="24"/>
        <v>11MAR2023:07:00:00</v>
      </c>
      <c r="M248">
        <v>7</v>
      </c>
      <c r="N248">
        <f t="shared" si="25"/>
        <v>78.235351600000058</v>
      </c>
      <c r="O248" t="str">
        <f t="shared" si="26"/>
        <v/>
      </c>
      <c r="P248">
        <f t="shared" si="27"/>
        <v>78.235351600000058</v>
      </c>
      <c r="Q248" t="str">
        <f t="shared" si="28"/>
        <v/>
      </c>
      <c r="R248">
        <f t="shared" si="29"/>
        <v>1</v>
      </c>
      <c r="S248">
        <f t="shared" si="30"/>
        <v>6.354012979879915</v>
      </c>
    </row>
    <row r="249" spans="1:19" x14ac:dyDescent="0.3">
      <c r="A249" t="s">
        <v>275</v>
      </c>
      <c r="B249">
        <v>1262.6777344</v>
      </c>
      <c r="C249">
        <v>1346.9100341999999</v>
      </c>
      <c r="D249">
        <v>1266.7779541</v>
      </c>
      <c r="E249">
        <v>1255.0849608999999</v>
      </c>
      <c r="F249">
        <v>1370.1500243999999</v>
      </c>
      <c r="G249">
        <v>1346.9100341999999</v>
      </c>
      <c r="H249">
        <v>1386.9899902</v>
      </c>
      <c r="I249">
        <v>1475.5699463000001</v>
      </c>
      <c r="J249">
        <v>1333.6928711</v>
      </c>
      <c r="L249" t="str">
        <f t="shared" si="24"/>
        <v>11MAR2023:08:00:00</v>
      </c>
      <c r="M249">
        <v>8</v>
      </c>
      <c r="N249">
        <f t="shared" si="25"/>
        <v>84.232299799999964</v>
      </c>
      <c r="O249" t="str">
        <f t="shared" si="26"/>
        <v/>
      </c>
      <c r="P249">
        <f t="shared" si="27"/>
        <v>84.232299799999964</v>
      </c>
      <c r="Q249" t="str">
        <f t="shared" si="28"/>
        <v/>
      </c>
      <c r="R249">
        <f t="shared" si="29"/>
        <v>1</v>
      </c>
      <c r="S249">
        <f t="shared" si="30"/>
        <v>6.670926199552059</v>
      </c>
    </row>
    <row r="250" spans="1:19" x14ac:dyDescent="0.3">
      <c r="A250" t="s">
        <v>276</v>
      </c>
      <c r="B250">
        <v>1340.6328125</v>
      </c>
      <c r="C250">
        <v>1396.9799805</v>
      </c>
      <c r="D250">
        <v>1318.3085937999999</v>
      </c>
      <c r="E250">
        <v>1313.0958252</v>
      </c>
      <c r="F250">
        <v>1410.5100098</v>
      </c>
      <c r="G250">
        <v>1396.9799805</v>
      </c>
      <c r="H250">
        <v>1432.7900391000001</v>
      </c>
      <c r="I250">
        <v>1503.0100098</v>
      </c>
      <c r="J250">
        <v>1382.8356934000001</v>
      </c>
      <c r="L250" t="str">
        <f t="shared" si="24"/>
        <v>11MAR2023:09:00:00</v>
      </c>
      <c r="M250">
        <v>9</v>
      </c>
      <c r="N250">
        <f t="shared" si="25"/>
        <v>56.347168000000011</v>
      </c>
      <c r="O250" t="str">
        <f t="shared" si="26"/>
        <v/>
      </c>
      <c r="P250">
        <f t="shared" si="27"/>
        <v>56.347168000000011</v>
      </c>
      <c r="Q250" t="str">
        <f t="shared" si="28"/>
        <v/>
      </c>
      <c r="R250">
        <f t="shared" si="29"/>
        <v>1</v>
      </c>
      <c r="S250">
        <f t="shared" si="30"/>
        <v>4.2030276653399463</v>
      </c>
    </row>
    <row r="251" spans="1:19" x14ac:dyDescent="0.3">
      <c r="A251" t="s">
        <v>277</v>
      </c>
      <c r="B251">
        <v>1403.4287108999999</v>
      </c>
      <c r="C251">
        <v>1449.0300293</v>
      </c>
      <c r="D251">
        <v>1347.6516113</v>
      </c>
      <c r="E251">
        <v>1342.5683594</v>
      </c>
      <c r="F251">
        <v>1454.1500243999999</v>
      </c>
      <c r="G251">
        <v>1449.0300293</v>
      </c>
      <c r="H251">
        <v>1479.4899902</v>
      </c>
      <c r="I251">
        <v>1538.7399902</v>
      </c>
      <c r="J251">
        <v>1425.6269531</v>
      </c>
      <c r="L251" t="str">
        <f t="shared" si="24"/>
        <v>11MAR2023:10:00:00</v>
      </c>
      <c r="M251">
        <v>10</v>
      </c>
      <c r="N251">
        <f t="shared" si="25"/>
        <v>45.601318400000082</v>
      </c>
      <c r="O251" t="str">
        <f t="shared" si="26"/>
        <v/>
      </c>
      <c r="P251">
        <f t="shared" si="27"/>
        <v>45.601318400000082</v>
      </c>
      <c r="Q251" t="str">
        <f t="shared" si="28"/>
        <v/>
      </c>
      <c r="R251">
        <f t="shared" si="29"/>
        <v>1</v>
      </c>
      <c r="S251">
        <f t="shared" si="30"/>
        <v>3.249279286210168</v>
      </c>
    </row>
    <row r="252" spans="1:19" x14ac:dyDescent="0.3">
      <c r="A252" t="s">
        <v>278</v>
      </c>
      <c r="B252">
        <v>1411.8969727000001</v>
      </c>
      <c r="C252">
        <v>1502.9699707</v>
      </c>
      <c r="D252">
        <v>1391.4967041</v>
      </c>
      <c r="E252">
        <v>1383.0863036999999</v>
      </c>
      <c r="F252">
        <v>1510.7199707</v>
      </c>
      <c r="G252">
        <v>1502.9699707</v>
      </c>
      <c r="H252">
        <v>1537.6899414</v>
      </c>
      <c r="I252">
        <v>1585.9699707</v>
      </c>
      <c r="J252">
        <v>1477.6414795000001</v>
      </c>
      <c r="L252" t="str">
        <f t="shared" si="24"/>
        <v>11MAR2023:11:00:00</v>
      </c>
      <c r="M252">
        <v>11</v>
      </c>
      <c r="N252">
        <f t="shared" si="25"/>
        <v>91.07299799999987</v>
      </c>
      <c r="O252" t="str">
        <f t="shared" si="26"/>
        <v/>
      </c>
      <c r="P252">
        <f t="shared" si="27"/>
        <v>91.07299799999987</v>
      </c>
      <c r="Q252" t="str">
        <f t="shared" si="28"/>
        <v/>
      </c>
      <c r="R252">
        <f t="shared" si="29"/>
        <v>1</v>
      </c>
      <c r="S252">
        <f t="shared" si="30"/>
        <v>6.4503996935299801</v>
      </c>
    </row>
    <row r="253" spans="1:19" x14ac:dyDescent="0.3">
      <c r="A253" t="s">
        <v>279</v>
      </c>
      <c r="B253">
        <v>1445.6026611</v>
      </c>
      <c r="C253">
        <v>1545.5600586</v>
      </c>
      <c r="D253">
        <v>1415.5595702999999</v>
      </c>
      <c r="E253">
        <v>1396.9348144999999</v>
      </c>
      <c r="F253">
        <v>1554.3599853999999</v>
      </c>
      <c r="G253">
        <v>1545.5600586</v>
      </c>
      <c r="H253">
        <v>1587.2399902</v>
      </c>
      <c r="I253">
        <v>1631.5200195</v>
      </c>
      <c r="J253">
        <v>1516.4143065999999</v>
      </c>
      <c r="L253" t="str">
        <f t="shared" si="24"/>
        <v>11MAR2023:12:00:00</v>
      </c>
      <c r="M253">
        <v>12</v>
      </c>
      <c r="N253">
        <f t="shared" si="25"/>
        <v>99.95739750000007</v>
      </c>
      <c r="O253" t="str">
        <f t="shared" si="26"/>
        <v/>
      </c>
      <c r="P253">
        <f t="shared" si="27"/>
        <v>99.95739750000007</v>
      </c>
      <c r="Q253" t="str">
        <f t="shared" si="28"/>
        <v/>
      </c>
      <c r="R253">
        <f t="shared" si="29"/>
        <v>1</v>
      </c>
      <c r="S253">
        <f t="shared" si="30"/>
        <v>6.9145831140031007</v>
      </c>
    </row>
    <row r="254" spans="1:19" x14ac:dyDescent="0.3">
      <c r="A254" t="s">
        <v>280</v>
      </c>
      <c r="B254">
        <v>1449.1129149999999</v>
      </c>
      <c r="C254">
        <v>1559.8699951000001</v>
      </c>
      <c r="D254">
        <v>1477.9844971</v>
      </c>
      <c r="E254">
        <v>1442.0451660000001</v>
      </c>
      <c r="F254">
        <v>1564.8699951000001</v>
      </c>
      <c r="G254">
        <v>1559.8699951000001</v>
      </c>
      <c r="H254">
        <v>1607.6899414</v>
      </c>
      <c r="I254">
        <v>1643.25</v>
      </c>
      <c r="J254">
        <v>1548.628418</v>
      </c>
      <c r="L254" t="str">
        <f t="shared" si="24"/>
        <v>11MAR2023:13:00:00</v>
      </c>
      <c r="M254">
        <v>13</v>
      </c>
      <c r="N254">
        <f t="shared" si="25"/>
        <v>110.75708010000017</v>
      </c>
      <c r="O254" t="str">
        <f t="shared" si="26"/>
        <v/>
      </c>
      <c r="P254">
        <f t="shared" si="27"/>
        <v>110.75708010000017</v>
      </c>
      <c r="Q254" t="str">
        <f t="shared" si="28"/>
        <v/>
      </c>
      <c r="R254">
        <f t="shared" si="29"/>
        <v>1</v>
      </c>
      <c r="S254">
        <f t="shared" si="30"/>
        <v>7.6430952311262903</v>
      </c>
    </row>
    <row r="255" spans="1:19" x14ac:dyDescent="0.3">
      <c r="A255" t="s">
        <v>281</v>
      </c>
      <c r="B255">
        <v>1489.5810547000001</v>
      </c>
      <c r="C255">
        <v>1581.4000243999999</v>
      </c>
      <c r="D255">
        <v>1508.3547363</v>
      </c>
      <c r="E255">
        <v>1471.3023682</v>
      </c>
      <c r="F255">
        <v>1582.4599608999999</v>
      </c>
      <c r="G255">
        <v>1581.4000243999999</v>
      </c>
      <c r="H255">
        <v>1630.7900391000001</v>
      </c>
      <c r="I255">
        <v>1640.9699707</v>
      </c>
      <c r="J255">
        <v>1573.59375</v>
      </c>
      <c r="L255" t="str">
        <f t="shared" si="24"/>
        <v>11MAR2023:14:00:00</v>
      </c>
      <c r="M255">
        <v>14</v>
      </c>
      <c r="N255">
        <f t="shared" si="25"/>
        <v>91.818969699999798</v>
      </c>
      <c r="O255" t="str">
        <f t="shared" si="26"/>
        <v/>
      </c>
      <c r="P255">
        <f t="shared" si="27"/>
        <v>91.818969699999798</v>
      </c>
      <c r="Q255" t="str">
        <f t="shared" si="28"/>
        <v/>
      </c>
      <c r="R255">
        <f t="shared" si="29"/>
        <v>1</v>
      </c>
      <c r="S255">
        <f t="shared" si="30"/>
        <v>6.1640801224134814</v>
      </c>
    </row>
    <row r="256" spans="1:19" x14ac:dyDescent="0.3">
      <c r="A256" t="s">
        <v>282</v>
      </c>
      <c r="B256">
        <v>1558.3240966999999</v>
      </c>
      <c r="C256">
        <v>1610.5600586</v>
      </c>
      <c r="D256">
        <v>1544.4017334</v>
      </c>
      <c r="E256">
        <v>1490.2414550999999</v>
      </c>
      <c r="F256">
        <v>1618.8399658000001</v>
      </c>
      <c r="G256">
        <v>1610.5600586</v>
      </c>
      <c r="H256">
        <v>1674.0999756000001</v>
      </c>
      <c r="I256">
        <v>1706.1099853999999</v>
      </c>
      <c r="J256">
        <v>1609.6960449000001</v>
      </c>
      <c r="L256" t="str">
        <f t="shared" si="24"/>
        <v>11MAR2023:15:00:00</v>
      </c>
      <c r="M256">
        <v>15</v>
      </c>
      <c r="N256">
        <f t="shared" si="25"/>
        <v>52.23596190000012</v>
      </c>
      <c r="O256" t="str">
        <f t="shared" si="26"/>
        <v/>
      </c>
      <c r="P256">
        <f t="shared" si="27"/>
        <v>52.23596190000012</v>
      </c>
      <c r="Q256" t="str">
        <f t="shared" si="28"/>
        <v/>
      </c>
      <c r="R256">
        <f t="shared" si="29"/>
        <v>1</v>
      </c>
      <c r="S256">
        <f t="shared" si="30"/>
        <v>3.3520602043322127</v>
      </c>
    </row>
    <row r="257" spans="1:19" x14ac:dyDescent="0.3">
      <c r="A257" t="s">
        <v>283</v>
      </c>
      <c r="B257">
        <v>1607.0415039</v>
      </c>
      <c r="C257">
        <v>1622.0999756000001</v>
      </c>
      <c r="D257">
        <v>1576.3747559000001</v>
      </c>
      <c r="E257">
        <v>1508.1878661999999</v>
      </c>
      <c r="F257">
        <v>1645.8399658000001</v>
      </c>
      <c r="G257">
        <v>1622.0999756000001</v>
      </c>
      <c r="H257">
        <v>1705.1999512</v>
      </c>
      <c r="I257">
        <v>1733.0799560999999</v>
      </c>
      <c r="J257">
        <v>1634.4335937999999</v>
      </c>
      <c r="L257" t="str">
        <f t="shared" si="24"/>
        <v>11MAR2023:16:00:00</v>
      </c>
      <c r="M257">
        <v>16</v>
      </c>
      <c r="N257">
        <f t="shared" si="25"/>
        <v>15.058471700000155</v>
      </c>
      <c r="O257" t="str">
        <f t="shared" si="26"/>
        <v/>
      </c>
      <c r="P257">
        <f t="shared" si="27"/>
        <v>15.058471700000155</v>
      </c>
      <c r="Q257" t="str">
        <f t="shared" si="28"/>
        <v/>
      </c>
      <c r="R257">
        <f t="shared" si="29"/>
        <v>1</v>
      </c>
      <c r="S257">
        <f t="shared" si="30"/>
        <v>0.93703066557123504</v>
      </c>
    </row>
    <row r="258" spans="1:19" x14ac:dyDescent="0.3">
      <c r="A258" t="s">
        <v>284</v>
      </c>
      <c r="B258">
        <v>1606.5489502</v>
      </c>
      <c r="C258">
        <v>1638.0699463000001</v>
      </c>
      <c r="D258">
        <v>1610.9880370999999</v>
      </c>
      <c r="E258">
        <v>1517.5561522999999</v>
      </c>
      <c r="F258">
        <v>1629.3100586</v>
      </c>
      <c r="G258">
        <v>1638.0699463000001</v>
      </c>
      <c r="H258">
        <v>1689.6800536999999</v>
      </c>
      <c r="I258">
        <v>1734.1700439000001</v>
      </c>
      <c r="J258">
        <v>1646.1643065999999</v>
      </c>
      <c r="L258" t="str">
        <f t="shared" si="24"/>
        <v>11MAR2023:17:00:00</v>
      </c>
      <c r="M258">
        <v>17</v>
      </c>
      <c r="N258">
        <f t="shared" si="25"/>
        <v>31.520996100000048</v>
      </c>
      <c r="O258" t="str">
        <f t="shared" si="26"/>
        <v/>
      </c>
      <c r="P258">
        <f t="shared" si="27"/>
        <v>31.520996100000048</v>
      </c>
      <c r="Q258" t="str">
        <f t="shared" si="28"/>
        <v/>
      </c>
      <c r="R258">
        <f t="shared" si="29"/>
        <v>1</v>
      </c>
      <c r="S258">
        <f t="shared" si="30"/>
        <v>1.9620314772280039</v>
      </c>
    </row>
    <row r="259" spans="1:19" x14ac:dyDescent="0.3">
      <c r="A259" t="s">
        <v>285</v>
      </c>
      <c r="B259">
        <v>1615.5694579999999</v>
      </c>
      <c r="C259">
        <v>1623.2199707</v>
      </c>
      <c r="D259">
        <v>1659.2177733999999</v>
      </c>
      <c r="E259">
        <v>1549.8029785000001</v>
      </c>
      <c r="F259">
        <v>1678.9300536999999</v>
      </c>
      <c r="G259">
        <v>1623.2199707</v>
      </c>
      <c r="H259">
        <v>1740.2900391000001</v>
      </c>
      <c r="I259">
        <v>1700.7700195</v>
      </c>
      <c r="J259">
        <v>1673.7324219</v>
      </c>
      <c r="L259" t="str">
        <f t="shared" ref="L259:L291" si="31">A259</f>
        <v>11MAR2023:18:00:00</v>
      </c>
      <c r="M259">
        <v>18</v>
      </c>
      <c r="N259">
        <f t="shared" ref="N259:N291" si="32">C259-B259</f>
        <v>7.6505127000000357</v>
      </c>
      <c r="O259" t="str">
        <f t="shared" ref="O259:O322" si="33">IF(N259&lt;0,N259,"")</f>
        <v/>
      </c>
      <c r="P259">
        <f t="shared" ref="P259:P322" si="34">IF(N259&gt;0,N259,"")</f>
        <v>7.6505127000000357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0.47354898064680023</v>
      </c>
    </row>
    <row r="260" spans="1:19" x14ac:dyDescent="0.3">
      <c r="A260" t="s">
        <v>286</v>
      </c>
      <c r="B260">
        <v>1574.5554199000001</v>
      </c>
      <c r="C260">
        <v>1673.9100341999999</v>
      </c>
      <c r="D260">
        <v>1701.4407959</v>
      </c>
      <c r="E260">
        <v>1549.1962891000001</v>
      </c>
      <c r="F260">
        <v>1726.6500243999999</v>
      </c>
      <c r="G260">
        <v>1673.9100341999999</v>
      </c>
      <c r="H260">
        <v>1787.8399658000001</v>
      </c>
      <c r="I260">
        <v>1756.2199707</v>
      </c>
      <c r="J260">
        <v>1720.5920410000001</v>
      </c>
      <c r="L260" t="str">
        <f t="shared" si="31"/>
        <v>11MAR2023:19:00:00</v>
      </c>
      <c r="M260">
        <v>19</v>
      </c>
      <c r="N260">
        <f t="shared" si="32"/>
        <v>99.354614299999866</v>
      </c>
      <c r="O260" t="str">
        <f t="shared" si="33"/>
        <v/>
      </c>
      <c r="P260">
        <f t="shared" si="34"/>
        <v>99.354614299999866</v>
      </c>
      <c r="Q260" t="str">
        <f t="shared" si="35"/>
        <v/>
      </c>
      <c r="R260">
        <f t="shared" si="36"/>
        <v>1</v>
      </c>
      <c r="S260">
        <f t="shared" si="37"/>
        <v>6.3100106254951545</v>
      </c>
    </row>
    <row r="261" spans="1:19" x14ac:dyDescent="0.3">
      <c r="A261" t="s">
        <v>287</v>
      </c>
      <c r="B261">
        <v>1581.9233397999999</v>
      </c>
      <c r="C261">
        <v>1677.1400146000001</v>
      </c>
      <c r="D261">
        <v>1731.2067870999999</v>
      </c>
      <c r="E261">
        <v>1590.8663329999999</v>
      </c>
      <c r="F261">
        <v>1716.5600586</v>
      </c>
      <c r="G261">
        <v>1677.1400146000001</v>
      </c>
      <c r="H261">
        <v>1770.7199707</v>
      </c>
      <c r="I261">
        <v>1733.0699463000001</v>
      </c>
      <c r="J261">
        <v>1725.8635254000001</v>
      </c>
      <c r="L261" t="str">
        <f t="shared" si="31"/>
        <v>11MAR2023:20:00:00</v>
      </c>
      <c r="M261">
        <v>20</v>
      </c>
      <c r="N261">
        <f t="shared" si="32"/>
        <v>95.216674800000192</v>
      </c>
      <c r="O261" t="str">
        <f t="shared" si="33"/>
        <v/>
      </c>
      <c r="P261">
        <f t="shared" si="34"/>
        <v>95.216674800000192</v>
      </c>
      <c r="Q261" t="str">
        <f t="shared" si="35"/>
        <v/>
      </c>
      <c r="R261">
        <f t="shared" si="36"/>
        <v>1</v>
      </c>
      <c r="S261">
        <f t="shared" si="37"/>
        <v>6.0190448174333335</v>
      </c>
    </row>
    <row r="262" spans="1:19" x14ac:dyDescent="0.3">
      <c r="A262" t="s">
        <v>288</v>
      </c>
      <c r="B262">
        <v>1584.8585204999999</v>
      </c>
      <c r="C262">
        <v>1620.4100341999999</v>
      </c>
      <c r="D262">
        <v>1706.9143065999999</v>
      </c>
      <c r="E262">
        <v>1538.8278809000001</v>
      </c>
      <c r="F262">
        <v>1656.7299805</v>
      </c>
      <c r="G262">
        <v>1620.4100341999999</v>
      </c>
      <c r="H262">
        <v>1705.9200439000001</v>
      </c>
      <c r="I262">
        <v>1681.4499512</v>
      </c>
      <c r="J262">
        <v>1677.1748047000001</v>
      </c>
      <c r="L262" t="str">
        <f t="shared" si="31"/>
        <v>11MAR2023:21:00:00</v>
      </c>
      <c r="M262">
        <v>21</v>
      </c>
      <c r="N262">
        <f t="shared" si="32"/>
        <v>35.551513699999987</v>
      </c>
      <c r="O262" t="str">
        <f t="shared" si="33"/>
        <v/>
      </c>
      <c r="P262">
        <f t="shared" si="34"/>
        <v>35.551513699999987</v>
      </c>
      <c r="Q262" t="str">
        <f t="shared" si="35"/>
        <v/>
      </c>
      <c r="R262">
        <f t="shared" si="36"/>
        <v>1</v>
      </c>
      <c r="S262">
        <f t="shared" si="37"/>
        <v>2.2431979410240355</v>
      </c>
    </row>
    <row r="263" spans="1:19" x14ac:dyDescent="0.3">
      <c r="A263" t="s">
        <v>289</v>
      </c>
      <c r="B263">
        <v>1536.5513916</v>
      </c>
      <c r="C263">
        <v>1560.0200195</v>
      </c>
      <c r="D263">
        <v>1649.9326172000001</v>
      </c>
      <c r="E263">
        <v>1486.1975098</v>
      </c>
      <c r="F263">
        <v>1594.4100341999999</v>
      </c>
      <c r="G263">
        <v>1560.0200195</v>
      </c>
      <c r="H263">
        <v>1641.8699951000001</v>
      </c>
      <c r="I263">
        <v>1624.8299560999999</v>
      </c>
      <c r="J263">
        <v>1616.7016602000001</v>
      </c>
      <c r="L263" t="str">
        <f t="shared" si="31"/>
        <v>11MAR2023:22:00:00</v>
      </c>
      <c r="M263">
        <v>22</v>
      </c>
      <c r="N263">
        <f t="shared" si="32"/>
        <v>23.468627900000001</v>
      </c>
      <c r="O263" t="str">
        <f t="shared" si="33"/>
        <v/>
      </c>
      <c r="P263">
        <f t="shared" si="34"/>
        <v>23.468627900000001</v>
      </c>
      <c r="Q263" t="str">
        <f t="shared" si="35"/>
        <v/>
      </c>
      <c r="R263">
        <f t="shared" si="36"/>
        <v>1</v>
      </c>
      <c r="S263">
        <f t="shared" si="37"/>
        <v>1.5273571732320836</v>
      </c>
    </row>
    <row r="264" spans="1:19" x14ac:dyDescent="0.3">
      <c r="A264" t="s">
        <v>290</v>
      </c>
      <c r="B264">
        <v>1439.317749</v>
      </c>
      <c r="C264">
        <v>1466.9399414</v>
      </c>
      <c r="D264">
        <v>1544.7249756000001</v>
      </c>
      <c r="E264">
        <v>1397.2687988</v>
      </c>
      <c r="F264">
        <v>1516.4799805</v>
      </c>
      <c r="G264">
        <v>1466.9399414</v>
      </c>
      <c r="H264">
        <v>1549.2700195</v>
      </c>
      <c r="I264">
        <v>1517.6099853999999</v>
      </c>
      <c r="J264">
        <v>1519.7779541</v>
      </c>
      <c r="L264" t="str">
        <f t="shared" si="31"/>
        <v>11MAR2023:23:00:00</v>
      </c>
      <c r="M264">
        <v>23</v>
      </c>
      <c r="N264">
        <f t="shared" si="32"/>
        <v>27.622192399999904</v>
      </c>
      <c r="O264" t="str">
        <f t="shared" si="33"/>
        <v/>
      </c>
      <c r="P264">
        <f t="shared" si="34"/>
        <v>27.622192399999904</v>
      </c>
      <c r="Q264" t="str">
        <f t="shared" si="35"/>
        <v/>
      </c>
      <c r="R264">
        <f t="shared" si="36"/>
        <v>1</v>
      </c>
      <c r="S264">
        <f t="shared" si="37"/>
        <v>1.9191170552291927</v>
      </c>
    </row>
    <row r="265" spans="1:19" x14ac:dyDescent="0.3">
      <c r="A265" t="s">
        <v>291</v>
      </c>
      <c r="B265">
        <v>1301.7735596</v>
      </c>
      <c r="C265">
        <v>1363.1999512</v>
      </c>
      <c r="D265">
        <v>1438.6020507999999</v>
      </c>
      <c r="E265">
        <v>1307.541626</v>
      </c>
      <c r="F265">
        <v>1428.75</v>
      </c>
      <c r="G265">
        <v>1363.1999512</v>
      </c>
      <c r="H265">
        <v>1438.2700195</v>
      </c>
      <c r="I265">
        <v>1391.1899414</v>
      </c>
      <c r="J265">
        <v>1412.8558350000001</v>
      </c>
      <c r="L265" t="str">
        <f t="shared" si="31"/>
        <v>12MAR2023:00:00:00</v>
      </c>
      <c r="M265">
        <v>24</v>
      </c>
      <c r="N265">
        <f t="shared" si="32"/>
        <v>61.426391599999988</v>
      </c>
      <c r="O265" t="str">
        <f t="shared" si="33"/>
        <v/>
      </c>
      <c r="P265">
        <f t="shared" si="34"/>
        <v>61.426391599999988</v>
      </c>
      <c r="Q265" t="str">
        <f t="shared" si="35"/>
        <v/>
      </c>
      <c r="R265">
        <f t="shared" si="36"/>
        <v>1</v>
      </c>
      <c r="S265">
        <f t="shared" si="37"/>
        <v>4.7186694757323746</v>
      </c>
    </row>
    <row r="266" spans="1:19" x14ac:dyDescent="0.3">
      <c r="A266" t="s">
        <v>292</v>
      </c>
      <c r="B266">
        <v>1217.8553466999999</v>
      </c>
      <c r="C266">
        <v>1360.1600341999999</v>
      </c>
      <c r="D266">
        <v>1361.1297606999999</v>
      </c>
      <c r="E266">
        <v>1216.979126</v>
      </c>
      <c r="F266">
        <v>1360.1600341999999</v>
      </c>
      <c r="G266">
        <v>1276.0200195</v>
      </c>
      <c r="H266">
        <v>1319.9399414</v>
      </c>
      <c r="I266">
        <v>1270.7399902</v>
      </c>
      <c r="J266">
        <v>1318.5998535000001</v>
      </c>
      <c r="L266" t="str">
        <f t="shared" si="31"/>
        <v>12MAR2023:01:00:00</v>
      </c>
      <c r="M266">
        <v>1</v>
      </c>
      <c r="N266">
        <f t="shared" si="32"/>
        <v>142.3046875</v>
      </c>
      <c r="O266" t="str">
        <f t="shared" si="33"/>
        <v/>
      </c>
      <c r="P266">
        <f t="shared" si="34"/>
        <v>142.3046875</v>
      </c>
      <c r="Q266" t="str">
        <f t="shared" si="35"/>
        <v/>
      </c>
      <c r="R266">
        <f t="shared" si="36"/>
        <v>1</v>
      </c>
      <c r="S266">
        <f t="shared" si="37"/>
        <v>11.684859608786903</v>
      </c>
    </row>
    <row r="267" spans="1:19" x14ac:dyDescent="0.3">
      <c r="A267" t="s">
        <v>293</v>
      </c>
      <c r="B267">
        <v>1184.6683350000001</v>
      </c>
      <c r="C267">
        <v>1293.4799805</v>
      </c>
      <c r="D267">
        <v>1298.440918</v>
      </c>
      <c r="E267">
        <v>1167.770874</v>
      </c>
      <c r="F267">
        <v>1293.4799805</v>
      </c>
      <c r="G267">
        <v>1183.3199463000001</v>
      </c>
      <c r="H267">
        <v>1226.3800048999999</v>
      </c>
      <c r="I267">
        <v>1190.8499756000001</v>
      </c>
      <c r="J267">
        <v>1235.5197754000001</v>
      </c>
      <c r="L267" t="str">
        <f t="shared" si="31"/>
        <v>12MAR2023:02:00:00</v>
      </c>
      <c r="M267">
        <v>2</v>
      </c>
      <c r="N267">
        <f t="shared" si="32"/>
        <v>108.81164549999994</v>
      </c>
      <c r="O267" t="str">
        <f t="shared" si="33"/>
        <v/>
      </c>
      <c r="P267">
        <f t="shared" si="34"/>
        <v>108.81164549999994</v>
      </c>
      <c r="Q267" t="str">
        <f t="shared" si="35"/>
        <v/>
      </c>
      <c r="R267">
        <f t="shared" si="36"/>
        <v>1</v>
      </c>
      <c r="S267">
        <f t="shared" si="37"/>
        <v>9.1849880920468703</v>
      </c>
    </row>
    <row r="268" spans="1:19" x14ac:dyDescent="0.3">
      <c r="A268" t="s">
        <v>294</v>
      </c>
      <c r="B268">
        <v>1181.2991943</v>
      </c>
      <c r="C268">
        <v>1229.5500488</v>
      </c>
      <c r="D268">
        <v>1238.0216064000001</v>
      </c>
      <c r="E268">
        <v>1120.7978516000001</v>
      </c>
      <c r="F268">
        <v>1229.5500488</v>
      </c>
      <c r="G268">
        <v>1097.5500488</v>
      </c>
      <c r="H268">
        <v>1145.0400391000001</v>
      </c>
      <c r="I268">
        <v>1107.8299560999999</v>
      </c>
      <c r="J268">
        <v>1159.5773925999999</v>
      </c>
      <c r="L268" t="str">
        <f t="shared" si="31"/>
        <v>12MAR2023:04:00:00</v>
      </c>
      <c r="M268">
        <v>4</v>
      </c>
      <c r="N268">
        <f t="shared" si="32"/>
        <v>48.250854500000059</v>
      </c>
      <c r="O268" t="str">
        <f t="shared" si="33"/>
        <v/>
      </c>
      <c r="P268">
        <f t="shared" si="34"/>
        <v>48.250854500000059</v>
      </c>
      <c r="Q268" t="str">
        <f t="shared" si="35"/>
        <v/>
      </c>
      <c r="R268">
        <f t="shared" si="36"/>
        <v>1</v>
      </c>
      <c r="S268">
        <f t="shared" si="37"/>
        <v>4.0845583178943903</v>
      </c>
    </row>
    <row r="269" spans="1:19" x14ac:dyDescent="0.3">
      <c r="A269" t="s">
        <v>295</v>
      </c>
      <c r="B269">
        <v>1183.7437743999999</v>
      </c>
      <c r="C269">
        <v>1221.1500243999999</v>
      </c>
      <c r="D269">
        <v>1238.6672363</v>
      </c>
      <c r="E269">
        <v>1149.1903076000001</v>
      </c>
      <c r="F269">
        <v>1221.1500243999999</v>
      </c>
      <c r="G269">
        <v>1090.2099608999999</v>
      </c>
      <c r="H269">
        <v>1134.8100586</v>
      </c>
      <c r="I269">
        <v>1120.5600586</v>
      </c>
      <c r="J269">
        <v>1153.9189452999999</v>
      </c>
      <c r="L269" t="str">
        <f t="shared" si="31"/>
        <v>12MAR2023:05:00:00</v>
      </c>
      <c r="M269">
        <v>5</v>
      </c>
      <c r="N269">
        <f t="shared" si="32"/>
        <v>37.40625</v>
      </c>
      <c r="O269" t="str">
        <f t="shared" si="33"/>
        <v/>
      </c>
      <c r="P269">
        <f t="shared" si="34"/>
        <v>37.40625</v>
      </c>
      <c r="Q269" t="str">
        <f t="shared" si="35"/>
        <v/>
      </c>
      <c r="R269">
        <f t="shared" si="36"/>
        <v>1</v>
      </c>
      <c r="S269">
        <f t="shared" si="37"/>
        <v>3.1599954997828799</v>
      </c>
    </row>
    <row r="270" spans="1:19" x14ac:dyDescent="0.3">
      <c r="A270" t="s">
        <v>296</v>
      </c>
      <c r="B270">
        <v>1151.4770507999999</v>
      </c>
      <c r="C270">
        <v>1227.3299560999999</v>
      </c>
      <c r="D270">
        <v>1259.8206786999999</v>
      </c>
      <c r="E270">
        <v>1177.3331298999999</v>
      </c>
      <c r="F270">
        <v>1227.3299560999999</v>
      </c>
      <c r="G270">
        <v>1104.5899658000001</v>
      </c>
      <c r="H270">
        <v>1147.3900146000001</v>
      </c>
      <c r="I270">
        <v>1147.0999756000001</v>
      </c>
      <c r="J270">
        <v>1169.9401855000001</v>
      </c>
      <c r="L270" t="str">
        <f t="shared" si="31"/>
        <v>12MAR2023:06:00:00</v>
      </c>
      <c r="M270">
        <v>6</v>
      </c>
      <c r="N270">
        <f t="shared" si="32"/>
        <v>75.852905299999975</v>
      </c>
      <c r="O270" t="str">
        <f t="shared" si="33"/>
        <v/>
      </c>
      <c r="P270">
        <f t="shared" si="34"/>
        <v>75.852905299999975</v>
      </c>
      <c r="Q270" t="str">
        <f t="shared" si="35"/>
        <v/>
      </c>
      <c r="R270">
        <f t="shared" si="36"/>
        <v>1</v>
      </c>
      <c r="S270">
        <f t="shared" si="37"/>
        <v>6.587443948387893</v>
      </c>
    </row>
    <row r="271" spans="1:19" x14ac:dyDescent="0.3">
      <c r="A271" t="s">
        <v>297</v>
      </c>
      <c r="B271">
        <v>1160.4051514</v>
      </c>
      <c r="C271">
        <v>1266.8399658000001</v>
      </c>
      <c r="D271">
        <v>1290.8137207</v>
      </c>
      <c r="E271">
        <v>1213.3355713000001</v>
      </c>
      <c r="F271">
        <v>1266.8399658000001</v>
      </c>
      <c r="G271">
        <v>1150.6199951000001</v>
      </c>
      <c r="H271">
        <v>1195.8800048999999</v>
      </c>
      <c r="I271">
        <v>1218.1300048999999</v>
      </c>
      <c r="J271">
        <v>1211.8197021000001</v>
      </c>
      <c r="L271" t="str">
        <f t="shared" si="31"/>
        <v>12MAR2023:07:00:00</v>
      </c>
      <c r="M271">
        <v>7</v>
      </c>
      <c r="N271">
        <f t="shared" si="32"/>
        <v>106.43481440000005</v>
      </c>
      <c r="O271" t="str">
        <f t="shared" si="33"/>
        <v/>
      </c>
      <c r="P271">
        <f t="shared" si="34"/>
        <v>106.43481440000005</v>
      </c>
      <c r="Q271" t="str">
        <f t="shared" si="35"/>
        <v/>
      </c>
      <c r="R271">
        <f t="shared" si="36"/>
        <v>1</v>
      </c>
      <c r="S271">
        <f t="shared" si="37"/>
        <v>9.1722114704152329</v>
      </c>
    </row>
    <row r="272" spans="1:19" x14ac:dyDescent="0.3">
      <c r="A272" t="s">
        <v>298</v>
      </c>
      <c r="B272">
        <v>1221.3607178</v>
      </c>
      <c r="C272">
        <v>1362.3699951000001</v>
      </c>
      <c r="D272">
        <v>1339.1357422000001</v>
      </c>
      <c r="E272">
        <v>1276.9392089999999</v>
      </c>
      <c r="F272">
        <v>1362.3699951000001</v>
      </c>
      <c r="G272">
        <v>1250.7700195</v>
      </c>
      <c r="H272">
        <v>1289.2700195</v>
      </c>
      <c r="I272">
        <v>1335.8900146000001</v>
      </c>
      <c r="J272">
        <v>1292.6357422000001</v>
      </c>
      <c r="L272" t="str">
        <f t="shared" si="31"/>
        <v>12MAR2023:08:00:00</v>
      </c>
      <c r="M272">
        <v>8</v>
      </c>
      <c r="N272">
        <f t="shared" si="32"/>
        <v>141.00927730000012</v>
      </c>
      <c r="O272" t="str">
        <f t="shared" si="33"/>
        <v/>
      </c>
      <c r="P272">
        <f t="shared" si="34"/>
        <v>141.00927730000012</v>
      </c>
      <c r="Q272" t="str">
        <f t="shared" si="35"/>
        <v/>
      </c>
      <c r="R272">
        <f t="shared" si="36"/>
        <v>1</v>
      </c>
      <c r="S272">
        <f t="shared" si="37"/>
        <v>11.545260564298799</v>
      </c>
    </row>
    <row r="273" spans="1:19" x14ac:dyDescent="0.3">
      <c r="A273" t="s">
        <v>299</v>
      </c>
      <c r="B273">
        <v>1250.4086914</v>
      </c>
      <c r="C273">
        <v>1451.1300048999999</v>
      </c>
      <c r="D273">
        <v>1377.8720702999999</v>
      </c>
      <c r="E273">
        <v>1331.7525635</v>
      </c>
      <c r="F273">
        <v>1451.1300048999999</v>
      </c>
      <c r="G273">
        <v>1353.1300048999999</v>
      </c>
      <c r="H273">
        <v>1385.1800536999999</v>
      </c>
      <c r="I273">
        <v>1433.0400391000001</v>
      </c>
      <c r="J273">
        <v>1371.8714600000001</v>
      </c>
      <c r="L273" t="str">
        <f t="shared" si="31"/>
        <v>12MAR2023:09:00:00</v>
      </c>
      <c r="M273">
        <v>9</v>
      </c>
      <c r="N273">
        <f t="shared" si="32"/>
        <v>200.72131349999995</v>
      </c>
      <c r="O273" t="str">
        <f t="shared" si="33"/>
        <v/>
      </c>
      <c r="P273">
        <f t="shared" si="34"/>
        <v>200.72131349999995</v>
      </c>
      <c r="Q273" t="str">
        <f t="shared" si="35"/>
        <v/>
      </c>
      <c r="R273">
        <f t="shared" si="36"/>
        <v>1</v>
      </c>
      <c r="S273">
        <f t="shared" si="37"/>
        <v>16.052456679205065</v>
      </c>
    </row>
    <row r="274" spans="1:19" x14ac:dyDescent="0.3">
      <c r="A274" t="s">
        <v>300</v>
      </c>
      <c r="B274">
        <v>1289.4179687999999</v>
      </c>
      <c r="C274">
        <v>1513.3399658000001</v>
      </c>
      <c r="D274">
        <v>1396.3748779</v>
      </c>
      <c r="E274">
        <v>1356.1622314000001</v>
      </c>
      <c r="F274">
        <v>1513.3399658000001</v>
      </c>
      <c r="G274">
        <v>1419.8499756000001</v>
      </c>
      <c r="H274">
        <v>1451.8499756000001</v>
      </c>
      <c r="I274">
        <v>1495.4300536999999</v>
      </c>
      <c r="J274">
        <v>1422.6632079999999</v>
      </c>
      <c r="L274" t="str">
        <f t="shared" si="31"/>
        <v>12MAR2023:10:00:00</v>
      </c>
      <c r="M274">
        <v>10</v>
      </c>
      <c r="N274">
        <f t="shared" si="32"/>
        <v>223.92199700000015</v>
      </c>
      <c r="O274" t="str">
        <f t="shared" si="33"/>
        <v/>
      </c>
      <c r="P274">
        <f t="shared" si="34"/>
        <v>223.92199700000015</v>
      </c>
      <c r="Q274" t="str">
        <f t="shared" si="35"/>
        <v/>
      </c>
      <c r="R274">
        <f t="shared" si="36"/>
        <v>1</v>
      </c>
      <c r="S274">
        <f t="shared" si="37"/>
        <v>17.366129712648082</v>
      </c>
    </row>
    <row r="275" spans="1:19" x14ac:dyDescent="0.3">
      <c r="A275" t="s">
        <v>301</v>
      </c>
      <c r="B275">
        <v>1356.0632324000001</v>
      </c>
      <c r="C275">
        <v>1512.8199463000001</v>
      </c>
      <c r="D275">
        <v>1396.5372314000001</v>
      </c>
      <c r="E275">
        <v>1370.3671875</v>
      </c>
      <c r="F275">
        <v>1512.8199463000001</v>
      </c>
      <c r="G275">
        <v>1420.1999512</v>
      </c>
      <c r="H275">
        <v>1445.9499512</v>
      </c>
      <c r="I275">
        <v>1485.8900146000001</v>
      </c>
      <c r="J275">
        <v>1420.8887939000001</v>
      </c>
      <c r="L275" t="str">
        <f t="shared" si="31"/>
        <v>12MAR2023:11:00:00</v>
      </c>
      <c r="M275">
        <v>11</v>
      </c>
      <c r="N275">
        <f t="shared" si="32"/>
        <v>156.75671390000002</v>
      </c>
      <c r="O275" t="str">
        <f t="shared" si="33"/>
        <v/>
      </c>
      <c r="P275">
        <f t="shared" si="34"/>
        <v>156.75671390000002</v>
      </c>
      <c r="Q275" t="str">
        <f t="shared" si="35"/>
        <v/>
      </c>
      <c r="R275">
        <f t="shared" si="36"/>
        <v>1</v>
      </c>
      <c r="S275">
        <f t="shared" si="37"/>
        <v>11.559690592198082</v>
      </c>
    </row>
    <row r="276" spans="1:19" x14ac:dyDescent="0.3">
      <c r="A276" t="s">
        <v>302</v>
      </c>
      <c r="B276">
        <v>1383.4107666</v>
      </c>
      <c r="C276">
        <v>1503.4000243999999</v>
      </c>
      <c r="D276">
        <v>1405.2171631000001</v>
      </c>
      <c r="E276">
        <v>1381.5975341999999</v>
      </c>
      <c r="F276">
        <v>1503.4000243999999</v>
      </c>
      <c r="G276">
        <v>1418.7099608999999</v>
      </c>
      <c r="H276">
        <v>1439.0600586</v>
      </c>
      <c r="I276">
        <v>1471.6500243999999</v>
      </c>
      <c r="J276">
        <v>1420.9729004000001</v>
      </c>
      <c r="L276" t="str">
        <f t="shared" si="31"/>
        <v>12MAR2023:12:00:00</v>
      </c>
      <c r="M276">
        <v>12</v>
      </c>
      <c r="N276">
        <f t="shared" si="32"/>
        <v>119.9892577999999</v>
      </c>
      <c r="O276" t="str">
        <f t="shared" si="33"/>
        <v/>
      </c>
      <c r="P276">
        <f t="shared" si="34"/>
        <v>119.9892577999999</v>
      </c>
      <c r="Q276" t="str">
        <f t="shared" si="35"/>
        <v/>
      </c>
      <c r="R276">
        <f t="shared" si="36"/>
        <v>1</v>
      </c>
      <c r="S276">
        <f t="shared" si="37"/>
        <v>8.6734367475610128</v>
      </c>
    </row>
    <row r="277" spans="1:19" x14ac:dyDescent="0.3">
      <c r="A277" t="s">
        <v>303</v>
      </c>
      <c r="B277">
        <v>1386.3792725000001</v>
      </c>
      <c r="C277">
        <v>1521.9399414</v>
      </c>
      <c r="D277">
        <v>1426.0867920000001</v>
      </c>
      <c r="E277">
        <v>1407.9118652</v>
      </c>
      <c r="F277">
        <v>1521.9399414</v>
      </c>
      <c r="G277">
        <v>1437.3399658000001</v>
      </c>
      <c r="H277">
        <v>1456.8699951000001</v>
      </c>
      <c r="I277">
        <v>1493.4799805</v>
      </c>
      <c r="J277">
        <v>1440.0714111</v>
      </c>
      <c r="L277" t="str">
        <f t="shared" si="31"/>
        <v>12MAR2023:13:00:00</v>
      </c>
      <c r="M277">
        <v>13</v>
      </c>
      <c r="N277">
        <f t="shared" si="32"/>
        <v>135.56066889999988</v>
      </c>
      <c r="O277" t="str">
        <f t="shared" si="33"/>
        <v/>
      </c>
      <c r="P277">
        <f t="shared" si="34"/>
        <v>135.56066889999988</v>
      </c>
      <c r="Q277" t="str">
        <f t="shared" si="35"/>
        <v/>
      </c>
      <c r="R277">
        <f t="shared" si="36"/>
        <v>1</v>
      </c>
      <c r="S277">
        <f t="shared" si="37"/>
        <v>9.7780363273571584</v>
      </c>
    </row>
    <row r="278" spans="1:19" x14ac:dyDescent="0.3">
      <c r="A278" t="s">
        <v>304</v>
      </c>
      <c r="B278">
        <v>1371.2032471</v>
      </c>
      <c r="C278">
        <v>1511.0699463000001</v>
      </c>
      <c r="D278">
        <v>1440.0880127</v>
      </c>
      <c r="E278">
        <v>1431.9886475000001</v>
      </c>
      <c r="F278">
        <v>1511.0699463000001</v>
      </c>
      <c r="G278">
        <v>1430.0899658000001</v>
      </c>
      <c r="H278">
        <v>1446.2399902</v>
      </c>
      <c r="I278">
        <v>1486.5600586</v>
      </c>
      <c r="J278">
        <v>1438.7188721</v>
      </c>
      <c r="L278" t="str">
        <f t="shared" si="31"/>
        <v>12MAR2023:14:00:00</v>
      </c>
      <c r="M278">
        <v>14</v>
      </c>
      <c r="N278">
        <f t="shared" si="32"/>
        <v>139.86669920000008</v>
      </c>
      <c r="O278" t="str">
        <f t="shared" si="33"/>
        <v/>
      </c>
      <c r="P278">
        <f t="shared" si="34"/>
        <v>139.86669920000008</v>
      </c>
      <c r="Q278" t="str">
        <f t="shared" si="35"/>
        <v/>
      </c>
      <c r="R278">
        <f t="shared" si="36"/>
        <v>1</v>
      </c>
      <c r="S278">
        <f t="shared" si="37"/>
        <v>10.200289380572025</v>
      </c>
    </row>
    <row r="279" spans="1:19" x14ac:dyDescent="0.3">
      <c r="A279" t="s">
        <v>305</v>
      </c>
      <c r="B279">
        <v>1366.4384766000001</v>
      </c>
      <c r="C279">
        <v>1466.0699463000001</v>
      </c>
      <c r="D279">
        <v>1436.4967041</v>
      </c>
      <c r="E279">
        <v>1422.5361327999999</v>
      </c>
      <c r="F279">
        <v>1466.0699463000001</v>
      </c>
      <c r="G279">
        <v>1380.6400146000001</v>
      </c>
      <c r="H279">
        <v>1394.3499756000001</v>
      </c>
      <c r="I279">
        <v>1433.75</v>
      </c>
      <c r="J279">
        <v>1403.5970459</v>
      </c>
      <c r="L279" t="str">
        <f t="shared" si="31"/>
        <v>12MAR2023:15:00:00</v>
      </c>
      <c r="M279">
        <v>15</v>
      </c>
      <c r="N279">
        <f t="shared" si="32"/>
        <v>99.631469700000025</v>
      </c>
      <c r="O279" t="str">
        <f t="shared" si="33"/>
        <v/>
      </c>
      <c r="P279">
        <f t="shared" si="34"/>
        <v>99.631469700000025</v>
      </c>
      <c r="Q279" t="str">
        <f t="shared" si="35"/>
        <v/>
      </c>
      <c r="R279">
        <f t="shared" si="36"/>
        <v>1</v>
      </c>
      <c r="S279">
        <f t="shared" si="37"/>
        <v>7.2913249594599439</v>
      </c>
    </row>
    <row r="280" spans="1:19" x14ac:dyDescent="0.3">
      <c r="A280" t="s">
        <v>306</v>
      </c>
      <c r="B280">
        <v>1319.9442139</v>
      </c>
      <c r="C280">
        <v>1447.5400391000001</v>
      </c>
      <c r="D280">
        <v>1468.3994141000001</v>
      </c>
      <c r="E280">
        <v>1475.9837646000001</v>
      </c>
      <c r="F280">
        <v>1447.5400391000001</v>
      </c>
      <c r="G280">
        <v>1366.6300048999999</v>
      </c>
      <c r="H280">
        <v>1373.9699707</v>
      </c>
      <c r="I280">
        <v>1411.2800293</v>
      </c>
      <c r="J280">
        <v>1402.6362305</v>
      </c>
      <c r="L280" t="str">
        <f t="shared" si="31"/>
        <v>12MAR2023:16:00:00</v>
      </c>
      <c r="M280">
        <v>16</v>
      </c>
      <c r="N280">
        <f t="shared" si="32"/>
        <v>127.59582520000004</v>
      </c>
      <c r="O280" t="str">
        <f t="shared" si="33"/>
        <v/>
      </c>
      <c r="P280">
        <f t="shared" si="34"/>
        <v>127.59582520000004</v>
      </c>
      <c r="Q280" t="str">
        <f t="shared" si="35"/>
        <v/>
      </c>
      <c r="R280">
        <f t="shared" si="36"/>
        <v>1</v>
      </c>
      <c r="S280">
        <f t="shared" si="37"/>
        <v>9.6667589324094561</v>
      </c>
    </row>
    <row r="281" spans="1:19" x14ac:dyDescent="0.3">
      <c r="A281" t="s">
        <v>307</v>
      </c>
      <c r="B281">
        <v>1377.5863036999999</v>
      </c>
      <c r="C281">
        <v>1454.4000243999999</v>
      </c>
      <c r="D281">
        <v>1471.1168213000001</v>
      </c>
      <c r="E281">
        <v>1479.6076660000001</v>
      </c>
      <c r="F281">
        <v>1454.4000243999999</v>
      </c>
      <c r="G281">
        <v>1381.3100586</v>
      </c>
      <c r="H281">
        <v>1387.2099608999999</v>
      </c>
      <c r="I281">
        <v>1432.2800293</v>
      </c>
      <c r="J281">
        <v>1412.8933105000001</v>
      </c>
      <c r="L281" t="str">
        <f t="shared" si="31"/>
        <v>12MAR2023:17:00:00</v>
      </c>
      <c r="M281">
        <v>17</v>
      </c>
      <c r="N281">
        <f t="shared" si="32"/>
        <v>76.813720699999976</v>
      </c>
      <c r="O281" t="str">
        <f t="shared" si="33"/>
        <v/>
      </c>
      <c r="P281">
        <f t="shared" si="34"/>
        <v>76.813720699999976</v>
      </c>
      <c r="Q281" t="str">
        <f t="shared" si="35"/>
        <v/>
      </c>
      <c r="R281">
        <f t="shared" si="36"/>
        <v>1</v>
      </c>
      <c r="S281">
        <f t="shared" si="37"/>
        <v>5.5759643148083935</v>
      </c>
    </row>
    <row r="282" spans="1:19" x14ac:dyDescent="0.3">
      <c r="A282" t="s">
        <v>308</v>
      </c>
      <c r="B282">
        <v>1327.1074219</v>
      </c>
      <c r="C282">
        <v>1465.0999756000001</v>
      </c>
      <c r="D282">
        <v>1474.3181152</v>
      </c>
      <c r="E282">
        <v>1485.1243896000001</v>
      </c>
      <c r="F282">
        <v>1465.0999756000001</v>
      </c>
      <c r="G282">
        <v>1398.3299560999999</v>
      </c>
      <c r="H282">
        <v>1398.0999756000001</v>
      </c>
      <c r="I282">
        <v>1446.7199707</v>
      </c>
      <c r="J282">
        <v>1423.3302002</v>
      </c>
      <c r="L282" t="str">
        <f t="shared" si="31"/>
        <v>12MAR2023:18:00:00</v>
      </c>
      <c r="M282">
        <v>18</v>
      </c>
      <c r="N282">
        <f t="shared" si="32"/>
        <v>137.99255370000014</v>
      </c>
      <c r="O282" t="str">
        <f t="shared" si="33"/>
        <v/>
      </c>
      <c r="P282">
        <f t="shared" si="34"/>
        <v>137.99255370000014</v>
      </c>
      <c r="Q282" t="str">
        <f t="shared" si="35"/>
        <v/>
      </c>
      <c r="R282">
        <f t="shared" si="36"/>
        <v>1</v>
      </c>
      <c r="S282">
        <f t="shared" si="37"/>
        <v>10.397994271061965</v>
      </c>
    </row>
    <row r="283" spans="1:19" x14ac:dyDescent="0.3">
      <c r="A283" t="s">
        <v>309</v>
      </c>
      <c r="B283">
        <v>1328.0025635</v>
      </c>
      <c r="C283">
        <v>1475.5899658000001</v>
      </c>
      <c r="D283">
        <v>1494.7941894999999</v>
      </c>
      <c r="E283">
        <v>1523.1427002</v>
      </c>
      <c r="F283">
        <v>1475.5899658000001</v>
      </c>
      <c r="G283">
        <v>1422.4000243999999</v>
      </c>
      <c r="H283">
        <v>1410.1199951000001</v>
      </c>
      <c r="I283">
        <v>1481.6199951000001</v>
      </c>
      <c r="J283">
        <v>1442.237793</v>
      </c>
      <c r="L283" t="str">
        <f t="shared" si="31"/>
        <v>12MAR2023:19:00:00</v>
      </c>
      <c r="M283">
        <v>19</v>
      </c>
      <c r="N283">
        <f t="shared" si="32"/>
        <v>147.58740230000012</v>
      </c>
      <c r="O283" t="str">
        <f t="shared" si="33"/>
        <v/>
      </c>
      <c r="P283">
        <f t="shared" si="34"/>
        <v>147.58740230000012</v>
      </c>
      <c r="Q283" t="str">
        <f t="shared" si="35"/>
        <v/>
      </c>
      <c r="R283">
        <f t="shared" si="36"/>
        <v>1</v>
      </c>
      <c r="S283">
        <f t="shared" si="37"/>
        <v>11.113487756456438</v>
      </c>
    </row>
    <row r="284" spans="1:19" x14ac:dyDescent="0.3">
      <c r="A284" t="s">
        <v>310</v>
      </c>
      <c r="B284">
        <v>1396.8510742000001</v>
      </c>
      <c r="C284">
        <v>1500.6999512</v>
      </c>
      <c r="D284">
        <v>1543.8999022999999</v>
      </c>
      <c r="E284">
        <v>1564.0120850000001</v>
      </c>
      <c r="F284">
        <v>1500.6999512</v>
      </c>
      <c r="G284">
        <v>1460.7800293</v>
      </c>
      <c r="H284">
        <v>1442.8800048999999</v>
      </c>
      <c r="I284">
        <v>1522.2600098</v>
      </c>
      <c r="J284">
        <v>1482.3026123</v>
      </c>
      <c r="L284" t="str">
        <f t="shared" si="31"/>
        <v>12MAR2023:20:00:00</v>
      </c>
      <c r="M284">
        <v>20</v>
      </c>
      <c r="N284">
        <f t="shared" si="32"/>
        <v>103.8488769999999</v>
      </c>
      <c r="O284" t="str">
        <f t="shared" si="33"/>
        <v/>
      </c>
      <c r="P284">
        <f t="shared" si="34"/>
        <v>103.8488769999999</v>
      </c>
      <c r="Q284" t="str">
        <f t="shared" si="35"/>
        <v/>
      </c>
      <c r="R284">
        <f t="shared" si="36"/>
        <v>1</v>
      </c>
      <c r="S284">
        <f t="shared" si="37"/>
        <v>7.4344988465914943</v>
      </c>
    </row>
    <row r="285" spans="1:19" x14ac:dyDescent="0.3">
      <c r="A285" t="s">
        <v>311</v>
      </c>
      <c r="B285">
        <v>1437.8402100000001</v>
      </c>
      <c r="C285">
        <v>1571.4599608999999</v>
      </c>
      <c r="D285">
        <v>1513.5247803</v>
      </c>
      <c r="E285">
        <v>1518.3369141000001</v>
      </c>
      <c r="F285">
        <v>1571.4599608999999</v>
      </c>
      <c r="G285">
        <v>1535.8299560999999</v>
      </c>
      <c r="H285">
        <v>1516.6199951000001</v>
      </c>
      <c r="I285">
        <v>1614.1700439000001</v>
      </c>
      <c r="J285">
        <v>1522.1300048999999</v>
      </c>
      <c r="L285" t="str">
        <f t="shared" si="31"/>
        <v>12MAR2023:21:00:00</v>
      </c>
      <c r="M285">
        <v>21</v>
      </c>
      <c r="N285">
        <f t="shared" si="32"/>
        <v>133.61975089999987</v>
      </c>
      <c r="O285" t="str">
        <f t="shared" si="33"/>
        <v/>
      </c>
      <c r="P285">
        <f t="shared" si="34"/>
        <v>133.61975089999987</v>
      </c>
      <c r="Q285" t="str">
        <f t="shared" si="35"/>
        <v/>
      </c>
      <c r="R285">
        <f t="shared" si="36"/>
        <v>1</v>
      </c>
      <c r="S285">
        <f t="shared" si="37"/>
        <v>9.2930876442800177</v>
      </c>
    </row>
    <row r="286" spans="1:19" x14ac:dyDescent="0.3">
      <c r="A286" t="s">
        <v>312</v>
      </c>
      <c r="B286">
        <v>1415.776001</v>
      </c>
      <c r="C286">
        <v>1526.7099608999999</v>
      </c>
      <c r="D286">
        <v>1448.6665039</v>
      </c>
      <c r="E286">
        <v>1447.8107910000001</v>
      </c>
      <c r="F286">
        <v>1526.7099608999999</v>
      </c>
      <c r="G286">
        <v>1493.5799560999999</v>
      </c>
      <c r="H286">
        <v>1470.1400146000001</v>
      </c>
      <c r="I286">
        <v>1571.6400146000001</v>
      </c>
      <c r="J286">
        <v>1471.0234375</v>
      </c>
      <c r="L286" t="str">
        <f t="shared" si="31"/>
        <v>12MAR2023:22:00:00</v>
      </c>
      <c r="M286">
        <v>22</v>
      </c>
      <c r="N286">
        <f t="shared" si="32"/>
        <v>110.93395989999999</v>
      </c>
      <c r="O286" t="str">
        <f t="shared" si="33"/>
        <v/>
      </c>
      <c r="P286">
        <f t="shared" si="34"/>
        <v>110.93395989999999</v>
      </c>
      <c r="Q286" t="str">
        <f t="shared" si="35"/>
        <v/>
      </c>
      <c r="R286">
        <f t="shared" si="36"/>
        <v>1</v>
      </c>
      <c r="S286">
        <f t="shared" si="37"/>
        <v>7.8355587198571248</v>
      </c>
    </row>
    <row r="287" spans="1:19" x14ac:dyDescent="0.3">
      <c r="A287" t="s">
        <v>313</v>
      </c>
      <c r="B287">
        <v>1328.5378418</v>
      </c>
      <c r="C287">
        <v>1431.8399658000001</v>
      </c>
      <c r="D287">
        <v>1357.2071533000001</v>
      </c>
      <c r="E287">
        <v>1353.5244141000001</v>
      </c>
      <c r="F287">
        <v>1431.8399658000001</v>
      </c>
      <c r="G287">
        <v>1411.2600098</v>
      </c>
      <c r="H287">
        <v>1385.8900146000001</v>
      </c>
      <c r="I287">
        <v>1486.4899902</v>
      </c>
      <c r="J287">
        <v>1385.0505370999999</v>
      </c>
      <c r="L287" t="str">
        <f t="shared" si="31"/>
        <v>12MAR2023:23:00:00</v>
      </c>
      <c r="M287">
        <v>23</v>
      </c>
      <c r="N287">
        <f t="shared" si="32"/>
        <v>103.30212400000005</v>
      </c>
      <c r="O287" t="str">
        <f t="shared" si="33"/>
        <v/>
      </c>
      <c r="P287">
        <f t="shared" si="34"/>
        <v>103.30212400000005</v>
      </c>
      <c r="Q287" t="str">
        <f t="shared" si="35"/>
        <v/>
      </c>
      <c r="R287">
        <f t="shared" si="36"/>
        <v>1</v>
      </c>
      <c r="S287">
        <f t="shared" si="37"/>
        <v>7.7756252588212904</v>
      </c>
    </row>
    <row r="288" spans="1:19" x14ac:dyDescent="0.3">
      <c r="A288" t="s">
        <v>314</v>
      </c>
      <c r="B288">
        <v>1246.4475098</v>
      </c>
      <c r="C288">
        <v>1314.0600586</v>
      </c>
      <c r="D288">
        <v>1253.0538329999999</v>
      </c>
      <c r="E288">
        <v>1247.7664795000001</v>
      </c>
      <c r="F288">
        <v>1314.0600586</v>
      </c>
      <c r="G288">
        <v>1296.5899658000001</v>
      </c>
      <c r="H288">
        <v>1284.0400391000001</v>
      </c>
      <c r="I288">
        <v>1372.4399414</v>
      </c>
      <c r="J288">
        <v>1278.081543</v>
      </c>
      <c r="L288" t="str">
        <f t="shared" si="31"/>
        <v>13MAR2023:00:00:00</v>
      </c>
      <c r="M288">
        <v>24</v>
      </c>
      <c r="N288">
        <f t="shared" si="32"/>
        <v>67.612548800000013</v>
      </c>
      <c r="O288" t="str">
        <f t="shared" si="33"/>
        <v/>
      </c>
      <c r="P288">
        <f t="shared" si="34"/>
        <v>67.612548800000013</v>
      </c>
      <c r="Q288" t="str">
        <f t="shared" si="35"/>
        <v/>
      </c>
      <c r="R288">
        <f t="shared" si="36"/>
        <v>1</v>
      </c>
      <c r="S288">
        <f t="shared" si="37"/>
        <v>5.4244200632924251</v>
      </c>
    </row>
    <row r="289" spans="1:19" x14ac:dyDescent="0.3">
      <c r="A289" t="s">
        <v>315</v>
      </c>
      <c r="B289">
        <v>1132.8150635</v>
      </c>
      <c r="C289">
        <v>1202.1999512</v>
      </c>
      <c r="D289">
        <v>1179.6394043</v>
      </c>
      <c r="E289">
        <v>1141.3486327999999</v>
      </c>
      <c r="F289">
        <v>1202.1999512</v>
      </c>
      <c r="G289">
        <v>1205.25</v>
      </c>
      <c r="H289">
        <v>1220.7700195</v>
      </c>
      <c r="I289">
        <v>1284.0699463000001</v>
      </c>
      <c r="J289">
        <v>1201.9201660000001</v>
      </c>
      <c r="L289" t="str">
        <f t="shared" si="31"/>
        <v>13MAR2023:01:00:00</v>
      </c>
      <c r="M289">
        <v>1</v>
      </c>
      <c r="N289">
        <f t="shared" si="32"/>
        <v>69.384887700000036</v>
      </c>
      <c r="O289" t="str">
        <f t="shared" si="33"/>
        <v/>
      </c>
      <c r="P289">
        <f t="shared" si="34"/>
        <v>69.384887700000036</v>
      </c>
      <c r="Q289" t="str">
        <f t="shared" si="35"/>
        <v/>
      </c>
      <c r="R289">
        <f t="shared" si="36"/>
        <v>1</v>
      </c>
      <c r="S289">
        <f t="shared" si="37"/>
        <v>6.1249969157035347</v>
      </c>
    </row>
    <row r="290" spans="1:19" x14ac:dyDescent="0.3">
      <c r="A290" t="s">
        <v>316</v>
      </c>
      <c r="B290">
        <v>1123.4953613</v>
      </c>
      <c r="C290">
        <v>1165.0100098</v>
      </c>
      <c r="D290">
        <v>1142.3963623</v>
      </c>
      <c r="E290">
        <v>1114.9458007999999</v>
      </c>
      <c r="F290">
        <v>1165.0100098</v>
      </c>
      <c r="G290">
        <v>1174</v>
      </c>
      <c r="H290">
        <v>1193.8000488</v>
      </c>
      <c r="I290">
        <v>1260.4100341999999</v>
      </c>
      <c r="J290">
        <v>1170.1048584</v>
      </c>
      <c r="L290" t="str">
        <f t="shared" si="31"/>
        <v>13MAR2023:02:00:00</v>
      </c>
      <c r="M290">
        <v>2</v>
      </c>
      <c r="N290">
        <f t="shared" si="32"/>
        <v>41.514648500000021</v>
      </c>
      <c r="O290" t="str">
        <f t="shared" si="33"/>
        <v/>
      </c>
      <c r="P290">
        <f t="shared" si="34"/>
        <v>41.514648500000021</v>
      </c>
      <c r="Q290" t="str">
        <f t="shared" si="35"/>
        <v/>
      </c>
      <c r="R290">
        <f t="shared" si="36"/>
        <v>1</v>
      </c>
      <c r="S290">
        <f t="shared" si="37"/>
        <v>3.6951330579561357</v>
      </c>
    </row>
    <row r="291" spans="1:19" x14ac:dyDescent="0.3">
      <c r="A291" t="s">
        <v>317</v>
      </c>
      <c r="B291">
        <v>1083.9353027</v>
      </c>
      <c r="C291">
        <v>1145.7099608999999</v>
      </c>
      <c r="D291">
        <v>1131.7958983999999</v>
      </c>
      <c r="E291">
        <v>1075.3675536999999</v>
      </c>
      <c r="F291">
        <v>1145.7099608999999</v>
      </c>
      <c r="G291">
        <v>1160.9599608999999</v>
      </c>
      <c r="H291">
        <v>1181.4899902</v>
      </c>
      <c r="I291">
        <v>1251.0100098</v>
      </c>
      <c r="J291">
        <v>1158.1108397999999</v>
      </c>
      <c r="L291" t="str">
        <f t="shared" si="31"/>
        <v>13MAR2023:03:00:00</v>
      </c>
      <c r="M291">
        <v>3</v>
      </c>
      <c r="N291">
        <f t="shared" si="32"/>
        <v>61.774658199999976</v>
      </c>
      <c r="O291" t="str">
        <f t="shared" si="33"/>
        <v/>
      </c>
      <c r="P291">
        <f t="shared" si="34"/>
        <v>61.774658199999976</v>
      </c>
      <c r="Q291" t="str">
        <f t="shared" si="35"/>
        <v/>
      </c>
      <c r="R291">
        <f t="shared" si="36"/>
        <v>1</v>
      </c>
      <c r="S291">
        <f t="shared" si="37"/>
        <v>5.69910935146443</v>
      </c>
    </row>
    <row r="292" spans="1:19" x14ac:dyDescent="0.3">
      <c r="A292" t="s">
        <v>318</v>
      </c>
      <c r="B292">
        <v>1142.5529785000001</v>
      </c>
      <c r="C292">
        <v>1148.6099853999999</v>
      </c>
      <c r="D292">
        <v>1149.5457764</v>
      </c>
      <c r="E292">
        <v>1082.7211914</v>
      </c>
      <c r="F292">
        <v>1148.6099853999999</v>
      </c>
      <c r="G292">
        <v>1169.4699707</v>
      </c>
      <c r="H292">
        <v>1184.9599608999999</v>
      </c>
      <c r="I292">
        <v>1259.8699951000001</v>
      </c>
      <c r="J292">
        <v>1168.0067139</v>
      </c>
      <c r="L292" t="str">
        <f t="shared" ref="L292:L295" si="38">A292</f>
        <v>13MAR2023:04:00:00</v>
      </c>
      <c r="M292">
        <v>4</v>
      </c>
      <c r="N292">
        <f t="shared" ref="N292:N295" si="39">C292-B292</f>
        <v>6.0570068999998057</v>
      </c>
      <c r="O292" t="str">
        <f t="shared" si="33"/>
        <v/>
      </c>
      <c r="P292">
        <f t="shared" si="34"/>
        <v>6.0570068999998057</v>
      </c>
      <c r="Q292" t="str">
        <f t="shared" si="35"/>
        <v/>
      </c>
      <c r="R292">
        <f t="shared" si="36"/>
        <v>1</v>
      </c>
      <c r="S292">
        <f t="shared" ref="S292:S295" si="40">ABS((B292-C292)/B292)*100</f>
        <v>0.53012919435488615</v>
      </c>
    </row>
    <row r="293" spans="1:19" x14ac:dyDescent="0.3">
      <c r="A293" t="s">
        <v>319</v>
      </c>
      <c r="B293">
        <v>1209.9071045000001</v>
      </c>
      <c r="C293">
        <v>1192.8399658000001</v>
      </c>
      <c r="D293">
        <v>1203.3997803</v>
      </c>
      <c r="E293">
        <v>1117.6207274999999</v>
      </c>
      <c r="F293">
        <v>1192.8399658000001</v>
      </c>
      <c r="G293">
        <v>1214.9599608999999</v>
      </c>
      <c r="H293">
        <v>1232.9000243999999</v>
      </c>
      <c r="I293">
        <v>1307.0799560999999</v>
      </c>
      <c r="J293">
        <v>1217.0654297000001</v>
      </c>
      <c r="L293" t="str">
        <f t="shared" si="38"/>
        <v>13MAR2023:05:00:00</v>
      </c>
      <c r="M293">
        <v>5</v>
      </c>
      <c r="N293">
        <f t="shared" si="39"/>
        <v>-17.067138699999987</v>
      </c>
      <c r="O293">
        <f t="shared" si="33"/>
        <v>-17.067138699999987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40"/>
        <v>1.410615627970303</v>
      </c>
    </row>
    <row r="294" spans="1:19" x14ac:dyDescent="0.3">
      <c r="A294" t="s">
        <v>320</v>
      </c>
      <c r="B294">
        <v>1276.3477783000001</v>
      </c>
      <c r="C294">
        <v>1298.9100341999999</v>
      </c>
      <c r="D294">
        <v>1301.1311035000001</v>
      </c>
      <c r="E294">
        <v>1210.1468506000001</v>
      </c>
      <c r="F294">
        <v>1298.9100341999999</v>
      </c>
      <c r="G294">
        <v>1314.6800536999999</v>
      </c>
      <c r="H294">
        <v>1342.6500243999999</v>
      </c>
      <c r="I294">
        <v>1408.7299805</v>
      </c>
      <c r="J294">
        <v>1319.4389647999999</v>
      </c>
      <c r="L294" t="str">
        <f t="shared" si="38"/>
        <v>13MAR2023:06:00:00</v>
      </c>
      <c r="M294">
        <v>6</v>
      </c>
      <c r="N294">
        <f t="shared" si="39"/>
        <v>22.562255899999855</v>
      </c>
      <c r="O294" t="str">
        <f t="shared" si="33"/>
        <v/>
      </c>
      <c r="P294">
        <f t="shared" si="34"/>
        <v>22.562255899999855</v>
      </c>
      <c r="Q294" t="str">
        <f t="shared" si="35"/>
        <v/>
      </c>
      <c r="R294">
        <f t="shared" si="36"/>
        <v>1</v>
      </c>
      <c r="S294">
        <f t="shared" si="40"/>
        <v>1.7677200747002588</v>
      </c>
    </row>
    <row r="295" spans="1:19" x14ac:dyDescent="0.3">
      <c r="A295" t="s">
        <v>321</v>
      </c>
      <c r="B295">
        <v>1423.6987305</v>
      </c>
      <c r="C295">
        <v>1473.3599853999999</v>
      </c>
      <c r="D295">
        <v>1469.2464600000001</v>
      </c>
      <c r="E295">
        <v>1349.3795166</v>
      </c>
      <c r="F295">
        <v>1473.3599853999999</v>
      </c>
      <c r="G295">
        <v>1488.4100341999999</v>
      </c>
      <c r="H295">
        <v>1526.8900146000001</v>
      </c>
      <c r="I295">
        <v>1584.4200439000001</v>
      </c>
      <c r="J295">
        <v>1494.7844238</v>
      </c>
      <c r="L295" t="str">
        <f t="shared" si="38"/>
        <v>13MAR2023:07:00:00</v>
      </c>
      <c r="M295">
        <v>7</v>
      </c>
      <c r="N295">
        <f t="shared" si="39"/>
        <v>49.661254899999904</v>
      </c>
      <c r="O295" t="str">
        <f t="shared" si="33"/>
        <v/>
      </c>
      <c r="P295">
        <f t="shared" si="34"/>
        <v>49.661254899999904</v>
      </c>
      <c r="Q295" t="str">
        <f t="shared" si="35"/>
        <v/>
      </c>
      <c r="R295">
        <f t="shared" si="36"/>
        <v>1</v>
      </c>
      <c r="S295">
        <f t="shared" si="40"/>
        <v>3.4881856558626683</v>
      </c>
    </row>
    <row r="296" spans="1:19" x14ac:dyDescent="0.3">
      <c r="A296" t="s">
        <v>322</v>
      </c>
      <c r="B296">
        <v>1516.3494873</v>
      </c>
      <c r="C296">
        <v>1568.4699707</v>
      </c>
      <c r="D296">
        <v>1539.5467529</v>
      </c>
      <c r="E296">
        <v>1398.7712402</v>
      </c>
      <c r="F296">
        <v>1568.4699707</v>
      </c>
      <c r="G296">
        <v>1577.3399658000001</v>
      </c>
      <c r="H296">
        <v>1623.0600586</v>
      </c>
      <c r="I296">
        <v>1677.2700195</v>
      </c>
      <c r="J296">
        <v>1579.9559326000001</v>
      </c>
      <c r="L296" t="str">
        <f t="shared" ref="L296:L359" si="41">A296</f>
        <v>13MAR2023:08:00:00</v>
      </c>
      <c r="M296">
        <v>8</v>
      </c>
      <c r="N296">
        <f t="shared" ref="N296:N359" si="42">C296-B296</f>
        <v>52.120483400000012</v>
      </c>
      <c r="O296" t="str">
        <f t="shared" si="33"/>
        <v/>
      </c>
      <c r="P296">
        <f t="shared" si="34"/>
        <v>52.120483400000012</v>
      </c>
      <c r="Q296" t="str">
        <f t="shared" si="35"/>
        <v/>
      </c>
      <c r="R296">
        <f t="shared" si="36"/>
        <v>1</v>
      </c>
      <c r="S296">
        <f t="shared" ref="S296:S359" si="43">ABS((B296-C296)/B296)*100</f>
        <v>3.4372342152339392</v>
      </c>
    </row>
    <row r="297" spans="1:19" x14ac:dyDescent="0.3">
      <c r="A297" t="s">
        <v>323</v>
      </c>
      <c r="B297">
        <v>1576.4139404</v>
      </c>
      <c r="C297">
        <v>1567.7600098</v>
      </c>
      <c r="D297">
        <v>1608.0737305</v>
      </c>
      <c r="E297">
        <v>1453.6256103999999</v>
      </c>
      <c r="F297">
        <v>1567.7600098</v>
      </c>
      <c r="G297">
        <v>1573.8800048999999</v>
      </c>
      <c r="H297">
        <v>1619.5300293</v>
      </c>
      <c r="I297">
        <v>1675.2099608999999</v>
      </c>
      <c r="J297">
        <v>1600.2285156</v>
      </c>
      <c r="L297" t="str">
        <f t="shared" si="41"/>
        <v>13MAR2023:09:00:00</v>
      </c>
      <c r="M297">
        <v>9</v>
      </c>
      <c r="N297">
        <f t="shared" si="42"/>
        <v>-8.6539305999999669</v>
      </c>
      <c r="O297">
        <f t="shared" si="33"/>
        <v>-8.6539305999999669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3"/>
        <v>0.54896308502601254</v>
      </c>
    </row>
    <row r="298" spans="1:19" x14ac:dyDescent="0.3">
      <c r="A298" t="s">
        <v>324</v>
      </c>
      <c r="B298">
        <v>1599.2302245999999</v>
      </c>
      <c r="C298">
        <v>1570.3299560999999</v>
      </c>
      <c r="D298">
        <v>1639.8879394999999</v>
      </c>
      <c r="E298">
        <v>1493.4674072</v>
      </c>
      <c r="F298">
        <v>1570.3299560999999</v>
      </c>
      <c r="G298">
        <v>1575.2199707</v>
      </c>
      <c r="H298">
        <v>1621.3199463000001</v>
      </c>
      <c r="I298">
        <v>1657.5899658000001</v>
      </c>
      <c r="J298">
        <v>1611.7734375</v>
      </c>
      <c r="L298" t="str">
        <f t="shared" si="41"/>
        <v>13MAR2023:10:00:00</v>
      </c>
      <c r="M298">
        <v>10</v>
      </c>
      <c r="N298">
        <f t="shared" si="42"/>
        <v>-28.900268500000038</v>
      </c>
      <c r="O298">
        <f t="shared" si="33"/>
        <v>-28.900268500000038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3"/>
        <v>1.8071362118752217</v>
      </c>
    </row>
    <row r="299" spans="1:19" x14ac:dyDescent="0.3">
      <c r="A299" t="s">
        <v>325</v>
      </c>
      <c r="B299">
        <v>1609.2294922000001</v>
      </c>
      <c r="C299">
        <v>1533.5699463000001</v>
      </c>
      <c r="D299">
        <v>1643.1981201000001</v>
      </c>
      <c r="E299">
        <v>1509.3806152</v>
      </c>
      <c r="F299">
        <v>1533.5699463000001</v>
      </c>
      <c r="G299">
        <v>1535.9399414</v>
      </c>
      <c r="H299">
        <v>1580.1800536999999</v>
      </c>
      <c r="I299">
        <v>1612.1099853999999</v>
      </c>
      <c r="J299">
        <v>1585.9343262</v>
      </c>
      <c r="L299" t="str">
        <f t="shared" si="41"/>
        <v>13MAR2023:11:00:00</v>
      </c>
      <c r="M299">
        <v>11</v>
      </c>
      <c r="N299">
        <f t="shared" si="42"/>
        <v>-75.659545900000012</v>
      </c>
      <c r="O299">
        <f t="shared" si="33"/>
        <v>-75.659545900000012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3"/>
        <v>4.7016007515848344</v>
      </c>
    </row>
    <row r="300" spans="1:19" x14ac:dyDescent="0.3">
      <c r="A300" t="s">
        <v>326</v>
      </c>
      <c r="B300">
        <v>1556.3763428</v>
      </c>
      <c r="C300">
        <v>1501.5699463000001</v>
      </c>
      <c r="D300">
        <v>1602.4266356999999</v>
      </c>
      <c r="E300">
        <v>1518.6256103999999</v>
      </c>
      <c r="F300">
        <v>1501.5699463000001</v>
      </c>
      <c r="G300">
        <v>1506.0600586</v>
      </c>
      <c r="H300">
        <v>1547.4200439000001</v>
      </c>
      <c r="I300">
        <v>1577.6999512</v>
      </c>
      <c r="J300">
        <v>1551.5097656</v>
      </c>
      <c r="L300" t="str">
        <f t="shared" si="41"/>
        <v>13MAR2023:12:00:00</v>
      </c>
      <c r="M300">
        <v>12</v>
      </c>
      <c r="N300">
        <f t="shared" si="42"/>
        <v>-54.806396499999892</v>
      </c>
      <c r="O300">
        <f t="shared" si="33"/>
        <v>-54.806396499999892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3"/>
        <v>3.5214102780180023</v>
      </c>
    </row>
    <row r="301" spans="1:19" x14ac:dyDescent="0.3">
      <c r="A301" t="s">
        <v>327</v>
      </c>
      <c r="B301">
        <v>1517.6649170000001</v>
      </c>
      <c r="C301">
        <v>1486.25</v>
      </c>
      <c r="D301">
        <v>1567.2209473</v>
      </c>
      <c r="E301">
        <v>1505.9381103999999</v>
      </c>
      <c r="F301">
        <v>1486.25</v>
      </c>
      <c r="G301">
        <v>1493.7299805</v>
      </c>
      <c r="H301">
        <v>1531.0699463000001</v>
      </c>
      <c r="I301">
        <v>1559.6099853999999</v>
      </c>
      <c r="J301">
        <v>1530.3041992000001</v>
      </c>
      <c r="L301" t="str">
        <f t="shared" si="41"/>
        <v>13MAR2023:13:00:00</v>
      </c>
      <c r="M301">
        <v>13</v>
      </c>
      <c r="N301">
        <f t="shared" si="42"/>
        <v>-31.414917000000059</v>
      </c>
      <c r="O301">
        <f t="shared" si="33"/>
        <v>-31.414917000000059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3"/>
        <v>2.0699507940197091</v>
      </c>
    </row>
    <row r="302" spans="1:19" x14ac:dyDescent="0.3">
      <c r="A302" t="s">
        <v>328</v>
      </c>
      <c r="B302">
        <v>1502.6309814000001</v>
      </c>
      <c r="C302">
        <v>1474.9100341999999</v>
      </c>
      <c r="D302">
        <v>1557.2869873</v>
      </c>
      <c r="E302">
        <v>1524.6777344</v>
      </c>
      <c r="F302">
        <v>1474.9100341999999</v>
      </c>
      <c r="G302">
        <v>1484.5699463000001</v>
      </c>
      <c r="H302">
        <v>1520.4000243999999</v>
      </c>
      <c r="I302">
        <v>1545.8499756000001</v>
      </c>
      <c r="J302">
        <v>1520.3905029</v>
      </c>
      <c r="L302" t="str">
        <f t="shared" si="41"/>
        <v>13MAR2023:14:00:00</v>
      </c>
      <c r="M302">
        <v>14</v>
      </c>
      <c r="N302">
        <f t="shared" si="42"/>
        <v>-27.720947200000182</v>
      </c>
      <c r="O302">
        <f t="shared" si="33"/>
        <v>-27.720947200000182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3"/>
        <v>1.844827342383996</v>
      </c>
    </row>
    <row r="303" spans="1:19" x14ac:dyDescent="0.3">
      <c r="A303" t="s">
        <v>329</v>
      </c>
      <c r="B303">
        <v>1450.5524902</v>
      </c>
      <c r="C303">
        <v>1454.4799805</v>
      </c>
      <c r="D303">
        <v>1549.5843506000001</v>
      </c>
      <c r="E303">
        <v>1551.0633545000001</v>
      </c>
      <c r="F303">
        <v>1454.4799805</v>
      </c>
      <c r="G303">
        <v>1465.5300293</v>
      </c>
      <c r="H303">
        <v>1504.4699707</v>
      </c>
      <c r="I303">
        <v>1538.1600341999999</v>
      </c>
      <c r="J303">
        <v>1506.1181641000001</v>
      </c>
      <c r="L303" t="str">
        <f t="shared" si="41"/>
        <v>13MAR2023:15:00:00</v>
      </c>
      <c r="M303">
        <v>15</v>
      </c>
      <c r="N303">
        <f t="shared" si="42"/>
        <v>3.927490300000045</v>
      </c>
      <c r="O303" t="str">
        <f t="shared" si="33"/>
        <v/>
      </c>
      <c r="P303">
        <f t="shared" si="34"/>
        <v>3.927490300000045</v>
      </c>
      <c r="Q303" t="str">
        <f t="shared" si="35"/>
        <v/>
      </c>
      <c r="R303">
        <f t="shared" si="36"/>
        <v>1</v>
      </c>
      <c r="S303">
        <f t="shared" si="43"/>
        <v>0.2707582336064604</v>
      </c>
    </row>
    <row r="304" spans="1:19" x14ac:dyDescent="0.3">
      <c r="A304" t="s">
        <v>330</v>
      </c>
      <c r="B304">
        <v>1466.1381836</v>
      </c>
      <c r="C304">
        <v>1451.4499512</v>
      </c>
      <c r="D304">
        <v>1541.3183594</v>
      </c>
      <c r="E304">
        <v>1584.4228516000001</v>
      </c>
      <c r="F304">
        <v>1451.4499512</v>
      </c>
      <c r="G304">
        <v>1459.7900391000001</v>
      </c>
      <c r="H304">
        <v>1502.0699463000001</v>
      </c>
      <c r="I304">
        <v>1535.9000243999999</v>
      </c>
      <c r="J304">
        <v>1500.6467285000001</v>
      </c>
      <c r="L304" t="str">
        <f t="shared" si="41"/>
        <v>13MAR2023:16:00:00</v>
      </c>
      <c r="M304">
        <v>16</v>
      </c>
      <c r="N304">
        <f t="shared" si="42"/>
        <v>-14.688232400000061</v>
      </c>
      <c r="O304">
        <f t="shared" si="33"/>
        <v>-14.688232400000061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3"/>
        <v>1.0018313801727836</v>
      </c>
    </row>
    <row r="305" spans="1:19" x14ac:dyDescent="0.3">
      <c r="A305" t="s">
        <v>331</v>
      </c>
      <c r="B305">
        <v>1470.3372803</v>
      </c>
      <c r="C305">
        <v>1456.8299560999999</v>
      </c>
      <c r="D305">
        <v>1515.4379882999999</v>
      </c>
      <c r="E305">
        <v>1575.1118164</v>
      </c>
      <c r="F305">
        <v>1456.8299560999999</v>
      </c>
      <c r="G305">
        <v>1466.0100098</v>
      </c>
      <c r="H305">
        <v>1509.7600098</v>
      </c>
      <c r="I305">
        <v>1550.0999756000001</v>
      </c>
      <c r="J305">
        <v>1496.7587891000001</v>
      </c>
      <c r="L305" t="str">
        <f t="shared" si="41"/>
        <v>13MAR2023:17:00:00</v>
      </c>
      <c r="M305">
        <v>17</v>
      </c>
      <c r="N305">
        <f t="shared" si="42"/>
        <v>-13.507324200000085</v>
      </c>
      <c r="O305">
        <f t="shared" si="33"/>
        <v>-13.507324200000085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3"/>
        <v>0.9186548134890602</v>
      </c>
    </row>
    <row r="306" spans="1:19" x14ac:dyDescent="0.3">
      <c r="A306" t="s">
        <v>332</v>
      </c>
      <c r="B306">
        <v>1486.2669678</v>
      </c>
      <c r="C306">
        <v>1474.9499512</v>
      </c>
      <c r="D306">
        <v>1487.7775879000001</v>
      </c>
      <c r="E306">
        <v>1556.9847411999999</v>
      </c>
      <c r="F306">
        <v>1474.9499512</v>
      </c>
      <c r="G306">
        <v>1483.6099853999999</v>
      </c>
      <c r="H306">
        <v>1527.5600586</v>
      </c>
      <c r="I306">
        <v>1589.6400146000001</v>
      </c>
      <c r="J306">
        <v>1499.4888916</v>
      </c>
      <c r="L306" t="str">
        <f t="shared" si="41"/>
        <v>13MAR2023:18:00:00</v>
      </c>
      <c r="M306">
        <v>18</v>
      </c>
      <c r="N306">
        <f t="shared" si="42"/>
        <v>-11.317016599999988</v>
      </c>
      <c r="O306">
        <f t="shared" si="33"/>
        <v>-11.317016599999988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3"/>
        <v>0.76143901769892974</v>
      </c>
    </row>
    <row r="307" spans="1:19" x14ac:dyDescent="0.3">
      <c r="A307" t="s">
        <v>333</v>
      </c>
      <c r="B307">
        <v>1502.0085449000001</v>
      </c>
      <c r="C307">
        <v>1497.8599853999999</v>
      </c>
      <c r="D307">
        <v>1489.3088379000001</v>
      </c>
      <c r="E307">
        <v>1561.7600098</v>
      </c>
      <c r="F307">
        <v>1497.8599853999999</v>
      </c>
      <c r="G307">
        <v>1499.9899902</v>
      </c>
      <c r="H307">
        <v>1547.1099853999999</v>
      </c>
      <c r="I307">
        <v>1628.25</v>
      </c>
      <c r="J307">
        <v>1512.0148925999999</v>
      </c>
      <c r="L307" t="str">
        <f t="shared" si="41"/>
        <v>13MAR2023:19:00:00</v>
      </c>
      <c r="M307">
        <v>19</v>
      </c>
      <c r="N307">
        <f t="shared" si="42"/>
        <v>-4.1485595000001467</v>
      </c>
      <c r="O307">
        <f t="shared" si="33"/>
        <v>-4.1485595000001467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3"/>
        <v>0.27620079220497024</v>
      </c>
    </row>
    <row r="308" spans="1:19" x14ac:dyDescent="0.3">
      <c r="A308" t="s">
        <v>334</v>
      </c>
      <c r="B308">
        <v>1520.2718506000001</v>
      </c>
      <c r="C308">
        <v>1521.0899658000001</v>
      </c>
      <c r="D308">
        <v>1523.5186768000001</v>
      </c>
      <c r="E308">
        <v>1596.4528809000001</v>
      </c>
      <c r="F308">
        <v>1521.0899658000001</v>
      </c>
      <c r="G308">
        <v>1517.3199463000001</v>
      </c>
      <c r="H308">
        <v>1564.9000243999999</v>
      </c>
      <c r="I308">
        <v>1659.5600586</v>
      </c>
      <c r="J308">
        <v>1535.0670166</v>
      </c>
      <c r="L308" t="str">
        <f t="shared" si="41"/>
        <v>13MAR2023:20:00:00</v>
      </c>
      <c r="M308">
        <v>20</v>
      </c>
      <c r="N308">
        <f t="shared" si="42"/>
        <v>0.81811519999996563</v>
      </c>
      <c r="O308" t="str">
        <f t="shared" si="33"/>
        <v/>
      </c>
      <c r="P308">
        <f t="shared" si="34"/>
        <v>0.81811519999996563</v>
      </c>
      <c r="Q308" t="str">
        <f t="shared" si="35"/>
        <v/>
      </c>
      <c r="R308">
        <f t="shared" si="36"/>
        <v>1</v>
      </c>
      <c r="S308">
        <f t="shared" si="43"/>
        <v>5.3813743882522261E-2</v>
      </c>
    </row>
    <row r="309" spans="1:19" x14ac:dyDescent="0.3">
      <c r="A309" t="s">
        <v>335</v>
      </c>
      <c r="B309">
        <v>1562.4165039</v>
      </c>
      <c r="C309">
        <v>1577.5300293</v>
      </c>
      <c r="D309">
        <v>1517.1522216999999</v>
      </c>
      <c r="E309">
        <v>1596.7888184000001</v>
      </c>
      <c r="F309">
        <v>1577.5300293</v>
      </c>
      <c r="G309">
        <v>1566.2399902</v>
      </c>
      <c r="H309">
        <v>1621.7900391000001</v>
      </c>
      <c r="I309">
        <v>1725.6899414</v>
      </c>
      <c r="J309">
        <v>1568.3725586</v>
      </c>
      <c r="L309" t="str">
        <f t="shared" si="41"/>
        <v>13MAR2023:21:00:00</v>
      </c>
      <c r="M309">
        <v>21</v>
      </c>
      <c r="N309">
        <f t="shared" si="42"/>
        <v>15.113525400000071</v>
      </c>
      <c r="O309" t="str">
        <f t="shared" si="33"/>
        <v/>
      </c>
      <c r="P309">
        <f t="shared" si="34"/>
        <v>15.113525400000071</v>
      </c>
      <c r="Q309" t="str">
        <f t="shared" si="35"/>
        <v/>
      </c>
      <c r="R309">
        <f t="shared" si="36"/>
        <v>1</v>
      </c>
      <c r="S309">
        <f t="shared" si="43"/>
        <v>0.96731731662298093</v>
      </c>
    </row>
    <row r="310" spans="1:19" x14ac:dyDescent="0.3">
      <c r="A310" t="s">
        <v>336</v>
      </c>
      <c r="B310">
        <v>1501.34375</v>
      </c>
      <c r="C310">
        <v>1534.3199463000001</v>
      </c>
      <c r="D310">
        <v>1468.8052978999999</v>
      </c>
      <c r="E310">
        <v>1538.8651123</v>
      </c>
      <c r="F310">
        <v>1534.3199463000001</v>
      </c>
      <c r="G310">
        <v>1518.3199463000001</v>
      </c>
      <c r="H310">
        <v>1572.8100586</v>
      </c>
      <c r="I310">
        <v>1689.0400391000001</v>
      </c>
      <c r="J310">
        <v>1519.9619141000001</v>
      </c>
      <c r="L310" t="str">
        <f t="shared" si="41"/>
        <v>13MAR2023:22:00:00</v>
      </c>
      <c r="M310">
        <v>22</v>
      </c>
      <c r="N310">
        <f t="shared" si="42"/>
        <v>32.976196300000083</v>
      </c>
      <c r="O310" t="str">
        <f t="shared" si="33"/>
        <v/>
      </c>
      <c r="P310">
        <f t="shared" si="34"/>
        <v>32.976196300000083</v>
      </c>
      <c r="Q310" t="str">
        <f t="shared" si="35"/>
        <v/>
      </c>
      <c r="R310">
        <f t="shared" si="36"/>
        <v>1</v>
      </c>
      <c r="S310">
        <f t="shared" si="43"/>
        <v>2.1964454376287965</v>
      </c>
    </row>
    <row r="311" spans="1:19" x14ac:dyDescent="0.3">
      <c r="A311" t="s">
        <v>337</v>
      </c>
      <c r="B311">
        <v>1390.2554932</v>
      </c>
      <c r="C311">
        <v>1456.5600586</v>
      </c>
      <c r="D311">
        <v>1388.3116454999999</v>
      </c>
      <c r="E311">
        <v>1431.9542236</v>
      </c>
      <c r="F311">
        <v>1456.5600586</v>
      </c>
      <c r="G311">
        <v>1447.3800048999999</v>
      </c>
      <c r="H311">
        <v>1488.0799560999999</v>
      </c>
      <c r="I311">
        <v>1623.6199951000001</v>
      </c>
      <c r="J311">
        <v>1441.3184814000001</v>
      </c>
      <c r="L311" t="str">
        <f t="shared" si="41"/>
        <v>13MAR2023:23:00:00</v>
      </c>
      <c r="M311">
        <v>23</v>
      </c>
      <c r="N311">
        <f t="shared" si="42"/>
        <v>66.304565400000001</v>
      </c>
      <c r="O311" t="str">
        <f t="shared" si="33"/>
        <v/>
      </c>
      <c r="P311">
        <f t="shared" si="34"/>
        <v>66.304565400000001</v>
      </c>
      <c r="Q311" t="str">
        <f t="shared" si="35"/>
        <v/>
      </c>
      <c r="R311">
        <f t="shared" si="36"/>
        <v>1</v>
      </c>
      <c r="S311">
        <f t="shared" si="43"/>
        <v>4.7692359947008338</v>
      </c>
    </row>
    <row r="312" spans="1:19" x14ac:dyDescent="0.3">
      <c r="A312" t="s">
        <v>338</v>
      </c>
      <c r="B312">
        <v>1321.4012451000001</v>
      </c>
      <c r="C312">
        <v>1368.4899902</v>
      </c>
      <c r="D312">
        <v>1285.2609863</v>
      </c>
      <c r="E312">
        <v>1293.6220702999999</v>
      </c>
      <c r="F312">
        <v>1368.4899902</v>
      </c>
      <c r="G312">
        <v>1363.8900146000001</v>
      </c>
      <c r="H312">
        <v>1390.6400146000001</v>
      </c>
      <c r="I312">
        <v>1547.5400391000001</v>
      </c>
      <c r="J312">
        <v>1346.7700195</v>
      </c>
      <c r="L312" t="str">
        <f t="shared" si="41"/>
        <v>14MAR2023:00:00:00</v>
      </c>
      <c r="M312">
        <v>24</v>
      </c>
      <c r="N312">
        <f t="shared" si="42"/>
        <v>47.088745099999869</v>
      </c>
      <c r="O312" t="str">
        <f t="shared" si="33"/>
        <v/>
      </c>
      <c r="P312">
        <f t="shared" si="34"/>
        <v>47.088745099999869</v>
      </c>
      <c r="Q312" t="str">
        <f t="shared" si="35"/>
        <v/>
      </c>
      <c r="R312">
        <f t="shared" si="36"/>
        <v>1</v>
      </c>
      <c r="S312">
        <f t="shared" si="43"/>
        <v>3.5635462941035994</v>
      </c>
    </row>
    <row r="313" spans="1:19" x14ac:dyDescent="0.3">
      <c r="A313" t="s">
        <v>339</v>
      </c>
      <c r="B313">
        <v>1268.4266356999999</v>
      </c>
      <c r="C313">
        <v>1304.6899414</v>
      </c>
      <c r="D313">
        <v>1222.5609131000001</v>
      </c>
      <c r="E313">
        <v>1198.5980225000001</v>
      </c>
      <c r="F313">
        <v>1365.9399414</v>
      </c>
      <c r="G313">
        <v>1303.2700195</v>
      </c>
      <c r="H313">
        <v>1304.6899414</v>
      </c>
      <c r="I313">
        <v>1424.9300536999999</v>
      </c>
      <c r="J313">
        <v>1277.1046143000001</v>
      </c>
      <c r="L313" t="str">
        <f t="shared" si="41"/>
        <v>14MAR2023:01:00:00</v>
      </c>
      <c r="M313">
        <v>1</v>
      </c>
      <c r="N313">
        <f t="shared" si="42"/>
        <v>36.263305700000046</v>
      </c>
      <c r="O313" t="str">
        <f t="shared" si="33"/>
        <v/>
      </c>
      <c r="P313">
        <f t="shared" si="34"/>
        <v>36.263305700000046</v>
      </c>
      <c r="Q313" t="str">
        <f t="shared" si="35"/>
        <v/>
      </c>
      <c r="R313">
        <f t="shared" si="36"/>
        <v>1</v>
      </c>
      <c r="S313">
        <f t="shared" si="43"/>
        <v>2.8589202307303809</v>
      </c>
    </row>
    <row r="314" spans="1:19" x14ac:dyDescent="0.3">
      <c r="A314" t="s">
        <v>340</v>
      </c>
      <c r="B314">
        <v>1270.4030762</v>
      </c>
      <c r="C314">
        <v>1280.9499512</v>
      </c>
      <c r="D314">
        <v>1199.4180908000001</v>
      </c>
      <c r="E314">
        <v>1175.4815673999999</v>
      </c>
      <c r="F314">
        <v>1351.7700195</v>
      </c>
      <c r="G314">
        <v>1275.8599853999999</v>
      </c>
      <c r="H314">
        <v>1280.9499512</v>
      </c>
      <c r="I314">
        <v>1395.6700439000001</v>
      </c>
      <c r="J314">
        <v>1252.3138428</v>
      </c>
      <c r="L314" t="str">
        <f t="shared" si="41"/>
        <v>14MAR2023:02:00:00</v>
      </c>
      <c r="M314">
        <v>2</v>
      </c>
      <c r="N314">
        <f t="shared" si="42"/>
        <v>10.546875</v>
      </c>
      <c r="O314" t="str">
        <f t="shared" si="33"/>
        <v/>
      </c>
      <c r="P314">
        <f t="shared" si="34"/>
        <v>10.546875</v>
      </c>
      <c r="Q314" t="str">
        <f t="shared" si="35"/>
        <v/>
      </c>
      <c r="R314">
        <f t="shared" si="36"/>
        <v>1</v>
      </c>
      <c r="S314">
        <f t="shared" si="43"/>
        <v>0.83019910747914494</v>
      </c>
    </row>
    <row r="315" spans="1:19" x14ac:dyDescent="0.3">
      <c r="A315" t="s">
        <v>341</v>
      </c>
      <c r="B315">
        <v>1253.8354492000001</v>
      </c>
      <c r="C315">
        <v>1272.7800293</v>
      </c>
      <c r="D315">
        <v>1194.2827147999999</v>
      </c>
      <c r="E315">
        <v>1178.4632568</v>
      </c>
      <c r="F315">
        <v>1351.4399414</v>
      </c>
      <c r="G315">
        <v>1265.1300048999999</v>
      </c>
      <c r="H315">
        <v>1272.7800293</v>
      </c>
      <c r="I315">
        <v>1384.0699463000001</v>
      </c>
      <c r="J315">
        <v>1244.2749022999999</v>
      </c>
      <c r="L315" t="str">
        <f t="shared" si="41"/>
        <v>14MAR2023:03:00:00</v>
      </c>
      <c r="M315">
        <v>3</v>
      </c>
      <c r="N315">
        <f t="shared" si="42"/>
        <v>18.944580099999939</v>
      </c>
      <c r="O315" t="str">
        <f t="shared" si="33"/>
        <v/>
      </c>
      <c r="P315">
        <f t="shared" si="34"/>
        <v>18.944580099999939</v>
      </c>
      <c r="Q315" t="str">
        <f t="shared" si="35"/>
        <v/>
      </c>
      <c r="R315">
        <f t="shared" si="36"/>
        <v>1</v>
      </c>
      <c r="S315">
        <f t="shared" si="43"/>
        <v>1.5109303307772468</v>
      </c>
    </row>
    <row r="316" spans="1:19" x14ac:dyDescent="0.3">
      <c r="A316" t="s">
        <v>342</v>
      </c>
      <c r="B316">
        <v>1296.3619385</v>
      </c>
      <c r="C316">
        <v>1289.6300048999999</v>
      </c>
      <c r="D316">
        <v>1228.1296387</v>
      </c>
      <c r="E316">
        <v>1210.7161865</v>
      </c>
      <c r="F316">
        <v>1362.0100098</v>
      </c>
      <c r="G316">
        <v>1282.8800048999999</v>
      </c>
      <c r="H316">
        <v>1289.6300048999999</v>
      </c>
      <c r="I316">
        <v>1404.7199707</v>
      </c>
      <c r="J316">
        <v>1267.0399170000001</v>
      </c>
      <c r="L316" t="str">
        <f t="shared" si="41"/>
        <v>14MAR2023:04:00:00</v>
      </c>
      <c r="M316">
        <v>4</v>
      </c>
      <c r="N316">
        <f t="shared" si="42"/>
        <v>-6.7319336000000476</v>
      </c>
      <c r="O316">
        <f t="shared" si="33"/>
        <v>-6.7319336000000476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3"/>
        <v>0.51929429583449982</v>
      </c>
    </row>
    <row r="317" spans="1:19" x14ac:dyDescent="0.3">
      <c r="A317" t="s">
        <v>343</v>
      </c>
      <c r="B317">
        <v>1360.3599853999999</v>
      </c>
      <c r="C317">
        <v>1343.2199707</v>
      </c>
      <c r="D317">
        <v>1296.8101807</v>
      </c>
      <c r="E317">
        <v>1263.5400391000001</v>
      </c>
      <c r="F317">
        <v>1402.4200439000001</v>
      </c>
      <c r="G317">
        <v>1339.8599853999999</v>
      </c>
      <c r="H317">
        <v>1343.2199707</v>
      </c>
      <c r="I317">
        <v>1467.0500488</v>
      </c>
      <c r="J317">
        <v>1326.7623291</v>
      </c>
      <c r="L317" t="str">
        <f t="shared" si="41"/>
        <v>14MAR2023:05:00:00</v>
      </c>
      <c r="M317">
        <v>5</v>
      </c>
      <c r="N317">
        <f t="shared" si="42"/>
        <v>-17.140014699999938</v>
      </c>
      <c r="O317">
        <f t="shared" si="33"/>
        <v>-17.140014699999938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3"/>
        <v>1.2599616927838473</v>
      </c>
    </row>
    <row r="318" spans="1:19" x14ac:dyDescent="0.3">
      <c r="A318" t="s">
        <v>344</v>
      </c>
      <c r="B318">
        <v>1419.3522949000001</v>
      </c>
      <c r="C318">
        <v>1444.6999512</v>
      </c>
      <c r="D318">
        <v>1412.0091553</v>
      </c>
      <c r="E318">
        <v>1367.1979980000001</v>
      </c>
      <c r="F318">
        <v>1484.7600098</v>
      </c>
      <c r="G318">
        <v>1446.7299805</v>
      </c>
      <c r="H318">
        <v>1444.6999512</v>
      </c>
      <c r="I318">
        <v>1588.8199463000001</v>
      </c>
      <c r="J318">
        <v>1434.6021728999999</v>
      </c>
      <c r="L318" t="str">
        <f t="shared" si="41"/>
        <v>14MAR2023:06:00:00</v>
      </c>
      <c r="M318">
        <v>6</v>
      </c>
      <c r="N318">
        <f t="shared" si="42"/>
        <v>25.347656299999926</v>
      </c>
      <c r="O318" t="str">
        <f t="shared" si="33"/>
        <v/>
      </c>
      <c r="P318">
        <f t="shared" si="34"/>
        <v>25.347656299999926</v>
      </c>
      <c r="Q318" t="str">
        <f t="shared" si="35"/>
        <v/>
      </c>
      <c r="R318">
        <f t="shared" si="36"/>
        <v>1</v>
      </c>
      <c r="S318">
        <f t="shared" si="43"/>
        <v>1.7858608036270363</v>
      </c>
    </row>
    <row r="319" spans="1:19" x14ac:dyDescent="0.3">
      <c r="A319" t="s">
        <v>345</v>
      </c>
      <c r="B319">
        <v>1515.0145264</v>
      </c>
      <c r="C319">
        <v>1624.9799805</v>
      </c>
      <c r="D319">
        <v>1596.0488281</v>
      </c>
      <c r="E319">
        <v>1550.7247314000001</v>
      </c>
      <c r="F319">
        <v>1634.0500488</v>
      </c>
      <c r="G319">
        <v>1635.0799560999999</v>
      </c>
      <c r="H319">
        <v>1624.9799805</v>
      </c>
      <c r="I319">
        <v>1800.0600586</v>
      </c>
      <c r="J319">
        <v>1618.8666992000001</v>
      </c>
      <c r="L319" t="str">
        <f t="shared" si="41"/>
        <v>14MAR2023:07:00:00</v>
      </c>
      <c r="M319">
        <v>7</v>
      </c>
      <c r="N319">
        <f t="shared" si="42"/>
        <v>109.96545409999999</v>
      </c>
      <c r="O319" t="str">
        <f t="shared" si="33"/>
        <v/>
      </c>
      <c r="P319">
        <f t="shared" si="34"/>
        <v>109.96545409999999</v>
      </c>
      <c r="Q319" t="str">
        <f t="shared" si="35"/>
        <v/>
      </c>
      <c r="R319">
        <f t="shared" si="36"/>
        <v>1</v>
      </c>
      <c r="S319">
        <f t="shared" si="43"/>
        <v>7.2583762190915451</v>
      </c>
    </row>
    <row r="320" spans="1:19" x14ac:dyDescent="0.3">
      <c r="A320" t="s">
        <v>346</v>
      </c>
      <c r="B320">
        <v>1603.6192627</v>
      </c>
      <c r="C320">
        <v>1709.0500488</v>
      </c>
      <c r="D320">
        <v>1713.2012939000001</v>
      </c>
      <c r="E320">
        <v>1647.4099120999999</v>
      </c>
      <c r="F320">
        <v>1703.6400146000001</v>
      </c>
      <c r="G320">
        <v>1725.8699951000001</v>
      </c>
      <c r="H320">
        <v>1709.0500488</v>
      </c>
      <c r="I320">
        <v>1906.7399902</v>
      </c>
      <c r="J320">
        <v>1716.1386719</v>
      </c>
      <c r="L320" t="str">
        <f t="shared" si="41"/>
        <v>14MAR2023:08:00:00</v>
      </c>
      <c r="M320">
        <v>8</v>
      </c>
      <c r="N320">
        <f t="shared" si="42"/>
        <v>105.43078609999998</v>
      </c>
      <c r="O320" t="str">
        <f t="shared" si="33"/>
        <v/>
      </c>
      <c r="P320">
        <f t="shared" si="34"/>
        <v>105.43078609999998</v>
      </c>
      <c r="Q320" t="str">
        <f t="shared" si="35"/>
        <v/>
      </c>
      <c r="R320">
        <f t="shared" si="36"/>
        <v>1</v>
      </c>
      <c r="S320">
        <f t="shared" si="43"/>
        <v>6.5745522364508808</v>
      </c>
    </row>
    <row r="321" spans="1:19" x14ac:dyDescent="0.3">
      <c r="A321" t="s">
        <v>347</v>
      </c>
      <c r="B321">
        <v>1650.6516113</v>
      </c>
      <c r="C321">
        <v>1697.6800536999999</v>
      </c>
      <c r="D321">
        <v>1783.0169678</v>
      </c>
      <c r="E321">
        <v>1705.2493896000001</v>
      </c>
      <c r="F321">
        <v>1694.3599853999999</v>
      </c>
      <c r="G321">
        <v>1715.9399414</v>
      </c>
      <c r="H321">
        <v>1697.6800536999999</v>
      </c>
      <c r="I321">
        <v>1895.9899902</v>
      </c>
      <c r="J321">
        <v>1732.0495605000001</v>
      </c>
      <c r="L321" t="str">
        <f t="shared" si="41"/>
        <v>14MAR2023:09:00:00</v>
      </c>
      <c r="M321">
        <v>9</v>
      </c>
      <c r="N321">
        <f t="shared" si="42"/>
        <v>47.028442399999904</v>
      </c>
      <c r="O321" t="str">
        <f t="shared" si="33"/>
        <v/>
      </c>
      <c r="P321">
        <f t="shared" si="34"/>
        <v>47.028442399999904</v>
      </c>
      <c r="Q321" t="str">
        <f t="shared" si="35"/>
        <v/>
      </c>
      <c r="R321">
        <f t="shared" si="36"/>
        <v>1</v>
      </c>
      <c r="S321">
        <f t="shared" si="43"/>
        <v>2.8490834818233881</v>
      </c>
    </row>
    <row r="322" spans="1:19" x14ac:dyDescent="0.3">
      <c r="A322" t="s">
        <v>348</v>
      </c>
      <c r="B322">
        <v>1689.8170166</v>
      </c>
      <c r="C322">
        <v>1680.3199463000001</v>
      </c>
      <c r="D322">
        <v>1806.0932617000001</v>
      </c>
      <c r="E322">
        <v>1732.5336914</v>
      </c>
      <c r="F322">
        <v>1681.7399902</v>
      </c>
      <c r="G322">
        <v>1697.8699951000001</v>
      </c>
      <c r="H322">
        <v>1680.3199463000001</v>
      </c>
      <c r="I322">
        <v>1825.4200439000001</v>
      </c>
      <c r="J322">
        <v>1727.7922363</v>
      </c>
      <c r="L322" t="str">
        <f t="shared" si="41"/>
        <v>14MAR2023:10:00:00</v>
      </c>
      <c r="M322">
        <v>10</v>
      </c>
      <c r="N322">
        <f t="shared" si="42"/>
        <v>-9.4970702999999048</v>
      </c>
      <c r="O322">
        <f t="shared" si="33"/>
        <v>-9.4970702999999048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3"/>
        <v>0.56201767449995887</v>
      </c>
    </row>
    <row r="323" spans="1:19" x14ac:dyDescent="0.3">
      <c r="A323" t="s">
        <v>349</v>
      </c>
      <c r="B323">
        <v>1665.3096923999999</v>
      </c>
      <c r="C323">
        <v>1624.2700195</v>
      </c>
      <c r="D323">
        <v>1741.9836425999999</v>
      </c>
      <c r="E323">
        <v>1655.1520995999999</v>
      </c>
      <c r="F323">
        <v>1634.7099608999999</v>
      </c>
      <c r="G323">
        <v>1640.7199707</v>
      </c>
      <c r="H323">
        <v>1624.2700195</v>
      </c>
      <c r="I323">
        <v>1734.7099608999999</v>
      </c>
      <c r="J323">
        <v>1668.7086182</v>
      </c>
      <c r="L323" t="str">
        <f t="shared" si="41"/>
        <v>14MAR2023:11:00:00</v>
      </c>
      <c r="M323">
        <v>11</v>
      </c>
      <c r="N323">
        <f t="shared" si="42"/>
        <v>-41.039672899999914</v>
      </c>
      <c r="O323">
        <f t="shared" ref="O323:O386" si="44">IF(N323&lt;0,N323,"")</f>
        <v>-41.039672899999914</v>
      </c>
      <c r="P323" t="str">
        <f t="shared" ref="P323:P386" si="45">IF(N323&gt;0,N323,"")</f>
        <v/>
      </c>
      <c r="Q323">
        <f t="shared" ref="Q323:Q386" si="46">IF(O323&lt;0,1,"")</f>
        <v>1</v>
      </c>
      <c r="R323" t="str">
        <f t="shared" ref="R323:R386" si="47">IF(AND(P323&gt;0,P323&lt;&gt;""),1,"")</f>
        <v/>
      </c>
      <c r="S323">
        <f t="shared" si="43"/>
        <v>2.4643868397147579</v>
      </c>
    </row>
    <row r="324" spans="1:19" x14ac:dyDescent="0.3">
      <c r="A324" t="s">
        <v>350</v>
      </c>
      <c r="B324">
        <v>1616.7468262</v>
      </c>
      <c r="C324">
        <v>1571.6800536999999</v>
      </c>
      <c r="D324">
        <v>1673.8850098</v>
      </c>
      <c r="E324">
        <v>1635.4652100000001</v>
      </c>
      <c r="F324">
        <v>1590.9000243999999</v>
      </c>
      <c r="G324">
        <v>1586.5500488</v>
      </c>
      <c r="H324">
        <v>1571.6800536999999</v>
      </c>
      <c r="I324">
        <v>1653.2099608999999</v>
      </c>
      <c r="J324">
        <v>1610.463501</v>
      </c>
      <c r="L324" t="str">
        <f t="shared" si="41"/>
        <v>14MAR2023:12:00:00</v>
      </c>
      <c r="M324">
        <v>12</v>
      </c>
      <c r="N324">
        <f t="shared" si="42"/>
        <v>-45.06677250000007</v>
      </c>
      <c r="O324">
        <f t="shared" si="44"/>
        <v>-45.06677250000007</v>
      </c>
      <c r="P324" t="str">
        <f t="shared" si="45"/>
        <v/>
      </c>
      <c r="Q324">
        <f t="shared" si="46"/>
        <v>1</v>
      </c>
      <c r="R324" t="str">
        <f t="shared" si="47"/>
        <v/>
      </c>
      <c r="S324">
        <f t="shared" si="43"/>
        <v>2.7874971992940272</v>
      </c>
    </row>
    <row r="325" spans="1:19" x14ac:dyDescent="0.3">
      <c r="A325" t="s">
        <v>351</v>
      </c>
      <c r="B325">
        <v>1565.0866699000001</v>
      </c>
      <c r="C325">
        <v>1537.9200439000001</v>
      </c>
      <c r="D325">
        <v>1625.572876</v>
      </c>
      <c r="E325">
        <v>1576.5852050999999</v>
      </c>
      <c r="F325">
        <v>1558.9599608999999</v>
      </c>
      <c r="G325">
        <v>1553.2900391000001</v>
      </c>
      <c r="H325">
        <v>1537.9200439000001</v>
      </c>
      <c r="I325">
        <v>1600.5500488</v>
      </c>
      <c r="J325">
        <v>1572.0712891000001</v>
      </c>
      <c r="L325" t="str">
        <f t="shared" si="41"/>
        <v>14MAR2023:13:00:00</v>
      </c>
      <c r="M325">
        <v>13</v>
      </c>
      <c r="N325">
        <f t="shared" si="42"/>
        <v>-27.166625999999951</v>
      </c>
      <c r="O325">
        <f t="shared" si="44"/>
        <v>-27.166625999999951</v>
      </c>
      <c r="P325" t="str">
        <f t="shared" si="45"/>
        <v/>
      </c>
      <c r="Q325">
        <f t="shared" si="46"/>
        <v>1</v>
      </c>
      <c r="R325" t="str">
        <f t="shared" si="47"/>
        <v/>
      </c>
      <c r="S325">
        <f t="shared" si="43"/>
        <v>1.7357905170667476</v>
      </c>
    </row>
    <row r="326" spans="1:19" x14ac:dyDescent="0.3">
      <c r="A326" t="s">
        <v>352</v>
      </c>
      <c r="B326">
        <v>1541.6791992000001</v>
      </c>
      <c r="C326">
        <v>1512.6999512</v>
      </c>
      <c r="D326">
        <v>1596.5972899999999</v>
      </c>
      <c r="E326">
        <v>1558.3950195</v>
      </c>
      <c r="F326">
        <v>1531.6400146000001</v>
      </c>
      <c r="G326">
        <v>1526.1099853999999</v>
      </c>
      <c r="H326">
        <v>1512.6999512</v>
      </c>
      <c r="I326">
        <v>1560.0899658000001</v>
      </c>
      <c r="J326">
        <v>1544.9455565999999</v>
      </c>
      <c r="L326" t="str">
        <f t="shared" si="41"/>
        <v>14MAR2023:14:00:00</v>
      </c>
      <c r="M326">
        <v>14</v>
      </c>
      <c r="N326">
        <f t="shared" si="42"/>
        <v>-28.979248000000098</v>
      </c>
      <c r="O326">
        <f t="shared" si="44"/>
        <v>-28.979248000000098</v>
      </c>
      <c r="P326" t="str">
        <f t="shared" si="45"/>
        <v/>
      </c>
      <c r="Q326">
        <f t="shared" si="46"/>
        <v>1</v>
      </c>
      <c r="R326" t="str">
        <f t="shared" si="47"/>
        <v/>
      </c>
      <c r="S326">
        <f t="shared" si="43"/>
        <v>1.8797197247675039</v>
      </c>
    </row>
    <row r="327" spans="1:19" x14ac:dyDescent="0.3">
      <c r="A327" t="s">
        <v>353</v>
      </c>
      <c r="B327">
        <v>1514.765625</v>
      </c>
      <c r="C327">
        <v>1493.0799560999999</v>
      </c>
      <c r="D327">
        <v>1576.4171143000001</v>
      </c>
      <c r="E327">
        <v>1574.9788818</v>
      </c>
      <c r="F327">
        <v>1511.1400146000001</v>
      </c>
      <c r="G327">
        <v>1501.6500243999999</v>
      </c>
      <c r="H327">
        <v>1493.0799560999999</v>
      </c>
      <c r="I327">
        <v>1542.3299560999999</v>
      </c>
      <c r="J327">
        <v>1523.4951172000001</v>
      </c>
      <c r="L327" t="str">
        <f t="shared" si="41"/>
        <v>14MAR2023:15:00:00</v>
      </c>
      <c r="M327">
        <v>15</v>
      </c>
      <c r="N327">
        <f t="shared" si="42"/>
        <v>-21.68566890000011</v>
      </c>
      <c r="O327">
        <f t="shared" si="44"/>
        <v>-21.68566890000011</v>
      </c>
      <c r="P327" t="str">
        <f t="shared" si="45"/>
        <v/>
      </c>
      <c r="Q327">
        <f t="shared" si="46"/>
        <v>1</v>
      </c>
      <c r="R327" t="str">
        <f t="shared" si="47"/>
        <v/>
      </c>
      <c r="S327">
        <f t="shared" si="43"/>
        <v>1.4316187628036587</v>
      </c>
    </row>
    <row r="328" spans="1:19" x14ac:dyDescent="0.3">
      <c r="A328" t="s">
        <v>354</v>
      </c>
      <c r="B328">
        <v>1472.8647461</v>
      </c>
      <c r="C328">
        <v>1472.6800536999999</v>
      </c>
      <c r="D328">
        <v>1558.871582</v>
      </c>
      <c r="E328">
        <v>1609.1295166</v>
      </c>
      <c r="F328">
        <v>1493.8499756000001</v>
      </c>
      <c r="G328">
        <v>1477.3499756000001</v>
      </c>
      <c r="H328">
        <v>1472.6800536999999</v>
      </c>
      <c r="I328">
        <v>1520.0100098</v>
      </c>
      <c r="J328">
        <v>1502.7110596</v>
      </c>
      <c r="L328" t="str">
        <f t="shared" si="41"/>
        <v>14MAR2023:16:00:00</v>
      </c>
      <c r="M328">
        <v>16</v>
      </c>
      <c r="N328">
        <f t="shared" si="42"/>
        <v>-0.18469240000013087</v>
      </c>
      <c r="O328">
        <f t="shared" si="44"/>
        <v>-0.18469240000013087</v>
      </c>
      <c r="P328" t="str">
        <f t="shared" si="45"/>
        <v/>
      </c>
      <c r="Q328">
        <f t="shared" si="46"/>
        <v>1</v>
      </c>
      <c r="R328" t="str">
        <f t="shared" si="47"/>
        <v/>
      </c>
      <c r="S328">
        <f t="shared" si="43"/>
        <v>1.2539671445676057E-2</v>
      </c>
    </row>
    <row r="329" spans="1:19" x14ac:dyDescent="0.3">
      <c r="A329" t="s">
        <v>355</v>
      </c>
      <c r="B329">
        <v>1491.6163329999999</v>
      </c>
      <c r="C329">
        <v>1478.2399902</v>
      </c>
      <c r="D329">
        <v>1524.8199463000001</v>
      </c>
      <c r="E329">
        <v>1599.7486572</v>
      </c>
      <c r="F329">
        <v>1494.5500488</v>
      </c>
      <c r="G329">
        <v>1483.8900146000001</v>
      </c>
      <c r="H329">
        <v>1478.2399902</v>
      </c>
      <c r="I329">
        <v>1551.0500488</v>
      </c>
      <c r="J329">
        <v>1495.5324707</v>
      </c>
      <c r="L329" t="str">
        <f t="shared" si="41"/>
        <v>14MAR2023:17:00:00</v>
      </c>
      <c r="M329">
        <v>17</v>
      </c>
      <c r="N329">
        <f t="shared" si="42"/>
        <v>-13.376342799999975</v>
      </c>
      <c r="O329">
        <f t="shared" si="44"/>
        <v>-13.376342799999975</v>
      </c>
      <c r="P329" t="str">
        <f t="shared" si="45"/>
        <v/>
      </c>
      <c r="Q329">
        <f t="shared" si="46"/>
        <v>1</v>
      </c>
      <c r="R329" t="str">
        <f t="shared" si="47"/>
        <v/>
      </c>
      <c r="S329">
        <f t="shared" si="43"/>
        <v>0.89676832467347178</v>
      </c>
    </row>
    <row r="330" spans="1:19" x14ac:dyDescent="0.3">
      <c r="A330" t="s">
        <v>356</v>
      </c>
      <c r="B330">
        <v>1495.6326904</v>
      </c>
      <c r="C330">
        <v>1503.2800293</v>
      </c>
      <c r="D330">
        <v>1492.7723389</v>
      </c>
      <c r="E330">
        <v>1580.6368408000001</v>
      </c>
      <c r="F330">
        <v>1511.9899902</v>
      </c>
      <c r="G330">
        <v>1513.3900146000001</v>
      </c>
      <c r="H330">
        <v>1503.2800293</v>
      </c>
      <c r="I330">
        <v>1621.6899414</v>
      </c>
      <c r="J330">
        <v>1503.2498779</v>
      </c>
      <c r="L330" t="str">
        <f t="shared" si="41"/>
        <v>14MAR2023:18:00:00</v>
      </c>
      <c r="M330">
        <v>18</v>
      </c>
      <c r="N330">
        <f t="shared" si="42"/>
        <v>7.6473389000000225</v>
      </c>
      <c r="O330" t="str">
        <f t="shared" si="44"/>
        <v/>
      </c>
      <c r="P330">
        <f t="shared" si="45"/>
        <v>7.6473389000000225</v>
      </c>
      <c r="Q330" t="str">
        <f t="shared" si="46"/>
        <v/>
      </c>
      <c r="R330">
        <f t="shared" si="47"/>
        <v>1</v>
      </c>
      <c r="S330">
        <f t="shared" si="43"/>
        <v>0.51131129648916518</v>
      </c>
    </row>
    <row r="331" spans="1:19" x14ac:dyDescent="0.3">
      <c r="A331" t="s">
        <v>357</v>
      </c>
      <c r="B331">
        <v>1531.8225098</v>
      </c>
      <c r="C331">
        <v>1529.6800536999999</v>
      </c>
      <c r="D331">
        <v>1492.5539550999999</v>
      </c>
      <c r="E331">
        <v>1587.2799072</v>
      </c>
      <c r="F331">
        <v>1534.5999756000001</v>
      </c>
      <c r="G331">
        <v>1541.0100098</v>
      </c>
      <c r="H331">
        <v>1529.6800536999999</v>
      </c>
      <c r="I331">
        <v>1690.0400391000001</v>
      </c>
      <c r="J331">
        <v>1521.2806396000001</v>
      </c>
      <c r="L331" t="str">
        <f t="shared" si="41"/>
        <v>14MAR2023:19:00:00</v>
      </c>
      <c r="M331">
        <v>19</v>
      </c>
      <c r="N331">
        <f t="shared" si="42"/>
        <v>-2.1424561000001177</v>
      </c>
      <c r="O331">
        <f t="shared" si="44"/>
        <v>-2.1424561000001177</v>
      </c>
      <c r="P331" t="str">
        <f t="shared" si="45"/>
        <v/>
      </c>
      <c r="Q331">
        <f t="shared" si="46"/>
        <v>1</v>
      </c>
      <c r="R331" t="str">
        <f t="shared" si="47"/>
        <v/>
      </c>
      <c r="S331">
        <f t="shared" si="43"/>
        <v>0.13986320779943651</v>
      </c>
    </row>
    <row r="332" spans="1:19" x14ac:dyDescent="0.3">
      <c r="A332" t="s">
        <v>358</v>
      </c>
      <c r="B332">
        <v>1576.2907714999999</v>
      </c>
      <c r="C332">
        <v>1557.8499756000001</v>
      </c>
      <c r="D332">
        <v>1526.8674315999999</v>
      </c>
      <c r="E332">
        <v>1622.3068848</v>
      </c>
      <c r="F332">
        <v>1561.5600586</v>
      </c>
      <c r="G332">
        <v>1570.6500243999999</v>
      </c>
      <c r="H332">
        <v>1557.8499756000001</v>
      </c>
      <c r="I332">
        <v>1756.2199707</v>
      </c>
      <c r="J332">
        <v>1551.9777832</v>
      </c>
      <c r="L332" t="str">
        <f t="shared" si="41"/>
        <v>14MAR2023:20:00:00</v>
      </c>
      <c r="M332">
        <v>20</v>
      </c>
      <c r="N332">
        <f t="shared" si="42"/>
        <v>-18.440795899999785</v>
      </c>
      <c r="O332">
        <f t="shared" si="44"/>
        <v>-18.440795899999785</v>
      </c>
      <c r="P332" t="str">
        <f t="shared" si="45"/>
        <v/>
      </c>
      <c r="Q332">
        <f t="shared" si="46"/>
        <v>1</v>
      </c>
      <c r="R332" t="str">
        <f t="shared" si="47"/>
        <v/>
      </c>
      <c r="S332">
        <f t="shared" si="43"/>
        <v>1.1698854192016555</v>
      </c>
    </row>
    <row r="333" spans="1:19" x14ac:dyDescent="0.3">
      <c r="A333" t="s">
        <v>359</v>
      </c>
      <c r="B333">
        <v>1629.9614257999999</v>
      </c>
      <c r="C333">
        <v>1608.1899414</v>
      </c>
      <c r="D333">
        <v>1522.8992920000001</v>
      </c>
      <c r="E333">
        <v>1618.3895264</v>
      </c>
      <c r="F333">
        <v>1604.5699463000001</v>
      </c>
      <c r="G333">
        <v>1621.9300536999999</v>
      </c>
      <c r="H333">
        <v>1608.1899414</v>
      </c>
      <c r="I333">
        <v>1839.3800048999999</v>
      </c>
      <c r="J333">
        <v>1584.7158202999999</v>
      </c>
      <c r="L333" t="str">
        <f t="shared" si="41"/>
        <v>14MAR2023:21:00:00</v>
      </c>
      <c r="M333">
        <v>21</v>
      </c>
      <c r="N333">
        <f t="shared" si="42"/>
        <v>-21.771484399999963</v>
      </c>
      <c r="O333">
        <f t="shared" si="44"/>
        <v>-21.771484399999963</v>
      </c>
      <c r="P333" t="str">
        <f t="shared" si="45"/>
        <v/>
      </c>
      <c r="Q333">
        <f t="shared" si="46"/>
        <v>1</v>
      </c>
      <c r="R333" t="str">
        <f t="shared" si="47"/>
        <v/>
      </c>
      <c r="S333">
        <f t="shared" si="43"/>
        <v>1.3357054992460524</v>
      </c>
    </row>
    <row r="334" spans="1:19" x14ac:dyDescent="0.3">
      <c r="A334" t="s">
        <v>360</v>
      </c>
      <c r="B334">
        <v>1606.0106201000001</v>
      </c>
      <c r="C334">
        <v>1558.8699951000001</v>
      </c>
      <c r="D334">
        <v>1478.2385254000001</v>
      </c>
      <c r="E334">
        <v>1552.7045897999999</v>
      </c>
      <c r="F334">
        <v>1562.5600586</v>
      </c>
      <c r="G334">
        <v>1567.75</v>
      </c>
      <c r="H334">
        <v>1558.8699951000001</v>
      </c>
      <c r="I334">
        <v>1800.0799560999999</v>
      </c>
      <c r="J334">
        <v>1535.2808838000001</v>
      </c>
      <c r="L334" t="str">
        <f t="shared" si="41"/>
        <v>14MAR2023:22:00:00</v>
      </c>
      <c r="M334">
        <v>22</v>
      </c>
      <c r="N334">
        <f t="shared" si="42"/>
        <v>-47.140625</v>
      </c>
      <c r="O334">
        <f t="shared" si="44"/>
        <v>-47.140625</v>
      </c>
      <c r="P334" t="str">
        <f t="shared" si="45"/>
        <v/>
      </c>
      <c r="Q334">
        <f t="shared" si="46"/>
        <v>1</v>
      </c>
      <c r="R334" t="str">
        <f t="shared" si="47"/>
        <v/>
      </c>
      <c r="S334">
        <f t="shared" si="43"/>
        <v>2.9352623457162901</v>
      </c>
    </row>
    <row r="335" spans="1:19" x14ac:dyDescent="0.3">
      <c r="A335" t="s">
        <v>361</v>
      </c>
      <c r="B335">
        <v>1515.0389404</v>
      </c>
      <c r="C335">
        <v>1486.1099853999999</v>
      </c>
      <c r="D335">
        <v>1394.5550536999999</v>
      </c>
      <c r="E335">
        <v>1469.3464355000001</v>
      </c>
      <c r="F335">
        <v>1492.5999756000001</v>
      </c>
      <c r="G335">
        <v>1487.4200439000001</v>
      </c>
      <c r="H335">
        <v>1486.1099853999999</v>
      </c>
      <c r="I335">
        <v>1720.7900391000001</v>
      </c>
      <c r="J335">
        <v>1456.3422852000001</v>
      </c>
      <c r="L335" t="str">
        <f t="shared" si="41"/>
        <v>14MAR2023:23:00:00</v>
      </c>
      <c r="M335">
        <v>23</v>
      </c>
      <c r="N335">
        <f t="shared" si="42"/>
        <v>-28.928955000000087</v>
      </c>
      <c r="O335">
        <f t="shared" si="44"/>
        <v>-28.928955000000087</v>
      </c>
      <c r="P335" t="str">
        <f t="shared" si="45"/>
        <v/>
      </c>
      <c r="Q335">
        <f t="shared" si="46"/>
        <v>1</v>
      </c>
      <c r="R335" t="str">
        <f t="shared" si="47"/>
        <v/>
      </c>
      <c r="S335">
        <f t="shared" si="43"/>
        <v>1.9094529010826793</v>
      </c>
    </row>
    <row r="336" spans="1:19" x14ac:dyDescent="0.3">
      <c r="A336" t="s">
        <v>362</v>
      </c>
      <c r="B336">
        <v>1399.6672363</v>
      </c>
      <c r="C336">
        <v>1405.1400146000001</v>
      </c>
      <c r="D336">
        <v>1287.8504639</v>
      </c>
      <c r="E336">
        <v>1353.0115966999999</v>
      </c>
      <c r="F336">
        <v>1419.6500243999999</v>
      </c>
      <c r="G336">
        <v>1400.0300293</v>
      </c>
      <c r="H336">
        <v>1405.1400146000001</v>
      </c>
      <c r="I336">
        <v>1635.0200195</v>
      </c>
      <c r="J336">
        <v>1364.6970214999999</v>
      </c>
      <c r="L336" t="str">
        <f t="shared" si="41"/>
        <v>15MAR2023:00:00:00</v>
      </c>
      <c r="M336">
        <v>24</v>
      </c>
      <c r="N336">
        <f t="shared" si="42"/>
        <v>5.4727783000000727</v>
      </c>
      <c r="O336" t="str">
        <f t="shared" si="44"/>
        <v/>
      </c>
      <c r="P336">
        <f t="shared" si="45"/>
        <v>5.4727783000000727</v>
      </c>
      <c r="Q336" t="str">
        <f t="shared" si="46"/>
        <v/>
      </c>
      <c r="R336">
        <f t="shared" si="47"/>
        <v>1</v>
      </c>
      <c r="S336">
        <f t="shared" si="43"/>
        <v>0.39100567321038976</v>
      </c>
    </row>
    <row r="337" spans="1:19" x14ac:dyDescent="0.3">
      <c r="A337" t="s">
        <v>363</v>
      </c>
      <c r="B337">
        <v>1396.9251709</v>
      </c>
      <c r="C337">
        <v>1363.4200439000001</v>
      </c>
      <c r="D337">
        <v>1218.9630127</v>
      </c>
      <c r="E337">
        <v>1254.5469971</v>
      </c>
      <c r="F337">
        <v>1334.9399414</v>
      </c>
      <c r="G337">
        <v>1361.1500243999999</v>
      </c>
      <c r="H337">
        <v>1363.4200439000001</v>
      </c>
      <c r="I337">
        <v>1476.0100098</v>
      </c>
      <c r="J337">
        <v>1314.9774170000001</v>
      </c>
      <c r="L337" t="str">
        <f t="shared" si="41"/>
        <v>15MAR2023:01:00:00</v>
      </c>
      <c r="M337">
        <v>1</v>
      </c>
      <c r="N337">
        <f t="shared" si="42"/>
        <v>-33.505126999999902</v>
      </c>
      <c r="O337">
        <f t="shared" si="44"/>
        <v>-33.505126999999902</v>
      </c>
      <c r="P337" t="str">
        <f t="shared" si="45"/>
        <v/>
      </c>
      <c r="Q337">
        <f t="shared" si="46"/>
        <v>1</v>
      </c>
      <c r="R337" t="str">
        <f t="shared" si="47"/>
        <v/>
      </c>
      <c r="S337">
        <f t="shared" si="43"/>
        <v>2.3984911789092811</v>
      </c>
    </row>
    <row r="338" spans="1:19" x14ac:dyDescent="0.3">
      <c r="A338" t="s">
        <v>364</v>
      </c>
      <c r="B338">
        <v>1371.0217285000001</v>
      </c>
      <c r="C338">
        <v>1337.4300536999999</v>
      </c>
      <c r="D338">
        <v>1201.3984375</v>
      </c>
      <c r="E338">
        <v>1246.8343506000001</v>
      </c>
      <c r="F338">
        <v>1303.4300536999999</v>
      </c>
      <c r="G338">
        <v>1334.8000488</v>
      </c>
      <c r="H338">
        <v>1337.4300536999999</v>
      </c>
      <c r="I338">
        <v>1451.9399414</v>
      </c>
      <c r="J338">
        <v>1291.6455077999999</v>
      </c>
      <c r="L338" t="str">
        <f t="shared" si="41"/>
        <v>15MAR2023:02:00:00</v>
      </c>
      <c r="M338">
        <v>2</v>
      </c>
      <c r="N338">
        <f t="shared" si="42"/>
        <v>-33.591674800000192</v>
      </c>
      <c r="O338">
        <f t="shared" si="44"/>
        <v>-33.591674800000192</v>
      </c>
      <c r="P338" t="str">
        <f t="shared" si="45"/>
        <v/>
      </c>
      <c r="Q338">
        <f t="shared" si="46"/>
        <v>1</v>
      </c>
      <c r="R338" t="str">
        <f t="shared" si="47"/>
        <v/>
      </c>
      <c r="S338">
        <f t="shared" si="43"/>
        <v>2.4501197976455109</v>
      </c>
    </row>
    <row r="339" spans="1:19" x14ac:dyDescent="0.3">
      <c r="A339" t="s">
        <v>365</v>
      </c>
      <c r="B339">
        <v>1341.6176757999999</v>
      </c>
      <c r="C339">
        <v>1331.0699463000001</v>
      </c>
      <c r="D339">
        <v>1181.9095459</v>
      </c>
      <c r="E339">
        <v>1221.6494141000001</v>
      </c>
      <c r="F339">
        <v>1297.1800536999999</v>
      </c>
      <c r="G339">
        <v>1325.6999512</v>
      </c>
      <c r="H339">
        <v>1331.0699463000001</v>
      </c>
      <c r="I339">
        <v>1445.7199707</v>
      </c>
      <c r="J339">
        <v>1280.0212402</v>
      </c>
      <c r="L339" t="str">
        <f t="shared" si="41"/>
        <v>15MAR2023:03:00:00</v>
      </c>
      <c r="M339">
        <v>3</v>
      </c>
      <c r="N339">
        <f t="shared" si="42"/>
        <v>-10.547729499999832</v>
      </c>
      <c r="O339">
        <f t="shared" si="44"/>
        <v>-10.547729499999832</v>
      </c>
      <c r="P339" t="str">
        <f t="shared" si="45"/>
        <v/>
      </c>
      <c r="Q339">
        <f t="shared" si="46"/>
        <v>1</v>
      </c>
      <c r="R339" t="str">
        <f t="shared" si="47"/>
        <v/>
      </c>
      <c r="S339">
        <f t="shared" si="43"/>
        <v>0.78619488176542351</v>
      </c>
    </row>
    <row r="340" spans="1:19" x14ac:dyDescent="0.3">
      <c r="A340" t="s">
        <v>366</v>
      </c>
      <c r="B340">
        <v>1350.1588135</v>
      </c>
      <c r="C340">
        <v>1342.9899902</v>
      </c>
      <c r="D340">
        <v>1219.5964355000001</v>
      </c>
      <c r="E340">
        <v>1298.8635254000001</v>
      </c>
      <c r="F340">
        <v>1304.3000488</v>
      </c>
      <c r="G340">
        <v>1337.8299560999999</v>
      </c>
      <c r="H340">
        <v>1342.9899902</v>
      </c>
      <c r="I340">
        <v>1455.8299560999999</v>
      </c>
      <c r="J340">
        <v>1300.515625</v>
      </c>
      <c r="L340" t="str">
        <f t="shared" si="41"/>
        <v>15MAR2023:04:00:00</v>
      </c>
      <c r="M340">
        <v>4</v>
      </c>
      <c r="N340">
        <f t="shared" si="42"/>
        <v>-7.1688232999999855</v>
      </c>
      <c r="O340">
        <f t="shared" si="44"/>
        <v>-7.1688232999999855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0.53096148603558224</v>
      </c>
    </row>
    <row r="341" spans="1:19" x14ac:dyDescent="0.3">
      <c r="A341" t="s">
        <v>367</v>
      </c>
      <c r="B341">
        <v>1426.8422852000001</v>
      </c>
      <c r="C341">
        <v>1381.9699707</v>
      </c>
      <c r="D341">
        <v>1292.1994629000001</v>
      </c>
      <c r="E341">
        <v>1368.1973877</v>
      </c>
      <c r="F341">
        <v>1341.0400391000001</v>
      </c>
      <c r="G341">
        <v>1379.6899414</v>
      </c>
      <c r="H341">
        <v>1381.9699707</v>
      </c>
      <c r="I341">
        <v>1490.5999756000001</v>
      </c>
      <c r="J341">
        <v>1351.5705565999999</v>
      </c>
      <c r="L341" t="str">
        <f t="shared" si="41"/>
        <v>15MAR2023:05:00:00</v>
      </c>
      <c r="M341">
        <v>5</v>
      </c>
      <c r="N341">
        <f t="shared" si="42"/>
        <v>-44.87231450000013</v>
      </c>
      <c r="O341">
        <f t="shared" si="44"/>
        <v>-44.87231450000013</v>
      </c>
      <c r="P341" t="str">
        <f t="shared" si="45"/>
        <v/>
      </c>
      <c r="Q341">
        <f t="shared" si="46"/>
        <v>1</v>
      </c>
      <c r="R341" t="str">
        <f t="shared" si="47"/>
        <v/>
      </c>
      <c r="S341">
        <f t="shared" si="43"/>
        <v>3.1448685650432897</v>
      </c>
    </row>
    <row r="342" spans="1:19" x14ac:dyDescent="0.3">
      <c r="A342" t="s">
        <v>368</v>
      </c>
      <c r="B342">
        <v>1502.3327637</v>
      </c>
      <c r="C342">
        <v>1484.2700195</v>
      </c>
      <c r="D342">
        <v>1392.7165527</v>
      </c>
      <c r="E342">
        <v>1471.927124</v>
      </c>
      <c r="F342">
        <v>1440.2299805</v>
      </c>
      <c r="G342">
        <v>1482.9599608999999</v>
      </c>
      <c r="H342">
        <v>1484.2700195</v>
      </c>
      <c r="I342">
        <v>1581.9799805</v>
      </c>
      <c r="J342">
        <v>1453.6119385</v>
      </c>
      <c r="L342" t="str">
        <f t="shared" si="41"/>
        <v>15MAR2023:06:00:00</v>
      </c>
      <c r="M342">
        <v>6</v>
      </c>
      <c r="N342">
        <f t="shared" si="42"/>
        <v>-18.062744199999997</v>
      </c>
      <c r="O342">
        <f t="shared" si="44"/>
        <v>-18.062744199999997</v>
      </c>
      <c r="P342" t="str">
        <f t="shared" si="45"/>
        <v/>
      </c>
      <c r="Q342">
        <f t="shared" si="46"/>
        <v>1</v>
      </c>
      <c r="R342" t="str">
        <f t="shared" si="47"/>
        <v/>
      </c>
      <c r="S342">
        <f t="shared" si="43"/>
        <v>1.2023131383698518</v>
      </c>
    </row>
    <row r="343" spans="1:19" x14ac:dyDescent="0.3">
      <c r="A343" t="s">
        <v>369</v>
      </c>
      <c r="B343">
        <v>1653.5996094</v>
      </c>
      <c r="C343">
        <v>1660.7299805</v>
      </c>
      <c r="D343">
        <v>1559.8538818</v>
      </c>
      <c r="E343">
        <v>1650.9829102000001</v>
      </c>
      <c r="F343">
        <v>1614.7299805</v>
      </c>
      <c r="G343">
        <v>1667.1999512</v>
      </c>
      <c r="H343">
        <v>1660.7299805</v>
      </c>
      <c r="I343">
        <v>1736.9399414</v>
      </c>
      <c r="J343">
        <v>1629.6407471</v>
      </c>
      <c r="L343" t="str">
        <f t="shared" si="41"/>
        <v>15MAR2023:07:00:00</v>
      </c>
      <c r="M343">
        <v>7</v>
      </c>
      <c r="N343">
        <f t="shared" si="42"/>
        <v>7.1303711000000476</v>
      </c>
      <c r="O343" t="str">
        <f t="shared" si="44"/>
        <v/>
      </c>
      <c r="P343">
        <f t="shared" si="45"/>
        <v>7.1303711000000476</v>
      </c>
      <c r="Q343" t="str">
        <f t="shared" si="46"/>
        <v/>
      </c>
      <c r="R343">
        <f t="shared" si="47"/>
        <v>1</v>
      </c>
      <c r="S343">
        <f t="shared" si="43"/>
        <v>0.43120299856549105</v>
      </c>
    </row>
    <row r="344" spans="1:19" x14ac:dyDescent="0.3">
      <c r="A344" t="s">
        <v>370</v>
      </c>
      <c r="B344">
        <v>1759.6694336</v>
      </c>
      <c r="C344">
        <v>1736.9599608999999</v>
      </c>
      <c r="D344">
        <v>1682.0128173999999</v>
      </c>
      <c r="E344">
        <v>1779.3101807</v>
      </c>
      <c r="F344">
        <v>1697.3499756000001</v>
      </c>
      <c r="G344">
        <v>1750.8499756000001</v>
      </c>
      <c r="H344">
        <v>1736.9599608999999</v>
      </c>
      <c r="I344">
        <v>1799.7399902</v>
      </c>
      <c r="J344">
        <v>1723.5500488</v>
      </c>
      <c r="L344" t="str">
        <f t="shared" si="41"/>
        <v>15MAR2023:08:00:00</v>
      </c>
      <c r="M344">
        <v>8</v>
      </c>
      <c r="N344">
        <f t="shared" si="42"/>
        <v>-22.709472700000106</v>
      </c>
      <c r="O344">
        <f t="shared" si="44"/>
        <v>-22.709472700000106</v>
      </c>
      <c r="P344" t="str">
        <f t="shared" si="45"/>
        <v/>
      </c>
      <c r="Q344">
        <f t="shared" si="46"/>
        <v>1</v>
      </c>
      <c r="R344" t="str">
        <f t="shared" si="47"/>
        <v/>
      </c>
      <c r="S344">
        <f t="shared" si="43"/>
        <v>1.2905533429389737</v>
      </c>
    </row>
    <row r="345" spans="1:19" x14ac:dyDescent="0.3">
      <c r="A345" t="s">
        <v>371</v>
      </c>
      <c r="B345">
        <v>1774.2667236</v>
      </c>
      <c r="C345">
        <v>1703.6199951000001</v>
      </c>
      <c r="D345">
        <v>1739.0164795000001</v>
      </c>
      <c r="E345">
        <v>1809.2297363</v>
      </c>
      <c r="F345">
        <v>1669.9200439000001</v>
      </c>
      <c r="G345">
        <v>1718.1300048999999</v>
      </c>
      <c r="H345">
        <v>1703.6199951000001</v>
      </c>
      <c r="I345">
        <v>1756.0400391000001</v>
      </c>
      <c r="J345">
        <v>1720.234375</v>
      </c>
      <c r="L345" t="str">
        <f t="shared" si="41"/>
        <v>15MAR2023:09:00:00</v>
      </c>
      <c r="M345">
        <v>9</v>
      </c>
      <c r="N345">
        <f t="shared" si="42"/>
        <v>-70.646728499999881</v>
      </c>
      <c r="O345">
        <f t="shared" si="44"/>
        <v>-70.646728499999881</v>
      </c>
      <c r="P345" t="str">
        <f t="shared" si="45"/>
        <v/>
      </c>
      <c r="Q345">
        <f t="shared" si="46"/>
        <v>1</v>
      </c>
      <c r="R345" t="str">
        <f t="shared" si="47"/>
        <v/>
      </c>
      <c r="S345">
        <f t="shared" si="43"/>
        <v>3.9817422916356766</v>
      </c>
    </row>
    <row r="346" spans="1:19" x14ac:dyDescent="0.3">
      <c r="A346" t="s">
        <v>372</v>
      </c>
      <c r="B346">
        <v>1704.1744385</v>
      </c>
      <c r="C346">
        <v>1642.2600098</v>
      </c>
      <c r="D346">
        <v>1723.4764404</v>
      </c>
      <c r="E346">
        <v>1792.2724608999999</v>
      </c>
      <c r="F346">
        <v>1611.7600098</v>
      </c>
      <c r="G346">
        <v>1651.5799560999999</v>
      </c>
      <c r="H346">
        <v>1642.2600098</v>
      </c>
      <c r="I346">
        <v>1692.4100341999999</v>
      </c>
      <c r="J346">
        <v>1672.2302245999999</v>
      </c>
      <c r="L346" t="str">
        <f t="shared" si="41"/>
        <v>15MAR2023:10:00:00</v>
      </c>
      <c r="M346">
        <v>10</v>
      </c>
      <c r="N346">
        <f t="shared" si="42"/>
        <v>-61.914428699999917</v>
      </c>
      <c r="O346">
        <f t="shared" si="44"/>
        <v>-61.914428699999917</v>
      </c>
      <c r="P346" t="str">
        <f t="shared" si="45"/>
        <v/>
      </c>
      <c r="Q346">
        <f t="shared" si="46"/>
        <v>1</v>
      </c>
      <c r="R346" t="str">
        <f t="shared" si="47"/>
        <v/>
      </c>
      <c r="S346">
        <f t="shared" si="43"/>
        <v>3.6331039417828892</v>
      </c>
    </row>
    <row r="347" spans="1:19" x14ac:dyDescent="0.3">
      <c r="A347" t="s">
        <v>373</v>
      </c>
      <c r="B347">
        <v>1649.151001</v>
      </c>
      <c r="C347">
        <v>1533.7299805</v>
      </c>
      <c r="D347">
        <v>1654.6685791</v>
      </c>
      <c r="E347">
        <v>1694.9794922000001</v>
      </c>
      <c r="F347">
        <v>1507.0899658000001</v>
      </c>
      <c r="G347">
        <v>1544.5200195</v>
      </c>
      <c r="H347">
        <v>1533.7299805</v>
      </c>
      <c r="I347">
        <v>1584.6800536999999</v>
      </c>
      <c r="J347">
        <v>1577.3083495999999</v>
      </c>
      <c r="L347" t="str">
        <f t="shared" si="41"/>
        <v>15MAR2023:11:00:00</v>
      </c>
      <c r="M347">
        <v>11</v>
      </c>
      <c r="N347">
        <f t="shared" si="42"/>
        <v>-115.42102049999994</v>
      </c>
      <c r="O347">
        <f t="shared" si="44"/>
        <v>-115.42102049999994</v>
      </c>
      <c r="P347" t="str">
        <f t="shared" si="45"/>
        <v/>
      </c>
      <c r="Q347">
        <f t="shared" si="46"/>
        <v>1</v>
      </c>
      <c r="R347" t="str">
        <f t="shared" si="47"/>
        <v/>
      </c>
      <c r="S347">
        <f t="shared" si="43"/>
        <v>6.9988145676176288</v>
      </c>
    </row>
    <row r="348" spans="1:19" x14ac:dyDescent="0.3">
      <c r="A348" t="s">
        <v>374</v>
      </c>
      <c r="B348">
        <v>1557.1749268000001</v>
      </c>
      <c r="C348">
        <v>1469.9699707</v>
      </c>
      <c r="D348">
        <v>1600.8070068</v>
      </c>
      <c r="E348">
        <v>1596.9735106999999</v>
      </c>
      <c r="F348">
        <v>1438.1600341999999</v>
      </c>
      <c r="G348">
        <v>1476.7700195</v>
      </c>
      <c r="H348">
        <v>1469.9699707</v>
      </c>
      <c r="I348">
        <v>1517.0999756000001</v>
      </c>
      <c r="J348">
        <v>1515.4582519999999</v>
      </c>
      <c r="L348" t="str">
        <f t="shared" si="41"/>
        <v>15MAR2023:12:00:00</v>
      </c>
      <c r="M348">
        <v>12</v>
      </c>
      <c r="N348">
        <f t="shared" si="42"/>
        <v>-87.204956100000118</v>
      </c>
      <c r="O348">
        <f t="shared" si="44"/>
        <v>-87.204956100000118</v>
      </c>
      <c r="P348" t="str">
        <f t="shared" si="45"/>
        <v/>
      </c>
      <c r="Q348">
        <f t="shared" si="46"/>
        <v>1</v>
      </c>
      <c r="R348" t="str">
        <f t="shared" si="47"/>
        <v/>
      </c>
      <c r="S348">
        <f t="shared" si="43"/>
        <v>5.6002029443928052</v>
      </c>
    </row>
    <row r="349" spans="1:19" x14ac:dyDescent="0.3">
      <c r="A349" t="s">
        <v>375</v>
      </c>
      <c r="B349">
        <v>1500.269043</v>
      </c>
      <c r="C349">
        <v>1425.4200439000001</v>
      </c>
      <c r="D349">
        <v>1548.2387695</v>
      </c>
      <c r="E349">
        <v>1528.175293</v>
      </c>
      <c r="F349">
        <v>1392.1999512</v>
      </c>
      <c r="G349">
        <v>1430.2800293</v>
      </c>
      <c r="H349">
        <v>1425.4200439000001</v>
      </c>
      <c r="I349">
        <v>1470.7700195</v>
      </c>
      <c r="J349">
        <v>1467.6026611</v>
      </c>
      <c r="L349" t="str">
        <f t="shared" si="41"/>
        <v>15MAR2023:13:00:00</v>
      </c>
      <c r="M349">
        <v>13</v>
      </c>
      <c r="N349">
        <f t="shared" si="42"/>
        <v>-74.848999099999901</v>
      </c>
      <c r="O349">
        <f t="shared" si="44"/>
        <v>-74.848999099999901</v>
      </c>
      <c r="P349" t="str">
        <f t="shared" si="45"/>
        <v/>
      </c>
      <c r="Q349">
        <f t="shared" si="46"/>
        <v>1</v>
      </c>
      <c r="R349" t="str">
        <f t="shared" si="47"/>
        <v/>
      </c>
      <c r="S349">
        <f t="shared" si="43"/>
        <v>4.9890384294225489</v>
      </c>
    </row>
    <row r="350" spans="1:19" x14ac:dyDescent="0.3">
      <c r="A350" t="s">
        <v>376</v>
      </c>
      <c r="B350">
        <v>1471.9608154</v>
      </c>
      <c r="C350">
        <v>1402.1999512</v>
      </c>
      <c r="D350">
        <v>1526.2191161999999</v>
      </c>
      <c r="E350">
        <v>1524.2349853999999</v>
      </c>
      <c r="F350">
        <v>1363.2900391000001</v>
      </c>
      <c r="G350">
        <v>1403.1700439000001</v>
      </c>
      <c r="H350">
        <v>1402.1999512</v>
      </c>
      <c r="I350">
        <v>1441.8399658000001</v>
      </c>
      <c r="J350">
        <v>1443.4560547000001</v>
      </c>
      <c r="L350" t="str">
        <f t="shared" si="41"/>
        <v>15MAR2023:14:00:00</v>
      </c>
      <c r="M350">
        <v>14</v>
      </c>
      <c r="N350">
        <f t="shared" si="42"/>
        <v>-69.760864200000015</v>
      </c>
      <c r="O350">
        <f t="shared" si="44"/>
        <v>-69.760864200000015</v>
      </c>
      <c r="P350" t="str">
        <f t="shared" si="45"/>
        <v/>
      </c>
      <c r="Q350">
        <f t="shared" si="46"/>
        <v>1</v>
      </c>
      <c r="R350" t="str">
        <f t="shared" si="47"/>
        <v/>
      </c>
      <c r="S350">
        <f t="shared" si="43"/>
        <v>4.7393153044663592</v>
      </c>
    </row>
    <row r="351" spans="1:19" x14ac:dyDescent="0.3">
      <c r="A351" t="s">
        <v>377</v>
      </c>
      <c r="B351">
        <v>1474.7845459</v>
      </c>
      <c r="C351">
        <v>1389.7900391000001</v>
      </c>
      <c r="D351">
        <v>1509.1961670000001</v>
      </c>
      <c r="E351">
        <v>1500.7727050999999</v>
      </c>
      <c r="F351">
        <v>1336.5999756000001</v>
      </c>
      <c r="G351">
        <v>1389.2399902</v>
      </c>
      <c r="H351">
        <v>1389.7900391000001</v>
      </c>
      <c r="I351">
        <v>1420.7199707</v>
      </c>
      <c r="J351">
        <v>1429.0070800999999</v>
      </c>
      <c r="L351" t="str">
        <f t="shared" si="41"/>
        <v>15MAR2023:15:00:00</v>
      </c>
      <c r="M351">
        <v>15</v>
      </c>
      <c r="N351">
        <f t="shared" si="42"/>
        <v>-84.994506799999954</v>
      </c>
      <c r="O351">
        <f t="shared" si="44"/>
        <v>-84.994506799999954</v>
      </c>
      <c r="P351" t="str">
        <f t="shared" si="45"/>
        <v/>
      </c>
      <c r="Q351">
        <f t="shared" si="46"/>
        <v>1</v>
      </c>
      <c r="R351" t="str">
        <f t="shared" si="47"/>
        <v/>
      </c>
      <c r="S351">
        <f t="shared" si="43"/>
        <v>5.7631812752778284</v>
      </c>
    </row>
    <row r="352" spans="1:19" x14ac:dyDescent="0.3">
      <c r="A352" t="s">
        <v>378</v>
      </c>
      <c r="B352">
        <v>1455.8150635</v>
      </c>
      <c r="C352">
        <v>1395.9300536999999</v>
      </c>
      <c r="D352">
        <v>1518.2225341999999</v>
      </c>
      <c r="E352">
        <v>1520.6346435999999</v>
      </c>
      <c r="F352">
        <v>1337.4699707</v>
      </c>
      <c r="G352">
        <v>1394.4899902</v>
      </c>
      <c r="H352">
        <v>1395.9300536999999</v>
      </c>
      <c r="I352">
        <v>1418.3800048999999</v>
      </c>
      <c r="J352">
        <v>1435.796875</v>
      </c>
      <c r="L352" t="str">
        <f t="shared" si="41"/>
        <v>15MAR2023:16:00:00</v>
      </c>
      <c r="M352">
        <v>16</v>
      </c>
      <c r="N352">
        <f t="shared" si="42"/>
        <v>-59.885009800000034</v>
      </c>
      <c r="O352">
        <f t="shared" si="44"/>
        <v>-59.885009800000034</v>
      </c>
      <c r="P352" t="str">
        <f t="shared" si="45"/>
        <v/>
      </c>
      <c r="Q352">
        <f t="shared" si="46"/>
        <v>1</v>
      </c>
      <c r="R352" t="str">
        <f t="shared" si="47"/>
        <v/>
      </c>
      <c r="S352">
        <f t="shared" si="43"/>
        <v>4.1135039265239772</v>
      </c>
    </row>
    <row r="353" spans="1:19" x14ac:dyDescent="0.3">
      <c r="A353" t="s">
        <v>379</v>
      </c>
      <c r="B353">
        <v>1466.0411377</v>
      </c>
      <c r="C353">
        <v>1421.7700195</v>
      </c>
      <c r="D353">
        <v>1514.2749022999999</v>
      </c>
      <c r="E353">
        <v>1516.6168213000001</v>
      </c>
      <c r="F353">
        <v>1358.5100098</v>
      </c>
      <c r="G353">
        <v>1421.2800293</v>
      </c>
      <c r="H353">
        <v>1421.7700195</v>
      </c>
      <c r="I353">
        <v>1444.2700195</v>
      </c>
      <c r="J353">
        <v>1452.1300048999999</v>
      </c>
      <c r="L353" t="str">
        <f t="shared" si="41"/>
        <v>15MAR2023:17:00:00</v>
      </c>
      <c r="M353">
        <v>17</v>
      </c>
      <c r="N353">
        <f t="shared" si="42"/>
        <v>-44.271118200000046</v>
      </c>
      <c r="O353">
        <f t="shared" si="44"/>
        <v>-44.271118200000046</v>
      </c>
      <c r="P353" t="str">
        <f t="shared" si="45"/>
        <v/>
      </c>
      <c r="Q353">
        <f t="shared" si="46"/>
        <v>1</v>
      </c>
      <c r="R353" t="str">
        <f t="shared" si="47"/>
        <v/>
      </c>
      <c r="S353">
        <f t="shared" si="43"/>
        <v>3.019773256121232</v>
      </c>
    </row>
    <row r="354" spans="1:19" x14ac:dyDescent="0.3">
      <c r="A354" t="s">
        <v>380</v>
      </c>
      <c r="B354">
        <v>1453.4227295000001</v>
      </c>
      <c r="C354">
        <v>1460.9399414</v>
      </c>
      <c r="D354">
        <v>1517.3255615</v>
      </c>
      <c r="E354">
        <v>1516.1343993999999</v>
      </c>
      <c r="F354">
        <v>1389.5300293</v>
      </c>
      <c r="G354">
        <v>1463.3100586</v>
      </c>
      <c r="H354">
        <v>1460.9399414</v>
      </c>
      <c r="I354">
        <v>1471.6999512</v>
      </c>
      <c r="J354">
        <v>1480.3531493999999</v>
      </c>
      <c r="L354" t="str">
        <f t="shared" si="41"/>
        <v>15MAR2023:18:00:00</v>
      </c>
      <c r="M354">
        <v>18</v>
      </c>
      <c r="N354">
        <f t="shared" si="42"/>
        <v>7.5172118999998929</v>
      </c>
      <c r="O354" t="str">
        <f t="shared" si="44"/>
        <v/>
      </c>
      <c r="P354">
        <f t="shared" si="45"/>
        <v>7.5172118999998929</v>
      </c>
      <c r="Q354" t="str">
        <f t="shared" si="46"/>
        <v/>
      </c>
      <c r="R354">
        <f t="shared" si="47"/>
        <v>1</v>
      </c>
      <c r="S354">
        <f t="shared" si="43"/>
        <v>0.51720753690056365</v>
      </c>
    </row>
    <row r="355" spans="1:19" x14ac:dyDescent="0.3">
      <c r="A355" t="s">
        <v>381</v>
      </c>
      <c r="B355">
        <v>1506.2324219</v>
      </c>
      <c r="C355">
        <v>1473.0500488</v>
      </c>
      <c r="D355">
        <v>1534.2231445</v>
      </c>
      <c r="E355">
        <v>1526.4440918</v>
      </c>
      <c r="F355">
        <v>1407.8000488</v>
      </c>
      <c r="G355">
        <v>1477.5</v>
      </c>
      <c r="H355">
        <v>1473.0500488</v>
      </c>
      <c r="I355">
        <v>1477.4399414</v>
      </c>
      <c r="J355">
        <v>1494.7502440999999</v>
      </c>
      <c r="L355" t="str">
        <f t="shared" si="41"/>
        <v>15MAR2023:19:00:00</v>
      </c>
      <c r="M355">
        <v>19</v>
      </c>
      <c r="N355">
        <f t="shared" si="42"/>
        <v>-33.18237309999995</v>
      </c>
      <c r="O355">
        <f t="shared" si="44"/>
        <v>-33.18237309999995</v>
      </c>
      <c r="P355" t="str">
        <f t="shared" si="45"/>
        <v/>
      </c>
      <c r="Q355">
        <f t="shared" si="46"/>
        <v>1</v>
      </c>
      <c r="R355" t="str">
        <f t="shared" si="47"/>
        <v/>
      </c>
      <c r="S355">
        <f t="shared" si="43"/>
        <v>2.2030048362750589</v>
      </c>
    </row>
    <row r="356" spans="1:19" x14ac:dyDescent="0.3">
      <c r="A356" t="s">
        <v>382</v>
      </c>
      <c r="B356">
        <v>1537.0969238</v>
      </c>
      <c r="C356">
        <v>1486.5100098</v>
      </c>
      <c r="D356">
        <v>1566.4760742000001</v>
      </c>
      <c r="E356">
        <v>1554.0579834</v>
      </c>
      <c r="F356">
        <v>1434.0100098</v>
      </c>
      <c r="G356">
        <v>1489.5100098</v>
      </c>
      <c r="H356">
        <v>1486.5100098</v>
      </c>
      <c r="I356">
        <v>1489.8699951000001</v>
      </c>
      <c r="J356">
        <v>1513.9188231999999</v>
      </c>
      <c r="L356" t="str">
        <f t="shared" si="41"/>
        <v>15MAR2023:20:00:00</v>
      </c>
      <c r="M356">
        <v>20</v>
      </c>
      <c r="N356">
        <f t="shared" si="42"/>
        <v>-50.586913999999979</v>
      </c>
      <c r="O356">
        <f t="shared" si="44"/>
        <v>-50.586913999999979</v>
      </c>
      <c r="P356" t="str">
        <f t="shared" si="45"/>
        <v/>
      </c>
      <c r="Q356">
        <f t="shared" si="46"/>
        <v>1</v>
      </c>
      <c r="R356" t="str">
        <f t="shared" si="47"/>
        <v/>
      </c>
      <c r="S356">
        <f t="shared" si="43"/>
        <v>3.291068586289235</v>
      </c>
    </row>
    <row r="357" spans="1:19" x14ac:dyDescent="0.3">
      <c r="A357" t="s">
        <v>383</v>
      </c>
      <c r="B357">
        <v>1580.2137451000001</v>
      </c>
      <c r="C357">
        <v>1541.9000243999999</v>
      </c>
      <c r="D357">
        <v>1563.5571289</v>
      </c>
      <c r="E357">
        <v>1576.2468262</v>
      </c>
      <c r="F357">
        <v>1490.2099608999999</v>
      </c>
      <c r="G357">
        <v>1543.8800048999999</v>
      </c>
      <c r="H357">
        <v>1541.9000243999999</v>
      </c>
      <c r="I357">
        <v>1543.5300293</v>
      </c>
      <c r="J357">
        <v>1549.7200928</v>
      </c>
      <c r="L357" t="str">
        <f t="shared" si="41"/>
        <v>15MAR2023:21:00:00</v>
      </c>
      <c r="M357">
        <v>21</v>
      </c>
      <c r="N357">
        <f t="shared" si="42"/>
        <v>-38.313720700000204</v>
      </c>
      <c r="O357">
        <f t="shared" si="44"/>
        <v>-38.313720700000204</v>
      </c>
      <c r="P357" t="str">
        <f t="shared" si="45"/>
        <v/>
      </c>
      <c r="Q357">
        <f t="shared" si="46"/>
        <v>1</v>
      </c>
      <c r="R357" t="str">
        <f t="shared" si="47"/>
        <v/>
      </c>
      <c r="S357">
        <f t="shared" si="43"/>
        <v>2.4245910288279138</v>
      </c>
    </row>
    <row r="358" spans="1:19" x14ac:dyDescent="0.3">
      <c r="A358" t="s">
        <v>384</v>
      </c>
      <c r="B358">
        <v>1547.2508545000001</v>
      </c>
      <c r="C358">
        <v>1488.2700195</v>
      </c>
      <c r="D358">
        <v>1493.8020019999999</v>
      </c>
      <c r="E358">
        <v>1513.4305420000001</v>
      </c>
      <c r="F358">
        <v>1442.5100098</v>
      </c>
      <c r="G358">
        <v>1486.1800536999999</v>
      </c>
      <c r="H358">
        <v>1488.2700195</v>
      </c>
      <c r="I358">
        <v>1501.9000243999999</v>
      </c>
      <c r="J358">
        <v>1489.3850098</v>
      </c>
      <c r="L358" t="str">
        <f t="shared" si="41"/>
        <v>15MAR2023:22:00:00</v>
      </c>
      <c r="M358">
        <v>22</v>
      </c>
      <c r="N358">
        <f t="shared" si="42"/>
        <v>-58.98083500000007</v>
      </c>
      <c r="O358">
        <f t="shared" si="44"/>
        <v>-58.98083500000007</v>
      </c>
      <c r="P358" t="str">
        <f t="shared" si="45"/>
        <v/>
      </c>
      <c r="Q358">
        <f t="shared" si="46"/>
        <v>1</v>
      </c>
      <c r="R358" t="str">
        <f t="shared" si="47"/>
        <v/>
      </c>
      <c r="S358">
        <f t="shared" si="43"/>
        <v>3.8119762434424347</v>
      </c>
    </row>
    <row r="359" spans="1:19" x14ac:dyDescent="0.3">
      <c r="A359" t="s">
        <v>385</v>
      </c>
      <c r="B359">
        <v>1436.6055908000001</v>
      </c>
      <c r="C359">
        <v>1399.1800536999999</v>
      </c>
      <c r="D359">
        <v>1379.5539550999999</v>
      </c>
      <c r="E359">
        <v>1400.7698975000001</v>
      </c>
      <c r="F359">
        <v>1363.1500243999999</v>
      </c>
      <c r="G359">
        <v>1398.0799560999999</v>
      </c>
      <c r="H359">
        <v>1399.1800536999999</v>
      </c>
      <c r="I359">
        <v>1427.6099853999999</v>
      </c>
      <c r="J359">
        <v>1392.3294678</v>
      </c>
      <c r="L359" t="str">
        <f t="shared" si="41"/>
        <v>15MAR2023:23:00:00</v>
      </c>
      <c r="M359">
        <v>23</v>
      </c>
      <c r="N359">
        <f t="shared" si="42"/>
        <v>-37.425537100000156</v>
      </c>
      <c r="O359">
        <f t="shared" si="44"/>
        <v>-37.425537100000156</v>
      </c>
      <c r="P359" t="str">
        <f t="shared" si="45"/>
        <v/>
      </c>
      <c r="Q359">
        <f t="shared" si="46"/>
        <v>1</v>
      </c>
      <c r="R359" t="str">
        <f t="shared" si="47"/>
        <v/>
      </c>
      <c r="S359">
        <f t="shared" si="43"/>
        <v>2.6051365343190027</v>
      </c>
    </row>
    <row r="360" spans="1:19" x14ac:dyDescent="0.3">
      <c r="A360" t="s">
        <v>386</v>
      </c>
      <c r="B360">
        <v>1290.3796387</v>
      </c>
      <c r="C360">
        <v>1298.3900146000001</v>
      </c>
      <c r="D360">
        <v>1268.1936035000001</v>
      </c>
      <c r="E360">
        <v>1300.9765625</v>
      </c>
      <c r="F360">
        <v>1275.5899658000001</v>
      </c>
      <c r="G360">
        <v>1298.4100341999999</v>
      </c>
      <c r="H360">
        <v>1298.3900146000001</v>
      </c>
      <c r="I360">
        <v>1342.5899658000001</v>
      </c>
      <c r="J360">
        <v>1288.4320068</v>
      </c>
      <c r="L360" t="str">
        <f t="shared" ref="L360:L423" si="48">A360</f>
        <v>16MAR2023:00:00:00</v>
      </c>
      <c r="M360">
        <v>24</v>
      </c>
      <c r="N360">
        <f t="shared" ref="N360:N423" si="49">C360-B360</f>
        <v>8.0103759000000991</v>
      </c>
      <c r="O360" t="str">
        <f t="shared" si="44"/>
        <v/>
      </c>
      <c r="P360">
        <f t="shared" si="45"/>
        <v>8.0103759000000991</v>
      </c>
      <c r="Q360" t="str">
        <f t="shared" si="46"/>
        <v/>
      </c>
      <c r="R360">
        <f t="shared" si="47"/>
        <v>1</v>
      </c>
      <c r="S360">
        <f t="shared" ref="S360:S423" si="50">ABS((B360-C360)/B360)*100</f>
        <v>0.62077668150980714</v>
      </c>
    </row>
    <row r="361" spans="1:19" x14ac:dyDescent="0.3">
      <c r="A361" t="s">
        <v>387</v>
      </c>
      <c r="B361">
        <v>1203.9324951000001</v>
      </c>
      <c r="C361">
        <v>1253.5699463000001</v>
      </c>
      <c r="D361">
        <v>1202.5836182</v>
      </c>
      <c r="E361">
        <v>1234.9852295000001</v>
      </c>
      <c r="F361">
        <v>1258.9300536999999</v>
      </c>
      <c r="G361">
        <v>1253.5699463000001</v>
      </c>
      <c r="H361">
        <v>1247.8299560999999</v>
      </c>
      <c r="I361">
        <v>1273.1800536999999</v>
      </c>
      <c r="J361">
        <v>1234.8503418</v>
      </c>
      <c r="L361" t="str">
        <f t="shared" si="48"/>
        <v>16MAR2023:01:00:00</v>
      </c>
      <c r="M361">
        <v>1</v>
      </c>
      <c r="N361">
        <f t="shared" si="49"/>
        <v>49.637451199999987</v>
      </c>
      <c r="O361" t="str">
        <f t="shared" si="44"/>
        <v/>
      </c>
      <c r="P361">
        <f t="shared" si="45"/>
        <v>49.637451199999987</v>
      </c>
      <c r="Q361" t="str">
        <f t="shared" si="46"/>
        <v/>
      </c>
      <c r="R361">
        <f t="shared" si="47"/>
        <v>1</v>
      </c>
      <c r="S361">
        <f t="shared" si="50"/>
        <v>4.1229430555304551</v>
      </c>
    </row>
    <row r="362" spans="1:19" x14ac:dyDescent="0.3">
      <c r="A362" t="s">
        <v>388</v>
      </c>
      <c r="B362">
        <v>1159.5018310999999</v>
      </c>
      <c r="C362">
        <v>1210.0899658000001</v>
      </c>
      <c r="D362">
        <v>1174.8120117000001</v>
      </c>
      <c r="E362">
        <v>1220.4449463000001</v>
      </c>
      <c r="F362">
        <v>1207.3699951000001</v>
      </c>
      <c r="G362">
        <v>1210.0899658000001</v>
      </c>
      <c r="H362">
        <v>1197.8699951000001</v>
      </c>
      <c r="I362">
        <v>1222.3499756000001</v>
      </c>
      <c r="J362">
        <v>1194.4157714999999</v>
      </c>
      <c r="L362" t="str">
        <f t="shared" si="48"/>
        <v>16MAR2023:02:00:00</v>
      </c>
      <c r="M362">
        <v>2</v>
      </c>
      <c r="N362">
        <f t="shared" si="49"/>
        <v>50.588134700000182</v>
      </c>
      <c r="O362" t="str">
        <f t="shared" si="44"/>
        <v/>
      </c>
      <c r="P362">
        <f t="shared" si="45"/>
        <v>50.588134700000182</v>
      </c>
      <c r="Q362" t="str">
        <f t="shared" si="46"/>
        <v/>
      </c>
      <c r="R362">
        <f t="shared" si="47"/>
        <v>1</v>
      </c>
      <c r="S362">
        <f t="shared" si="50"/>
        <v>4.3629197766775469</v>
      </c>
    </row>
    <row r="363" spans="1:19" x14ac:dyDescent="0.3">
      <c r="A363" t="s">
        <v>389</v>
      </c>
      <c r="B363">
        <v>1193.5974120999999</v>
      </c>
      <c r="C363">
        <v>1185.1600341999999</v>
      </c>
      <c r="D363">
        <v>1139.4058838000001</v>
      </c>
      <c r="E363">
        <v>1190.8591309000001</v>
      </c>
      <c r="F363">
        <v>1174.6300048999999</v>
      </c>
      <c r="G363">
        <v>1185.1600341999999</v>
      </c>
      <c r="H363">
        <v>1170.7099608999999</v>
      </c>
      <c r="I363">
        <v>1192.1400146000001</v>
      </c>
      <c r="J363">
        <v>1165.2927245999999</v>
      </c>
      <c r="L363" t="str">
        <f t="shared" si="48"/>
        <v>16MAR2023:03:00:00</v>
      </c>
      <c r="M363">
        <v>3</v>
      </c>
      <c r="N363">
        <f t="shared" si="49"/>
        <v>-8.4373779000000013</v>
      </c>
      <c r="O363">
        <f t="shared" si="44"/>
        <v>-8.4373779000000013</v>
      </c>
      <c r="P363" t="str">
        <f t="shared" si="45"/>
        <v/>
      </c>
      <c r="Q363">
        <f t="shared" si="46"/>
        <v>1</v>
      </c>
      <c r="R363" t="str">
        <f t="shared" si="47"/>
        <v/>
      </c>
      <c r="S363">
        <f t="shared" si="50"/>
        <v>0.70688641031446164</v>
      </c>
    </row>
    <row r="364" spans="1:19" x14ac:dyDescent="0.3">
      <c r="A364" t="s">
        <v>390</v>
      </c>
      <c r="B364">
        <v>1199.276001</v>
      </c>
      <c r="C364">
        <v>1181.2800293</v>
      </c>
      <c r="D364">
        <v>1157.3785399999999</v>
      </c>
      <c r="E364">
        <v>1206.2470702999999</v>
      </c>
      <c r="F364">
        <v>1168.1999512</v>
      </c>
      <c r="G364">
        <v>1181.2800293</v>
      </c>
      <c r="H364">
        <v>1173.6300048999999</v>
      </c>
      <c r="I364">
        <v>1186.1300048999999</v>
      </c>
      <c r="J364">
        <v>1170.8681641000001</v>
      </c>
      <c r="L364" t="str">
        <f t="shared" si="48"/>
        <v>16MAR2023:04:00:00</v>
      </c>
      <c r="M364">
        <v>4</v>
      </c>
      <c r="N364">
        <f t="shared" si="49"/>
        <v>-17.995971699999927</v>
      </c>
      <c r="O364">
        <f t="shared" si="44"/>
        <v>-17.995971699999927</v>
      </c>
      <c r="P364" t="str">
        <f t="shared" si="45"/>
        <v/>
      </c>
      <c r="Q364">
        <f t="shared" si="46"/>
        <v>1</v>
      </c>
      <c r="R364" t="str">
        <f t="shared" si="47"/>
        <v/>
      </c>
      <c r="S364">
        <f t="shared" si="50"/>
        <v>1.5005696507721518</v>
      </c>
    </row>
    <row r="365" spans="1:19" x14ac:dyDescent="0.3">
      <c r="A365" t="s">
        <v>391</v>
      </c>
      <c r="B365">
        <v>1227.8487548999999</v>
      </c>
      <c r="C365">
        <v>1208.0699463000001</v>
      </c>
      <c r="D365">
        <v>1194.4930420000001</v>
      </c>
      <c r="E365">
        <v>1240.1955565999999</v>
      </c>
      <c r="F365">
        <v>1196.1600341999999</v>
      </c>
      <c r="G365">
        <v>1208.0699463000001</v>
      </c>
      <c r="H365">
        <v>1213.0799560999999</v>
      </c>
      <c r="I365">
        <v>1220.7700195</v>
      </c>
      <c r="J365">
        <v>1205.2429199000001</v>
      </c>
      <c r="L365" t="str">
        <f t="shared" si="48"/>
        <v>16MAR2023:05:00:00</v>
      </c>
      <c r="M365">
        <v>5</v>
      </c>
      <c r="N365">
        <f t="shared" si="49"/>
        <v>-19.77880859999982</v>
      </c>
      <c r="O365">
        <f t="shared" si="44"/>
        <v>-19.77880859999982</v>
      </c>
      <c r="P365" t="str">
        <f t="shared" si="45"/>
        <v/>
      </c>
      <c r="Q365">
        <f t="shared" si="46"/>
        <v>1</v>
      </c>
      <c r="R365" t="str">
        <f t="shared" si="47"/>
        <v/>
      </c>
      <c r="S365">
        <f t="shared" si="50"/>
        <v>1.6108505645396589</v>
      </c>
    </row>
    <row r="366" spans="1:19" x14ac:dyDescent="0.3">
      <c r="A366" t="s">
        <v>392</v>
      </c>
      <c r="B366">
        <v>1278.9075928</v>
      </c>
      <c r="C366">
        <v>1271.6999512</v>
      </c>
      <c r="D366">
        <v>1240.0329589999999</v>
      </c>
      <c r="E366">
        <v>1270.4370117000001</v>
      </c>
      <c r="F366">
        <v>1262.5100098</v>
      </c>
      <c r="G366">
        <v>1271.6999512</v>
      </c>
      <c r="H366">
        <v>1284.5899658000001</v>
      </c>
      <c r="I366">
        <v>1317.4799805</v>
      </c>
      <c r="J366">
        <v>1265.5035399999999</v>
      </c>
      <c r="L366" t="str">
        <f t="shared" si="48"/>
        <v>16MAR2023:06:00:00</v>
      </c>
      <c r="M366">
        <v>6</v>
      </c>
      <c r="N366">
        <f t="shared" si="49"/>
        <v>-7.2076415999999881</v>
      </c>
      <c r="O366">
        <f t="shared" si="44"/>
        <v>-7.2076415999999881</v>
      </c>
      <c r="P366" t="str">
        <f t="shared" si="45"/>
        <v/>
      </c>
      <c r="Q366">
        <f t="shared" si="46"/>
        <v>1</v>
      </c>
      <c r="R366" t="str">
        <f t="shared" si="47"/>
        <v/>
      </c>
      <c r="S366">
        <f t="shared" si="50"/>
        <v>0.56357798175392837</v>
      </c>
    </row>
    <row r="367" spans="1:19" x14ac:dyDescent="0.3">
      <c r="A367" t="s">
        <v>393</v>
      </c>
      <c r="B367">
        <v>1374.9621582</v>
      </c>
      <c r="C367">
        <v>1420.6199951000001</v>
      </c>
      <c r="D367">
        <v>1339.4530029</v>
      </c>
      <c r="E367">
        <v>1364.0114745999999</v>
      </c>
      <c r="F367">
        <v>1409.5100098</v>
      </c>
      <c r="G367">
        <v>1420.6199951000001</v>
      </c>
      <c r="H367">
        <v>1453.8000488</v>
      </c>
      <c r="I367">
        <v>1509.3000488</v>
      </c>
      <c r="J367">
        <v>1404.7843018000001</v>
      </c>
      <c r="L367" t="str">
        <f t="shared" si="48"/>
        <v>16MAR2023:07:00:00</v>
      </c>
      <c r="M367">
        <v>7</v>
      </c>
      <c r="N367">
        <f t="shared" si="49"/>
        <v>45.65783690000012</v>
      </c>
      <c r="O367" t="str">
        <f t="shared" si="44"/>
        <v/>
      </c>
      <c r="P367">
        <f t="shared" si="45"/>
        <v>45.65783690000012</v>
      </c>
      <c r="Q367" t="str">
        <f t="shared" si="46"/>
        <v/>
      </c>
      <c r="R367">
        <f t="shared" si="47"/>
        <v>1</v>
      </c>
      <c r="S367">
        <f t="shared" si="50"/>
        <v>3.3206613453109157</v>
      </c>
    </row>
    <row r="368" spans="1:19" x14ac:dyDescent="0.3">
      <c r="A368" t="s">
        <v>394</v>
      </c>
      <c r="B368">
        <v>1462.2844238</v>
      </c>
      <c r="C368">
        <v>1481.2800293</v>
      </c>
      <c r="D368">
        <v>1393.5443115</v>
      </c>
      <c r="E368">
        <v>1435.5549315999999</v>
      </c>
      <c r="F368">
        <v>1473.0300293</v>
      </c>
      <c r="G368">
        <v>1481.2800293</v>
      </c>
      <c r="H368">
        <v>1522.8499756000001</v>
      </c>
      <c r="I368">
        <v>1598.4899902</v>
      </c>
      <c r="J368">
        <v>1466.0454102000001</v>
      </c>
      <c r="L368" t="str">
        <f t="shared" si="48"/>
        <v>16MAR2023:08:00:00</v>
      </c>
      <c r="M368">
        <v>8</v>
      </c>
      <c r="N368">
        <f t="shared" si="49"/>
        <v>18.995605500000011</v>
      </c>
      <c r="O368" t="str">
        <f t="shared" si="44"/>
        <v/>
      </c>
      <c r="P368">
        <f t="shared" si="45"/>
        <v>18.995605500000011</v>
      </c>
      <c r="Q368" t="str">
        <f t="shared" si="46"/>
        <v/>
      </c>
      <c r="R368">
        <f t="shared" si="47"/>
        <v>1</v>
      </c>
      <c r="S368">
        <f t="shared" si="50"/>
        <v>1.2990363017501501</v>
      </c>
    </row>
    <row r="369" spans="1:19" x14ac:dyDescent="0.3">
      <c r="A369" t="s">
        <v>395</v>
      </c>
      <c r="B369">
        <v>1503.5446777</v>
      </c>
      <c r="C369">
        <v>1493.5500488</v>
      </c>
      <c r="D369">
        <v>1423.9185791</v>
      </c>
      <c r="E369">
        <v>1470.9135742000001</v>
      </c>
      <c r="F369">
        <v>1489.0500488</v>
      </c>
      <c r="G369">
        <v>1493.5500488</v>
      </c>
      <c r="H369">
        <v>1525.2299805</v>
      </c>
      <c r="I369">
        <v>1616.0400391000001</v>
      </c>
      <c r="J369">
        <v>1481.0261230000001</v>
      </c>
      <c r="L369" t="str">
        <f t="shared" si="48"/>
        <v>16MAR2023:09:00:00</v>
      </c>
      <c r="M369">
        <v>9</v>
      </c>
      <c r="N369">
        <f t="shared" si="49"/>
        <v>-9.9946288999999524</v>
      </c>
      <c r="O369">
        <f t="shared" si="44"/>
        <v>-9.9946288999999524</v>
      </c>
      <c r="P369" t="str">
        <f t="shared" si="45"/>
        <v/>
      </c>
      <c r="Q369">
        <f t="shared" si="46"/>
        <v>1</v>
      </c>
      <c r="R369" t="str">
        <f t="shared" si="47"/>
        <v/>
      </c>
      <c r="S369">
        <f t="shared" si="50"/>
        <v>0.66473773930608571</v>
      </c>
    </row>
    <row r="370" spans="1:19" x14ac:dyDescent="0.3">
      <c r="A370" t="s">
        <v>396</v>
      </c>
      <c r="B370">
        <v>1552.9772949000001</v>
      </c>
      <c r="C370">
        <v>1499.3699951000001</v>
      </c>
      <c r="D370">
        <v>1463.1547852000001</v>
      </c>
      <c r="E370">
        <v>1473.0113524999999</v>
      </c>
      <c r="F370">
        <v>1498.8199463000001</v>
      </c>
      <c r="G370">
        <v>1499.3699951000001</v>
      </c>
      <c r="H370">
        <v>1531.0400391000001</v>
      </c>
      <c r="I370">
        <v>1607.7299805</v>
      </c>
      <c r="J370">
        <v>1497.8701172000001</v>
      </c>
      <c r="L370" t="str">
        <f t="shared" si="48"/>
        <v>16MAR2023:10:00:00</v>
      </c>
      <c r="M370">
        <v>10</v>
      </c>
      <c r="N370">
        <f t="shared" si="49"/>
        <v>-53.607299799999964</v>
      </c>
      <c r="O370">
        <f t="shared" si="44"/>
        <v>-53.607299799999964</v>
      </c>
      <c r="P370" t="str">
        <f t="shared" si="45"/>
        <v/>
      </c>
      <c r="Q370">
        <f t="shared" si="46"/>
        <v>1</v>
      </c>
      <c r="R370" t="str">
        <f t="shared" si="47"/>
        <v/>
      </c>
      <c r="S370">
        <f t="shared" si="50"/>
        <v>3.4519049297144986</v>
      </c>
    </row>
    <row r="371" spans="1:19" x14ac:dyDescent="0.3">
      <c r="A371" t="s">
        <v>397</v>
      </c>
      <c r="B371">
        <v>1575.7438964999999</v>
      </c>
      <c r="C371">
        <v>1490.4599608999999</v>
      </c>
      <c r="D371">
        <v>1497.8516846</v>
      </c>
      <c r="E371">
        <v>1489.1169434000001</v>
      </c>
      <c r="F371">
        <v>1486.6199951000001</v>
      </c>
      <c r="G371">
        <v>1490.4599608999999</v>
      </c>
      <c r="H371">
        <v>1509.6700439000001</v>
      </c>
      <c r="I371">
        <v>1565.3499756000001</v>
      </c>
      <c r="J371">
        <v>1499.2386475000001</v>
      </c>
      <c r="L371" t="str">
        <f t="shared" si="48"/>
        <v>16MAR2023:11:00:00</v>
      </c>
      <c r="M371">
        <v>11</v>
      </c>
      <c r="N371">
        <f t="shared" si="49"/>
        <v>-85.28393559999995</v>
      </c>
      <c r="O371">
        <f t="shared" si="44"/>
        <v>-85.28393559999995</v>
      </c>
      <c r="P371" t="str">
        <f t="shared" si="45"/>
        <v/>
      </c>
      <c r="Q371">
        <f t="shared" si="46"/>
        <v>1</v>
      </c>
      <c r="R371" t="str">
        <f t="shared" si="47"/>
        <v/>
      </c>
      <c r="S371">
        <f t="shared" si="50"/>
        <v>5.412296743743088</v>
      </c>
    </row>
    <row r="372" spans="1:19" x14ac:dyDescent="0.3">
      <c r="A372" t="s">
        <v>398</v>
      </c>
      <c r="B372">
        <v>1576.9100341999999</v>
      </c>
      <c r="C372">
        <v>1482.5699463000001</v>
      </c>
      <c r="D372">
        <v>1510.2437743999999</v>
      </c>
      <c r="E372">
        <v>1457.7513428</v>
      </c>
      <c r="F372">
        <v>1477.5500488</v>
      </c>
      <c r="G372">
        <v>1482.5699463000001</v>
      </c>
      <c r="H372">
        <v>1492.7800293</v>
      </c>
      <c r="I372">
        <v>1538.1400146000001</v>
      </c>
      <c r="J372">
        <v>1495.0716553</v>
      </c>
      <c r="L372" t="str">
        <f t="shared" si="48"/>
        <v>16MAR2023:12:00:00</v>
      </c>
      <c r="M372">
        <v>12</v>
      </c>
      <c r="N372">
        <f t="shared" si="49"/>
        <v>-94.340087899999844</v>
      </c>
      <c r="O372">
        <f t="shared" si="44"/>
        <v>-94.340087899999844</v>
      </c>
      <c r="P372" t="str">
        <f t="shared" si="45"/>
        <v/>
      </c>
      <c r="Q372">
        <f t="shared" si="46"/>
        <v>1</v>
      </c>
      <c r="R372" t="str">
        <f t="shared" si="47"/>
        <v/>
      </c>
      <c r="S372">
        <f t="shared" si="50"/>
        <v>5.9825916414984697</v>
      </c>
    </row>
    <row r="373" spans="1:19" x14ac:dyDescent="0.3">
      <c r="A373" t="s">
        <v>399</v>
      </c>
      <c r="B373">
        <v>1595.7030029</v>
      </c>
      <c r="C373">
        <v>1478.8800048999999</v>
      </c>
      <c r="D373">
        <v>1512.5830077999999</v>
      </c>
      <c r="E373">
        <v>1433.0106201000001</v>
      </c>
      <c r="F373">
        <v>1471.5500488</v>
      </c>
      <c r="G373">
        <v>1478.8800048999999</v>
      </c>
      <c r="H373">
        <v>1483.5</v>
      </c>
      <c r="I373">
        <v>1526.0699463000001</v>
      </c>
      <c r="J373">
        <v>1491.5266113</v>
      </c>
      <c r="L373" t="str">
        <f t="shared" si="48"/>
        <v>16MAR2023:13:00:00</v>
      </c>
      <c r="M373">
        <v>13</v>
      </c>
      <c r="N373">
        <f t="shared" si="49"/>
        <v>-116.8229980000001</v>
      </c>
      <c r="O373">
        <f t="shared" si="44"/>
        <v>-116.8229980000001</v>
      </c>
      <c r="P373" t="str">
        <f t="shared" si="45"/>
        <v/>
      </c>
      <c r="Q373">
        <f t="shared" si="46"/>
        <v>1</v>
      </c>
      <c r="R373" t="str">
        <f t="shared" si="47"/>
        <v/>
      </c>
      <c r="S373">
        <f t="shared" si="50"/>
        <v>7.3210990884699862</v>
      </c>
    </row>
    <row r="374" spans="1:19" x14ac:dyDescent="0.3">
      <c r="A374" t="s">
        <v>400</v>
      </c>
      <c r="B374">
        <v>1606.2232666</v>
      </c>
      <c r="C374">
        <v>1472.6199951000001</v>
      </c>
      <c r="D374">
        <v>1541.6085204999999</v>
      </c>
      <c r="E374">
        <v>1441.2661132999999</v>
      </c>
      <c r="F374">
        <v>1463.6099853999999</v>
      </c>
      <c r="G374">
        <v>1472.6199951000001</v>
      </c>
      <c r="H374">
        <v>1476.1700439000001</v>
      </c>
      <c r="I374">
        <v>1515.8900146000001</v>
      </c>
      <c r="J374">
        <v>1496.5577393000001</v>
      </c>
      <c r="L374" t="str">
        <f t="shared" si="48"/>
        <v>16MAR2023:14:00:00</v>
      </c>
      <c r="M374">
        <v>14</v>
      </c>
      <c r="N374">
        <f t="shared" si="49"/>
        <v>-133.60327149999989</v>
      </c>
      <c r="O374">
        <f t="shared" si="44"/>
        <v>-133.60327149999989</v>
      </c>
      <c r="P374" t="str">
        <f t="shared" si="45"/>
        <v/>
      </c>
      <c r="Q374">
        <f t="shared" si="46"/>
        <v>1</v>
      </c>
      <c r="R374" t="str">
        <f t="shared" si="47"/>
        <v/>
      </c>
      <c r="S374">
        <f t="shared" si="50"/>
        <v>8.3178518377963009</v>
      </c>
    </row>
    <row r="375" spans="1:19" x14ac:dyDescent="0.3">
      <c r="A375" t="s">
        <v>401</v>
      </c>
      <c r="B375">
        <v>1588.2869873</v>
      </c>
      <c r="C375">
        <v>1478.2900391000001</v>
      </c>
      <c r="D375">
        <v>1556.7493896000001</v>
      </c>
      <c r="E375">
        <v>1498.0256348</v>
      </c>
      <c r="F375">
        <v>1468.5999756000001</v>
      </c>
      <c r="G375">
        <v>1478.2900391000001</v>
      </c>
      <c r="H375">
        <v>1478</v>
      </c>
      <c r="I375">
        <v>1519.6099853999999</v>
      </c>
      <c r="J375">
        <v>1504.0859375</v>
      </c>
      <c r="L375" t="str">
        <f t="shared" si="48"/>
        <v>16MAR2023:15:00:00</v>
      </c>
      <c r="M375">
        <v>15</v>
      </c>
      <c r="N375">
        <f t="shared" si="49"/>
        <v>-109.99694819999991</v>
      </c>
      <c r="O375">
        <f t="shared" si="44"/>
        <v>-109.99694819999991</v>
      </c>
      <c r="P375" t="str">
        <f t="shared" si="45"/>
        <v/>
      </c>
      <c r="Q375">
        <f t="shared" si="46"/>
        <v>1</v>
      </c>
      <c r="R375" t="str">
        <f t="shared" si="47"/>
        <v/>
      </c>
      <c r="S375">
        <f t="shared" si="50"/>
        <v>6.9255083671615685</v>
      </c>
    </row>
    <row r="376" spans="1:19" x14ac:dyDescent="0.3">
      <c r="A376" t="s">
        <v>402</v>
      </c>
      <c r="B376">
        <v>1578.5789795000001</v>
      </c>
      <c r="C376">
        <v>1464.8399658000001</v>
      </c>
      <c r="D376">
        <v>1571.8662108999999</v>
      </c>
      <c r="E376">
        <v>1493.5084228999999</v>
      </c>
      <c r="F376">
        <v>1448.4300536999999</v>
      </c>
      <c r="G376">
        <v>1464.8399658000001</v>
      </c>
      <c r="H376">
        <v>1453.3399658000001</v>
      </c>
      <c r="I376">
        <v>1496.1199951000001</v>
      </c>
      <c r="J376">
        <v>1496.3636475000001</v>
      </c>
      <c r="L376" t="str">
        <f t="shared" si="48"/>
        <v>16MAR2023:16:00:00</v>
      </c>
      <c r="M376">
        <v>16</v>
      </c>
      <c r="N376">
        <f t="shared" si="49"/>
        <v>-113.73901369999999</v>
      </c>
      <c r="O376">
        <f t="shared" si="44"/>
        <v>-113.73901369999999</v>
      </c>
      <c r="P376" t="str">
        <f t="shared" si="45"/>
        <v/>
      </c>
      <c r="Q376">
        <f t="shared" si="46"/>
        <v>1</v>
      </c>
      <c r="R376" t="str">
        <f t="shared" si="47"/>
        <v/>
      </c>
      <c r="S376">
        <f t="shared" si="50"/>
        <v>7.205151923157227</v>
      </c>
    </row>
    <row r="377" spans="1:19" x14ac:dyDescent="0.3">
      <c r="A377" t="s">
        <v>403</v>
      </c>
      <c r="B377">
        <v>1537.6033935999999</v>
      </c>
      <c r="C377">
        <v>1481.4599608999999</v>
      </c>
      <c r="D377">
        <v>1583.5096435999999</v>
      </c>
      <c r="E377">
        <v>1509.7165527</v>
      </c>
      <c r="F377">
        <v>1465.4899902</v>
      </c>
      <c r="G377">
        <v>1481.4599608999999</v>
      </c>
      <c r="H377">
        <v>1468.0999756000001</v>
      </c>
      <c r="I377">
        <v>1522.7299805</v>
      </c>
      <c r="J377">
        <v>1510.7276611</v>
      </c>
      <c r="L377" t="str">
        <f t="shared" si="48"/>
        <v>16MAR2023:17:00:00</v>
      </c>
      <c r="M377">
        <v>17</v>
      </c>
      <c r="N377">
        <f t="shared" si="49"/>
        <v>-56.143432699999948</v>
      </c>
      <c r="O377">
        <f t="shared" si="44"/>
        <v>-56.143432699999948</v>
      </c>
      <c r="P377" t="str">
        <f t="shared" si="45"/>
        <v/>
      </c>
      <c r="Q377">
        <f t="shared" si="46"/>
        <v>1</v>
      </c>
      <c r="R377" t="str">
        <f t="shared" si="47"/>
        <v/>
      </c>
      <c r="S377">
        <f t="shared" si="50"/>
        <v>3.6513598326907299</v>
      </c>
    </row>
    <row r="378" spans="1:19" x14ac:dyDescent="0.3">
      <c r="A378" t="s">
        <v>404</v>
      </c>
      <c r="B378">
        <v>1488.7718506000001</v>
      </c>
      <c r="C378">
        <v>1497.6800536999999</v>
      </c>
      <c r="D378">
        <v>1584.2917480000001</v>
      </c>
      <c r="E378">
        <v>1514.4417725000001</v>
      </c>
      <c r="F378">
        <v>1481.3299560999999</v>
      </c>
      <c r="G378">
        <v>1497.6800536999999</v>
      </c>
      <c r="H378">
        <v>1482.5600586</v>
      </c>
      <c r="I378">
        <v>1548.2299805</v>
      </c>
      <c r="J378">
        <v>1521.2723389</v>
      </c>
      <c r="L378" t="str">
        <f t="shared" si="48"/>
        <v>16MAR2023:18:00:00</v>
      </c>
      <c r="M378">
        <v>18</v>
      </c>
      <c r="N378">
        <f t="shared" si="49"/>
        <v>8.9082030999998096</v>
      </c>
      <c r="O378" t="str">
        <f t="shared" si="44"/>
        <v/>
      </c>
      <c r="P378">
        <f t="shared" si="45"/>
        <v>8.9082030999998096</v>
      </c>
      <c r="Q378" t="str">
        <f t="shared" si="46"/>
        <v/>
      </c>
      <c r="R378">
        <f t="shared" si="47"/>
        <v>1</v>
      </c>
      <c r="S378">
        <f t="shared" si="50"/>
        <v>0.5983591842101027</v>
      </c>
    </row>
    <row r="379" spans="1:19" x14ac:dyDescent="0.3">
      <c r="A379" t="s">
        <v>405</v>
      </c>
      <c r="B379">
        <v>1493.3187256000001</v>
      </c>
      <c r="C379">
        <v>1519.2800293</v>
      </c>
      <c r="D379">
        <v>1612.6335449000001</v>
      </c>
      <c r="E379">
        <v>1540.8221435999999</v>
      </c>
      <c r="F379">
        <v>1503.3599853999999</v>
      </c>
      <c r="G379">
        <v>1519.2800293</v>
      </c>
      <c r="H379">
        <v>1503.9000243999999</v>
      </c>
      <c r="I379">
        <v>1571.6800536999999</v>
      </c>
      <c r="J379">
        <v>1545.0113524999999</v>
      </c>
      <c r="L379" t="str">
        <f t="shared" si="48"/>
        <v>16MAR2023:19:00:00</v>
      </c>
      <c r="M379">
        <v>19</v>
      </c>
      <c r="N379">
        <f t="shared" si="49"/>
        <v>25.961303699999917</v>
      </c>
      <c r="O379" t="str">
        <f t="shared" si="44"/>
        <v/>
      </c>
      <c r="P379">
        <f t="shared" si="45"/>
        <v>25.961303699999917</v>
      </c>
      <c r="Q379" t="str">
        <f t="shared" si="46"/>
        <v/>
      </c>
      <c r="R379">
        <f t="shared" si="47"/>
        <v>1</v>
      </c>
      <c r="S379">
        <f t="shared" si="50"/>
        <v>1.7384971643993101</v>
      </c>
    </row>
    <row r="380" spans="1:19" x14ac:dyDescent="0.3">
      <c r="A380" t="s">
        <v>406</v>
      </c>
      <c r="B380">
        <v>1510.5689697</v>
      </c>
      <c r="C380">
        <v>1541.9200439000001</v>
      </c>
      <c r="D380">
        <v>1651.4389647999999</v>
      </c>
      <c r="E380">
        <v>1575.6862793</v>
      </c>
      <c r="F380">
        <v>1533.1800536999999</v>
      </c>
      <c r="G380">
        <v>1541.9200439000001</v>
      </c>
      <c r="H380">
        <v>1538.0400391000001</v>
      </c>
      <c r="I380">
        <v>1607.3399658000001</v>
      </c>
      <c r="J380">
        <v>1576.7808838000001</v>
      </c>
      <c r="L380" t="str">
        <f t="shared" si="48"/>
        <v>16MAR2023:20:00:00</v>
      </c>
      <c r="M380">
        <v>20</v>
      </c>
      <c r="N380">
        <f t="shared" si="49"/>
        <v>31.351074200000085</v>
      </c>
      <c r="O380" t="str">
        <f t="shared" si="44"/>
        <v/>
      </c>
      <c r="P380">
        <f t="shared" si="45"/>
        <v>31.351074200000085</v>
      </c>
      <c r="Q380" t="str">
        <f t="shared" si="46"/>
        <v/>
      </c>
      <c r="R380">
        <f t="shared" si="47"/>
        <v>1</v>
      </c>
      <c r="S380">
        <f t="shared" si="50"/>
        <v>2.0754480483090041</v>
      </c>
    </row>
    <row r="381" spans="1:19" x14ac:dyDescent="0.3">
      <c r="A381" t="s">
        <v>407</v>
      </c>
      <c r="B381">
        <v>1561.6201172000001</v>
      </c>
      <c r="C381">
        <v>1572.7600098</v>
      </c>
      <c r="D381">
        <v>1669.4577637</v>
      </c>
      <c r="E381">
        <v>1605.6494141000001</v>
      </c>
      <c r="F381">
        <v>1565.4699707</v>
      </c>
      <c r="G381">
        <v>1572.7600098</v>
      </c>
      <c r="H381">
        <v>1577.25</v>
      </c>
      <c r="I381">
        <v>1655.0300293</v>
      </c>
      <c r="J381">
        <v>1606.1518555</v>
      </c>
      <c r="L381" t="str">
        <f t="shared" si="48"/>
        <v>16MAR2023:21:00:00</v>
      </c>
      <c r="M381">
        <v>21</v>
      </c>
      <c r="N381">
        <f t="shared" si="49"/>
        <v>11.139892599999939</v>
      </c>
      <c r="O381" t="str">
        <f t="shared" si="44"/>
        <v/>
      </c>
      <c r="P381">
        <f t="shared" si="45"/>
        <v>11.139892599999939</v>
      </c>
      <c r="Q381" t="str">
        <f t="shared" si="46"/>
        <v/>
      </c>
      <c r="R381">
        <f t="shared" si="47"/>
        <v>1</v>
      </c>
      <c r="S381">
        <f t="shared" si="50"/>
        <v>0.71335483433537428</v>
      </c>
    </row>
    <row r="382" spans="1:19" x14ac:dyDescent="0.3">
      <c r="A382" t="s">
        <v>408</v>
      </c>
      <c r="B382">
        <v>1540.9171143000001</v>
      </c>
      <c r="C382">
        <v>1528.7900391000001</v>
      </c>
      <c r="D382">
        <v>1610.4830322</v>
      </c>
      <c r="E382">
        <v>1554.0494385</v>
      </c>
      <c r="F382">
        <v>1522.8100586</v>
      </c>
      <c r="G382">
        <v>1528.7900391000001</v>
      </c>
      <c r="H382">
        <v>1534.1600341999999</v>
      </c>
      <c r="I382">
        <v>1604.8000488</v>
      </c>
      <c r="J382">
        <v>1557.520874</v>
      </c>
      <c r="L382" t="str">
        <f t="shared" si="48"/>
        <v>16MAR2023:22:00:00</v>
      </c>
      <c r="M382">
        <v>22</v>
      </c>
      <c r="N382">
        <f t="shared" si="49"/>
        <v>-12.127075200000036</v>
      </c>
      <c r="O382">
        <f t="shared" si="44"/>
        <v>-12.127075200000036</v>
      </c>
      <c r="P382" t="str">
        <f t="shared" si="45"/>
        <v/>
      </c>
      <c r="Q382">
        <f t="shared" si="46"/>
        <v>1</v>
      </c>
      <c r="R382" t="str">
        <f t="shared" si="47"/>
        <v/>
      </c>
      <c r="S382">
        <f t="shared" si="50"/>
        <v>0.78700373222274578</v>
      </c>
    </row>
    <row r="383" spans="1:19" x14ac:dyDescent="0.3">
      <c r="A383" t="s">
        <v>409</v>
      </c>
      <c r="B383">
        <v>1444.6446533000001</v>
      </c>
      <c r="C383">
        <v>1436.2099608999999</v>
      </c>
      <c r="D383">
        <v>1491.2720947</v>
      </c>
      <c r="E383">
        <v>1435.9176024999999</v>
      </c>
      <c r="F383">
        <v>1452.0699463000001</v>
      </c>
      <c r="G383">
        <v>1436.2099608999999</v>
      </c>
      <c r="H383">
        <v>1451.7700195</v>
      </c>
      <c r="I383">
        <v>1511.0100098</v>
      </c>
      <c r="J383">
        <v>1459.5153809000001</v>
      </c>
      <c r="L383" t="str">
        <f t="shared" si="48"/>
        <v>16MAR2023:23:00:00</v>
      </c>
      <c r="M383">
        <v>23</v>
      </c>
      <c r="N383">
        <f t="shared" si="49"/>
        <v>-8.4346924000001309</v>
      </c>
      <c r="O383">
        <f t="shared" si="44"/>
        <v>-8.4346924000001309</v>
      </c>
      <c r="P383" t="str">
        <f t="shared" si="45"/>
        <v/>
      </c>
      <c r="Q383">
        <f t="shared" si="46"/>
        <v>1</v>
      </c>
      <c r="R383" t="str">
        <f t="shared" si="47"/>
        <v/>
      </c>
      <c r="S383">
        <f t="shared" si="50"/>
        <v>0.58385931659614521</v>
      </c>
    </row>
    <row r="384" spans="1:19" x14ac:dyDescent="0.3">
      <c r="A384" t="s">
        <v>410</v>
      </c>
      <c r="B384">
        <v>1358.550293</v>
      </c>
      <c r="C384">
        <v>1328.9899902</v>
      </c>
      <c r="D384">
        <v>1350.5404053</v>
      </c>
      <c r="E384">
        <v>1303.7387695</v>
      </c>
      <c r="F384">
        <v>1368.0300293</v>
      </c>
      <c r="G384">
        <v>1328.9899902</v>
      </c>
      <c r="H384">
        <v>1355.5699463000001</v>
      </c>
      <c r="I384">
        <v>1398.0799560999999</v>
      </c>
      <c r="J384">
        <v>1344.8730469</v>
      </c>
      <c r="L384" t="str">
        <f t="shared" si="48"/>
        <v>17MAR2023:00:00:00</v>
      </c>
      <c r="M384">
        <v>24</v>
      </c>
      <c r="N384">
        <f t="shared" si="49"/>
        <v>-29.560302800000045</v>
      </c>
      <c r="O384">
        <f t="shared" si="44"/>
        <v>-29.560302800000045</v>
      </c>
      <c r="P384" t="str">
        <f t="shared" si="45"/>
        <v/>
      </c>
      <c r="Q384">
        <f t="shared" si="46"/>
        <v>1</v>
      </c>
      <c r="R384" t="str">
        <f t="shared" si="47"/>
        <v/>
      </c>
      <c r="S384">
        <f t="shared" si="50"/>
        <v>2.1758710702364881</v>
      </c>
    </row>
    <row r="385" spans="1:19" x14ac:dyDescent="0.3">
      <c r="A385" t="s">
        <v>411</v>
      </c>
      <c r="B385">
        <v>1294.0443115</v>
      </c>
      <c r="C385">
        <v>1263.8100586</v>
      </c>
      <c r="D385">
        <v>1253.3591309000001</v>
      </c>
      <c r="E385">
        <v>1237.9378661999999</v>
      </c>
      <c r="F385">
        <v>1333.75</v>
      </c>
      <c r="G385">
        <v>1267.4499512</v>
      </c>
      <c r="H385">
        <v>1263.8100586</v>
      </c>
      <c r="I385">
        <v>1337.4399414</v>
      </c>
      <c r="J385">
        <v>1261.5988769999999</v>
      </c>
      <c r="L385" t="str">
        <f t="shared" si="48"/>
        <v>17MAR2023:01:00:00</v>
      </c>
      <c r="M385">
        <v>1</v>
      </c>
      <c r="N385">
        <f t="shared" si="49"/>
        <v>-30.234252900000001</v>
      </c>
      <c r="O385">
        <f t="shared" si="44"/>
        <v>-30.234252900000001</v>
      </c>
      <c r="P385" t="str">
        <f t="shared" si="45"/>
        <v/>
      </c>
      <c r="Q385">
        <f t="shared" si="46"/>
        <v>1</v>
      </c>
      <c r="R385" t="str">
        <f t="shared" si="47"/>
        <v/>
      </c>
      <c r="S385">
        <f t="shared" si="50"/>
        <v>2.3364155795371309</v>
      </c>
    </row>
    <row r="386" spans="1:19" x14ac:dyDescent="0.3">
      <c r="A386" t="s">
        <v>412</v>
      </c>
      <c r="B386">
        <v>1274.6517334</v>
      </c>
      <c r="C386">
        <v>1227.9499512</v>
      </c>
      <c r="D386">
        <v>1217.0889893000001</v>
      </c>
      <c r="E386">
        <v>1211.1234131000001</v>
      </c>
      <c r="F386">
        <v>1322.4399414</v>
      </c>
      <c r="G386">
        <v>1232.0200195</v>
      </c>
      <c r="H386">
        <v>1227.9499512</v>
      </c>
      <c r="I386">
        <v>1319.3499756000001</v>
      </c>
      <c r="J386">
        <v>1225.7497559000001</v>
      </c>
      <c r="L386" t="str">
        <f t="shared" si="48"/>
        <v>17MAR2023:02:00:00</v>
      </c>
      <c r="M386">
        <v>2</v>
      </c>
      <c r="N386">
        <f t="shared" si="49"/>
        <v>-46.701782200000025</v>
      </c>
      <c r="O386">
        <f t="shared" si="44"/>
        <v>-46.701782200000025</v>
      </c>
      <c r="P386" t="str">
        <f t="shared" si="45"/>
        <v/>
      </c>
      <c r="Q386">
        <f t="shared" si="46"/>
        <v>1</v>
      </c>
      <c r="R386" t="str">
        <f t="shared" si="47"/>
        <v/>
      </c>
      <c r="S386">
        <f t="shared" si="50"/>
        <v>3.663885669807855</v>
      </c>
    </row>
    <row r="387" spans="1:19" x14ac:dyDescent="0.3">
      <c r="A387" t="s">
        <v>413</v>
      </c>
      <c r="B387">
        <v>1282.1232910000001</v>
      </c>
      <c r="C387">
        <v>1208.3299560999999</v>
      </c>
      <c r="D387">
        <v>1194.4897461</v>
      </c>
      <c r="E387">
        <v>1161.2156981999999</v>
      </c>
      <c r="F387">
        <v>1328.8100586</v>
      </c>
      <c r="G387">
        <v>1216.5600586</v>
      </c>
      <c r="H387">
        <v>1208.3299560999999</v>
      </c>
      <c r="I387">
        <v>1321.2700195</v>
      </c>
      <c r="J387">
        <v>1206.5610352000001</v>
      </c>
      <c r="L387" t="str">
        <f t="shared" si="48"/>
        <v>17MAR2023:03:00:00</v>
      </c>
      <c r="M387">
        <v>3</v>
      </c>
      <c r="N387">
        <f t="shared" si="49"/>
        <v>-73.793334900000218</v>
      </c>
      <c r="O387">
        <f t="shared" ref="O387:O450" si="51">IF(N387&lt;0,N387,"")</f>
        <v>-73.793334900000218</v>
      </c>
      <c r="P387" t="str">
        <f t="shared" ref="P387:P450" si="52">IF(N387&gt;0,N387,"")</f>
        <v/>
      </c>
      <c r="Q387">
        <f t="shared" ref="Q387:Q450" si="53">IF(O387&lt;0,1,"")</f>
        <v>1</v>
      </c>
      <c r="R387" t="str">
        <f t="shared" ref="R387:R450" si="54">IF(AND(P387&gt;0,P387&lt;&gt;""),1,"")</f>
        <v/>
      </c>
      <c r="S387">
        <f t="shared" si="50"/>
        <v>5.7555568499535363</v>
      </c>
    </row>
    <row r="388" spans="1:19" x14ac:dyDescent="0.3">
      <c r="A388" t="s">
        <v>414</v>
      </c>
      <c r="B388">
        <v>1301.8990478999999</v>
      </c>
      <c r="C388">
        <v>1223.5500488</v>
      </c>
      <c r="D388">
        <v>1224.1983643000001</v>
      </c>
      <c r="E388">
        <v>1169.4611815999999</v>
      </c>
      <c r="F388">
        <v>1360.0600586</v>
      </c>
      <c r="G388">
        <v>1240.2900391000001</v>
      </c>
      <c r="H388">
        <v>1223.5500488</v>
      </c>
      <c r="I388">
        <v>1347.8900146000001</v>
      </c>
      <c r="J388">
        <v>1229.4555664</v>
      </c>
      <c r="L388" t="str">
        <f t="shared" si="48"/>
        <v>17MAR2023:04:00:00</v>
      </c>
      <c r="M388">
        <v>4</v>
      </c>
      <c r="N388">
        <f t="shared" si="49"/>
        <v>-78.348999099999901</v>
      </c>
      <c r="O388">
        <f t="shared" si="51"/>
        <v>-78.348999099999901</v>
      </c>
      <c r="P388" t="str">
        <f t="shared" si="52"/>
        <v/>
      </c>
      <c r="Q388">
        <f t="shared" si="53"/>
        <v>1</v>
      </c>
      <c r="R388" t="str">
        <f t="shared" si="54"/>
        <v/>
      </c>
      <c r="S388">
        <f t="shared" si="50"/>
        <v>6.0180548734849344</v>
      </c>
    </row>
    <row r="389" spans="1:19" x14ac:dyDescent="0.3">
      <c r="A389" t="s">
        <v>415</v>
      </c>
      <c r="B389">
        <v>1332.0562743999999</v>
      </c>
      <c r="C389">
        <v>1266.1199951000001</v>
      </c>
      <c r="D389">
        <v>1303.5069579999999</v>
      </c>
      <c r="E389">
        <v>1226.3439940999999</v>
      </c>
      <c r="F389">
        <v>1421.1899414</v>
      </c>
      <c r="G389">
        <v>1289.4100341999999</v>
      </c>
      <c r="H389">
        <v>1266.1199951000001</v>
      </c>
      <c r="I389">
        <v>1406.2700195</v>
      </c>
      <c r="J389">
        <v>1286.3763428</v>
      </c>
      <c r="L389" t="str">
        <f t="shared" si="48"/>
        <v>17MAR2023:05:00:00</v>
      </c>
      <c r="M389">
        <v>5</v>
      </c>
      <c r="N389">
        <f t="shared" si="49"/>
        <v>-65.936279299999796</v>
      </c>
      <c r="O389">
        <f t="shared" si="51"/>
        <v>-65.936279299999796</v>
      </c>
      <c r="P389" t="str">
        <f t="shared" si="52"/>
        <v/>
      </c>
      <c r="Q389">
        <f t="shared" si="53"/>
        <v>1</v>
      </c>
      <c r="R389" t="str">
        <f t="shared" si="54"/>
        <v/>
      </c>
      <c r="S389">
        <f t="shared" si="50"/>
        <v>4.9499619923865135</v>
      </c>
    </row>
    <row r="390" spans="1:19" x14ac:dyDescent="0.3">
      <c r="A390" t="s">
        <v>416</v>
      </c>
      <c r="B390">
        <v>1433.7620850000001</v>
      </c>
      <c r="C390">
        <v>1329.8699951000001</v>
      </c>
      <c r="D390">
        <v>1394.7993164</v>
      </c>
      <c r="E390">
        <v>1264.5512695</v>
      </c>
      <c r="F390">
        <v>1520.4100341999999</v>
      </c>
      <c r="G390">
        <v>1366.1099853999999</v>
      </c>
      <c r="H390">
        <v>1329.8699951000001</v>
      </c>
      <c r="I390">
        <v>1499.5799560999999</v>
      </c>
      <c r="J390">
        <v>1363.6182861</v>
      </c>
      <c r="L390" t="str">
        <f t="shared" si="48"/>
        <v>17MAR2023:06:00:00</v>
      </c>
      <c r="M390">
        <v>6</v>
      </c>
      <c r="N390">
        <f t="shared" si="49"/>
        <v>-103.89208989999997</v>
      </c>
      <c r="O390">
        <f t="shared" si="51"/>
        <v>-103.89208989999997</v>
      </c>
      <c r="P390" t="str">
        <f t="shared" si="52"/>
        <v/>
      </c>
      <c r="Q390">
        <f t="shared" si="53"/>
        <v>1</v>
      </c>
      <c r="R390" t="str">
        <f t="shared" si="54"/>
        <v/>
      </c>
      <c r="S390">
        <f t="shared" si="50"/>
        <v>7.2461178173783249</v>
      </c>
    </row>
    <row r="391" spans="1:19" x14ac:dyDescent="0.3">
      <c r="A391" t="s">
        <v>417</v>
      </c>
      <c r="B391">
        <v>1579.4824219</v>
      </c>
      <c r="C391">
        <v>1474.1999512</v>
      </c>
      <c r="D391">
        <v>1576.2242432</v>
      </c>
      <c r="E391">
        <v>1447.9718018000001</v>
      </c>
      <c r="F391">
        <v>1714.1899414</v>
      </c>
      <c r="G391">
        <v>1529.2900391000001</v>
      </c>
      <c r="H391">
        <v>1474.1999512</v>
      </c>
      <c r="I391">
        <v>1695.0999756000001</v>
      </c>
      <c r="J391">
        <v>1526.5985106999999</v>
      </c>
      <c r="L391" t="str">
        <f t="shared" si="48"/>
        <v>17MAR2023:07:00:00</v>
      </c>
      <c r="M391">
        <v>7</v>
      </c>
      <c r="N391">
        <f t="shared" si="49"/>
        <v>-105.28247069999998</v>
      </c>
      <c r="O391">
        <f t="shared" si="51"/>
        <v>-105.28247069999998</v>
      </c>
      <c r="P391" t="str">
        <f t="shared" si="52"/>
        <v/>
      </c>
      <c r="Q391">
        <f t="shared" si="53"/>
        <v>1</v>
      </c>
      <c r="R391" t="str">
        <f t="shared" si="54"/>
        <v/>
      </c>
      <c r="S391">
        <f t="shared" si="50"/>
        <v>6.6656310472485654</v>
      </c>
    </row>
    <row r="392" spans="1:19" x14ac:dyDescent="0.3">
      <c r="A392" t="s">
        <v>418</v>
      </c>
      <c r="B392">
        <v>1703.5461425999999</v>
      </c>
      <c r="C392">
        <v>1559.7299805</v>
      </c>
      <c r="D392">
        <v>1691.4909668</v>
      </c>
      <c r="E392">
        <v>1595.9078368999999</v>
      </c>
      <c r="F392">
        <v>1818.1199951000001</v>
      </c>
      <c r="G392">
        <v>1623.2299805</v>
      </c>
      <c r="H392">
        <v>1559.7299805</v>
      </c>
      <c r="I392">
        <v>1797.3000488</v>
      </c>
      <c r="J392">
        <v>1624.8011475000001</v>
      </c>
      <c r="L392" t="str">
        <f t="shared" si="48"/>
        <v>17MAR2023:08:00:00</v>
      </c>
      <c r="M392">
        <v>8</v>
      </c>
      <c r="N392">
        <f t="shared" si="49"/>
        <v>-143.81616209999993</v>
      </c>
      <c r="O392">
        <f t="shared" si="51"/>
        <v>-143.81616209999993</v>
      </c>
      <c r="P392" t="str">
        <f t="shared" si="52"/>
        <v/>
      </c>
      <c r="Q392">
        <f t="shared" si="53"/>
        <v>1</v>
      </c>
      <c r="R392" t="str">
        <f t="shared" si="54"/>
        <v/>
      </c>
      <c r="S392">
        <f t="shared" si="50"/>
        <v>8.4421641717613625</v>
      </c>
    </row>
    <row r="393" spans="1:19" x14ac:dyDescent="0.3">
      <c r="A393" t="s">
        <v>419</v>
      </c>
      <c r="B393">
        <v>1809.7124022999999</v>
      </c>
      <c r="C393">
        <v>1602.8399658000001</v>
      </c>
      <c r="D393">
        <v>1812.8114014</v>
      </c>
      <c r="E393">
        <v>1648.2745361</v>
      </c>
      <c r="F393">
        <v>1842.2399902</v>
      </c>
      <c r="G393">
        <v>1662.2900391000001</v>
      </c>
      <c r="H393">
        <v>1602.8399658000001</v>
      </c>
      <c r="I393">
        <v>1814.4599608999999</v>
      </c>
      <c r="J393">
        <v>1692.3435059000001</v>
      </c>
      <c r="L393" t="str">
        <f t="shared" si="48"/>
        <v>17MAR2023:09:00:00</v>
      </c>
      <c r="M393">
        <v>9</v>
      </c>
      <c r="N393">
        <f t="shared" si="49"/>
        <v>-206.87243649999982</v>
      </c>
      <c r="O393">
        <f t="shared" si="51"/>
        <v>-206.87243649999982</v>
      </c>
      <c r="P393" t="str">
        <f t="shared" si="52"/>
        <v/>
      </c>
      <c r="Q393">
        <f t="shared" si="53"/>
        <v>1</v>
      </c>
      <c r="R393" t="str">
        <f t="shared" si="54"/>
        <v/>
      </c>
      <c r="S393">
        <f t="shared" si="50"/>
        <v>11.431232732730431</v>
      </c>
    </row>
    <row r="394" spans="1:19" x14ac:dyDescent="0.3">
      <c r="A394" t="s">
        <v>420</v>
      </c>
      <c r="B394">
        <v>1840.0623779</v>
      </c>
      <c r="C394">
        <v>1662.4899902</v>
      </c>
      <c r="D394">
        <v>1910.0220947</v>
      </c>
      <c r="E394">
        <v>1690.9555664</v>
      </c>
      <c r="F394">
        <v>1880</v>
      </c>
      <c r="G394">
        <v>1715.7600098</v>
      </c>
      <c r="H394">
        <v>1662.4899902</v>
      </c>
      <c r="I394">
        <v>1840.9100341999999</v>
      </c>
      <c r="J394">
        <v>1762.2874756000001</v>
      </c>
      <c r="L394" t="str">
        <f t="shared" si="48"/>
        <v>17MAR2023:10:00:00</v>
      </c>
      <c r="M394">
        <v>10</v>
      </c>
      <c r="N394">
        <f t="shared" si="49"/>
        <v>-177.57238770000004</v>
      </c>
      <c r="O394">
        <f t="shared" si="51"/>
        <v>-177.57238770000004</v>
      </c>
      <c r="P394" t="str">
        <f t="shared" si="52"/>
        <v/>
      </c>
      <c r="Q394">
        <f t="shared" si="53"/>
        <v>1</v>
      </c>
      <c r="R394" t="str">
        <f t="shared" si="54"/>
        <v/>
      </c>
      <c r="S394">
        <f t="shared" si="50"/>
        <v>9.650346087867808</v>
      </c>
    </row>
    <row r="395" spans="1:19" x14ac:dyDescent="0.3">
      <c r="A395" t="s">
        <v>421</v>
      </c>
      <c r="B395">
        <v>1841.7977295000001</v>
      </c>
      <c r="C395">
        <v>1685.2700195</v>
      </c>
      <c r="D395">
        <v>1987.3775635</v>
      </c>
      <c r="E395">
        <v>1756.6881103999999</v>
      </c>
      <c r="F395">
        <v>1862.0999756000001</v>
      </c>
      <c r="G395">
        <v>1711.4200439000001</v>
      </c>
      <c r="H395">
        <v>1685.2700195</v>
      </c>
      <c r="I395">
        <v>1818.3800048999999</v>
      </c>
      <c r="J395">
        <v>1793.8564452999999</v>
      </c>
      <c r="L395" t="str">
        <f t="shared" si="48"/>
        <v>17MAR2023:11:00:00</v>
      </c>
      <c r="M395">
        <v>11</v>
      </c>
      <c r="N395">
        <f t="shared" si="49"/>
        <v>-156.52771000000007</v>
      </c>
      <c r="O395">
        <f t="shared" si="51"/>
        <v>-156.52771000000007</v>
      </c>
      <c r="P395" t="str">
        <f t="shared" si="52"/>
        <v/>
      </c>
      <c r="Q395">
        <f t="shared" si="53"/>
        <v>1</v>
      </c>
      <c r="R395" t="str">
        <f t="shared" si="54"/>
        <v/>
      </c>
      <c r="S395">
        <f t="shared" si="50"/>
        <v>8.4986373635335752</v>
      </c>
    </row>
    <row r="396" spans="1:19" x14ac:dyDescent="0.3">
      <c r="A396" t="s">
        <v>422</v>
      </c>
      <c r="B396">
        <v>1796.7957764</v>
      </c>
      <c r="C396">
        <v>1681.3199463000001</v>
      </c>
      <c r="D396">
        <v>1994.2572021000001</v>
      </c>
      <c r="E396">
        <v>1799.6738281</v>
      </c>
      <c r="F396">
        <v>1829.9599608999999</v>
      </c>
      <c r="G396">
        <v>1687.1700439000001</v>
      </c>
      <c r="H396">
        <v>1681.3199463000001</v>
      </c>
      <c r="I396">
        <v>1776.8900146000001</v>
      </c>
      <c r="J396">
        <v>1786.5783690999999</v>
      </c>
      <c r="L396" t="str">
        <f t="shared" si="48"/>
        <v>17MAR2023:12:00:00</v>
      </c>
      <c r="M396">
        <v>12</v>
      </c>
      <c r="N396">
        <f t="shared" si="49"/>
        <v>-115.47583009999994</v>
      </c>
      <c r="O396">
        <f t="shared" si="51"/>
        <v>-115.47583009999994</v>
      </c>
      <c r="P396" t="str">
        <f t="shared" si="52"/>
        <v/>
      </c>
      <c r="Q396">
        <f t="shared" si="53"/>
        <v>1</v>
      </c>
      <c r="R396" t="str">
        <f t="shared" si="54"/>
        <v/>
      </c>
      <c r="S396">
        <f t="shared" si="50"/>
        <v>6.4267643333046705</v>
      </c>
    </row>
    <row r="397" spans="1:19" x14ac:dyDescent="0.3">
      <c r="A397" t="s">
        <v>423</v>
      </c>
      <c r="B397">
        <v>1724.3815918</v>
      </c>
      <c r="C397">
        <v>1682.3000488</v>
      </c>
      <c r="D397">
        <v>1978.9104004000001</v>
      </c>
      <c r="E397">
        <v>1785.5607910000001</v>
      </c>
      <c r="F397">
        <v>1805.6199951000001</v>
      </c>
      <c r="G397">
        <v>1665.1800536999999</v>
      </c>
      <c r="H397">
        <v>1682.3000488</v>
      </c>
      <c r="I397">
        <v>1745.1600341999999</v>
      </c>
      <c r="J397">
        <v>1774.3607178</v>
      </c>
      <c r="L397" t="str">
        <f t="shared" si="48"/>
        <v>17MAR2023:13:00:00</v>
      </c>
      <c r="M397">
        <v>13</v>
      </c>
      <c r="N397">
        <f t="shared" si="49"/>
        <v>-42.081543000000011</v>
      </c>
      <c r="O397">
        <f t="shared" si="51"/>
        <v>-42.081543000000011</v>
      </c>
      <c r="P397" t="str">
        <f t="shared" si="52"/>
        <v/>
      </c>
      <c r="Q397">
        <f t="shared" si="53"/>
        <v>1</v>
      </c>
      <c r="R397" t="str">
        <f t="shared" si="54"/>
        <v/>
      </c>
      <c r="S397">
        <f t="shared" si="50"/>
        <v>2.4403846109301761</v>
      </c>
    </row>
    <row r="398" spans="1:19" x14ac:dyDescent="0.3">
      <c r="A398" t="s">
        <v>424</v>
      </c>
      <c r="B398">
        <v>1631.5097656</v>
      </c>
      <c r="C398">
        <v>1679.9300536999999</v>
      </c>
      <c r="D398">
        <v>1952.2072754000001</v>
      </c>
      <c r="E398">
        <v>1772.7015381000001</v>
      </c>
      <c r="F398">
        <v>1784.1600341999999</v>
      </c>
      <c r="G398">
        <v>1650.3499756000001</v>
      </c>
      <c r="H398">
        <v>1679.9300536999999</v>
      </c>
      <c r="I398">
        <v>1715.6199951000001</v>
      </c>
      <c r="J398">
        <v>1759.7243652</v>
      </c>
      <c r="L398" t="str">
        <f t="shared" si="48"/>
        <v>17MAR2023:14:00:00</v>
      </c>
      <c r="M398">
        <v>14</v>
      </c>
      <c r="N398">
        <f t="shared" si="49"/>
        <v>48.42028809999988</v>
      </c>
      <c r="O398" t="str">
        <f t="shared" si="51"/>
        <v/>
      </c>
      <c r="P398">
        <f t="shared" si="52"/>
        <v>48.42028809999988</v>
      </c>
      <c r="Q398" t="str">
        <f t="shared" si="53"/>
        <v/>
      </c>
      <c r="R398">
        <f t="shared" si="54"/>
        <v>1</v>
      </c>
      <c r="S398">
        <f t="shared" si="50"/>
        <v>2.9678209178351409</v>
      </c>
    </row>
    <row r="399" spans="1:19" x14ac:dyDescent="0.3">
      <c r="A399" t="s">
        <v>425</v>
      </c>
      <c r="B399">
        <v>1564.9230957</v>
      </c>
      <c r="C399">
        <v>1680.9399414</v>
      </c>
      <c r="D399">
        <v>1779.7010498</v>
      </c>
      <c r="E399">
        <v>1773.1051024999999</v>
      </c>
      <c r="F399">
        <v>1773.8000488</v>
      </c>
      <c r="G399">
        <v>1633.1899414</v>
      </c>
      <c r="H399">
        <v>1680.9399414</v>
      </c>
      <c r="I399">
        <v>1698.4399414</v>
      </c>
      <c r="J399">
        <v>1697.2961425999999</v>
      </c>
      <c r="L399" t="str">
        <f t="shared" si="48"/>
        <v>17MAR2023:15:00:00</v>
      </c>
      <c r="M399">
        <v>15</v>
      </c>
      <c r="N399">
        <f t="shared" si="49"/>
        <v>116.01684569999998</v>
      </c>
      <c r="O399" t="str">
        <f t="shared" si="51"/>
        <v/>
      </c>
      <c r="P399">
        <f t="shared" si="52"/>
        <v>116.01684569999998</v>
      </c>
      <c r="Q399" t="str">
        <f t="shared" si="53"/>
        <v/>
      </c>
      <c r="R399">
        <f t="shared" si="54"/>
        <v>1</v>
      </c>
      <c r="S399">
        <f t="shared" si="50"/>
        <v>7.4135812819673994</v>
      </c>
    </row>
    <row r="400" spans="1:19" x14ac:dyDescent="0.3">
      <c r="A400" t="s">
        <v>426</v>
      </c>
      <c r="B400">
        <v>1526.1173096</v>
      </c>
      <c r="C400">
        <v>1684.4799805</v>
      </c>
      <c r="D400">
        <v>1656.7285156</v>
      </c>
      <c r="E400">
        <v>1604.6170654</v>
      </c>
      <c r="F400">
        <v>1776.3499756000001</v>
      </c>
      <c r="G400">
        <v>1625.3699951000001</v>
      </c>
      <c r="H400">
        <v>1684.4799805</v>
      </c>
      <c r="I400">
        <v>1679.3000488</v>
      </c>
      <c r="J400">
        <v>1655.2246094</v>
      </c>
      <c r="L400" t="str">
        <f t="shared" si="48"/>
        <v>17MAR2023:16:00:00</v>
      </c>
      <c r="M400">
        <v>16</v>
      </c>
      <c r="N400">
        <f t="shared" si="49"/>
        <v>158.36267090000001</v>
      </c>
      <c r="O400" t="str">
        <f t="shared" si="51"/>
        <v/>
      </c>
      <c r="P400">
        <f t="shared" si="52"/>
        <v>158.36267090000001</v>
      </c>
      <c r="Q400" t="str">
        <f t="shared" si="53"/>
        <v/>
      </c>
      <c r="R400">
        <f t="shared" si="54"/>
        <v>1</v>
      </c>
      <c r="S400">
        <f t="shared" si="50"/>
        <v>10.37683472324335</v>
      </c>
    </row>
    <row r="401" spans="1:19" x14ac:dyDescent="0.3">
      <c r="A401" t="s">
        <v>427</v>
      </c>
      <c r="B401">
        <v>1498.8619385</v>
      </c>
      <c r="C401">
        <v>1691.2199707</v>
      </c>
      <c r="D401">
        <v>1622.4755858999999</v>
      </c>
      <c r="E401">
        <v>1599.2507324000001</v>
      </c>
      <c r="F401">
        <v>1782.6300048999999</v>
      </c>
      <c r="G401">
        <v>1624.9899902</v>
      </c>
      <c r="H401">
        <v>1691.2199707</v>
      </c>
      <c r="I401">
        <v>1683.3199463000001</v>
      </c>
      <c r="J401">
        <v>1646.0161132999999</v>
      </c>
      <c r="L401" t="str">
        <f t="shared" si="48"/>
        <v>17MAR2023:17:00:00</v>
      </c>
      <c r="M401">
        <v>17</v>
      </c>
      <c r="N401">
        <f t="shared" si="49"/>
        <v>192.35803220000003</v>
      </c>
      <c r="O401" t="str">
        <f t="shared" si="51"/>
        <v/>
      </c>
      <c r="P401">
        <f t="shared" si="52"/>
        <v>192.35803220000003</v>
      </c>
      <c r="Q401" t="str">
        <f t="shared" si="53"/>
        <v/>
      </c>
      <c r="R401">
        <f t="shared" si="54"/>
        <v>1</v>
      </c>
      <c r="S401">
        <f t="shared" si="50"/>
        <v>12.833605768420814</v>
      </c>
    </row>
    <row r="402" spans="1:19" x14ac:dyDescent="0.3">
      <c r="A402" t="s">
        <v>428</v>
      </c>
      <c r="B402">
        <v>1481.6632079999999</v>
      </c>
      <c r="C402">
        <v>1714.4100341999999</v>
      </c>
      <c r="D402">
        <v>1602.1416016000001</v>
      </c>
      <c r="E402">
        <v>1584.6425781</v>
      </c>
      <c r="F402">
        <v>1814.9100341999999</v>
      </c>
      <c r="G402">
        <v>1641.3299560999999</v>
      </c>
      <c r="H402">
        <v>1714.4100341999999</v>
      </c>
      <c r="I402">
        <v>1713.9799805</v>
      </c>
      <c r="J402">
        <v>1652.5141602000001</v>
      </c>
      <c r="L402" t="str">
        <f t="shared" si="48"/>
        <v>17MAR2023:18:00:00</v>
      </c>
      <c r="M402">
        <v>18</v>
      </c>
      <c r="N402">
        <f t="shared" si="49"/>
        <v>232.74682619999999</v>
      </c>
      <c r="O402" t="str">
        <f t="shared" si="51"/>
        <v/>
      </c>
      <c r="P402">
        <f t="shared" si="52"/>
        <v>232.74682619999999</v>
      </c>
      <c r="Q402" t="str">
        <f t="shared" si="53"/>
        <v/>
      </c>
      <c r="R402">
        <f t="shared" si="54"/>
        <v>1</v>
      </c>
      <c r="S402">
        <f t="shared" si="50"/>
        <v>15.708483881041339</v>
      </c>
    </row>
    <row r="403" spans="1:19" x14ac:dyDescent="0.3">
      <c r="A403" t="s">
        <v>429</v>
      </c>
      <c r="B403">
        <v>1478.5229492000001</v>
      </c>
      <c r="C403">
        <v>1721.2399902</v>
      </c>
      <c r="D403">
        <v>1611.4022216999999</v>
      </c>
      <c r="E403">
        <v>1617.2924805</v>
      </c>
      <c r="F403">
        <v>1814.3800048999999</v>
      </c>
      <c r="G403">
        <v>1645.5600586</v>
      </c>
      <c r="H403">
        <v>1721.2399902</v>
      </c>
      <c r="I403">
        <v>1727.4100341999999</v>
      </c>
      <c r="J403">
        <v>1659.2624512</v>
      </c>
      <c r="L403" t="str">
        <f t="shared" si="48"/>
        <v>17MAR2023:19:00:00</v>
      </c>
      <c r="M403">
        <v>19</v>
      </c>
      <c r="N403">
        <f t="shared" si="49"/>
        <v>242.71704099999988</v>
      </c>
      <c r="O403" t="str">
        <f t="shared" si="51"/>
        <v/>
      </c>
      <c r="P403">
        <f t="shared" si="52"/>
        <v>242.71704099999988</v>
      </c>
      <c r="Q403" t="str">
        <f t="shared" si="53"/>
        <v/>
      </c>
      <c r="R403">
        <f t="shared" si="54"/>
        <v>1</v>
      </c>
      <c r="S403">
        <f t="shared" si="50"/>
        <v>16.416183538532785</v>
      </c>
    </row>
    <row r="404" spans="1:19" x14ac:dyDescent="0.3">
      <c r="A404" t="s">
        <v>430</v>
      </c>
      <c r="B404">
        <v>1553.7984618999999</v>
      </c>
      <c r="C404">
        <v>1732.8399658000001</v>
      </c>
      <c r="D404">
        <v>1632.0588379000001</v>
      </c>
      <c r="E404">
        <v>1653.137207</v>
      </c>
      <c r="F404">
        <v>1817.4200439000001</v>
      </c>
      <c r="G404">
        <v>1660.3599853999999</v>
      </c>
      <c r="H404">
        <v>1732.8399658000001</v>
      </c>
      <c r="I404">
        <v>1755.9499512</v>
      </c>
      <c r="J404">
        <v>1674.9389647999999</v>
      </c>
      <c r="L404" t="str">
        <f t="shared" si="48"/>
        <v>17MAR2023:20:00:00</v>
      </c>
      <c r="M404">
        <v>20</v>
      </c>
      <c r="N404">
        <f t="shared" si="49"/>
        <v>179.04150390000018</v>
      </c>
      <c r="O404" t="str">
        <f t="shared" si="51"/>
        <v/>
      </c>
      <c r="P404">
        <f t="shared" si="52"/>
        <v>179.04150390000018</v>
      </c>
      <c r="Q404" t="str">
        <f t="shared" si="53"/>
        <v/>
      </c>
      <c r="R404">
        <f t="shared" si="54"/>
        <v>1</v>
      </c>
      <c r="S404">
        <f t="shared" si="50"/>
        <v>11.522826691504539</v>
      </c>
    </row>
    <row r="405" spans="1:19" x14ac:dyDescent="0.3">
      <c r="A405" t="s">
        <v>431</v>
      </c>
      <c r="B405">
        <v>1668.3222656</v>
      </c>
      <c r="C405">
        <v>1763.6899414</v>
      </c>
      <c r="D405">
        <v>1702.2260742000001</v>
      </c>
      <c r="E405">
        <v>1729.3699951000001</v>
      </c>
      <c r="F405">
        <v>1855.3599853999999</v>
      </c>
      <c r="G405">
        <v>1691.4000243999999</v>
      </c>
      <c r="H405">
        <v>1763.6899414</v>
      </c>
      <c r="I405">
        <v>1794.7900391000001</v>
      </c>
      <c r="J405">
        <v>1718.8282471</v>
      </c>
      <c r="L405" t="str">
        <f t="shared" si="48"/>
        <v>17MAR2023:21:00:00</v>
      </c>
      <c r="M405">
        <v>21</v>
      </c>
      <c r="N405">
        <f t="shared" si="49"/>
        <v>95.367675799999915</v>
      </c>
      <c r="O405" t="str">
        <f t="shared" si="51"/>
        <v/>
      </c>
      <c r="P405">
        <f t="shared" si="52"/>
        <v>95.367675799999915</v>
      </c>
      <c r="Q405" t="str">
        <f t="shared" si="53"/>
        <v/>
      </c>
      <c r="R405">
        <f t="shared" si="54"/>
        <v>1</v>
      </c>
      <c r="S405">
        <f t="shared" si="50"/>
        <v>5.7163821263094885</v>
      </c>
    </row>
    <row r="406" spans="1:19" x14ac:dyDescent="0.3">
      <c r="A406" t="s">
        <v>432</v>
      </c>
      <c r="B406">
        <v>1671.8264160000001</v>
      </c>
      <c r="C406">
        <v>1734.5</v>
      </c>
      <c r="D406">
        <v>1696.8740233999999</v>
      </c>
      <c r="E406">
        <v>1765.8757324000001</v>
      </c>
      <c r="F406">
        <v>1813.0100098</v>
      </c>
      <c r="G406">
        <v>1657.1999512</v>
      </c>
      <c r="H406">
        <v>1734.5</v>
      </c>
      <c r="I406">
        <v>1756.7199707</v>
      </c>
      <c r="J406">
        <v>1695.8015137</v>
      </c>
      <c r="L406" t="str">
        <f t="shared" si="48"/>
        <v>17MAR2023:22:00:00</v>
      </c>
      <c r="M406">
        <v>22</v>
      </c>
      <c r="N406">
        <f t="shared" si="49"/>
        <v>62.673583999999892</v>
      </c>
      <c r="O406" t="str">
        <f t="shared" si="51"/>
        <v/>
      </c>
      <c r="P406">
        <f t="shared" si="52"/>
        <v>62.673583999999892</v>
      </c>
      <c r="Q406" t="str">
        <f t="shared" si="53"/>
        <v/>
      </c>
      <c r="R406">
        <f t="shared" si="54"/>
        <v>1</v>
      </c>
      <c r="S406">
        <f t="shared" si="50"/>
        <v>3.7488092902582713</v>
      </c>
    </row>
    <row r="407" spans="1:19" x14ac:dyDescent="0.3">
      <c r="A407" t="s">
        <v>433</v>
      </c>
      <c r="B407">
        <v>1648.296875</v>
      </c>
      <c r="C407">
        <v>1673.1199951000001</v>
      </c>
      <c r="D407">
        <v>1639.0782471</v>
      </c>
      <c r="E407">
        <v>1713.6013184000001</v>
      </c>
      <c r="F407">
        <v>1725.7800293</v>
      </c>
      <c r="G407">
        <v>1852.1800536999999</v>
      </c>
      <c r="H407">
        <v>1673.1199951000001</v>
      </c>
      <c r="I407">
        <v>1689.2700195</v>
      </c>
      <c r="J407">
        <v>1722.7666016000001</v>
      </c>
      <c r="L407" t="str">
        <f t="shared" si="48"/>
        <v>17MAR2023:23:00:00</v>
      </c>
      <c r="M407">
        <v>23</v>
      </c>
      <c r="N407">
        <f t="shared" si="49"/>
        <v>24.823120100000096</v>
      </c>
      <c r="O407" t="str">
        <f t="shared" si="51"/>
        <v/>
      </c>
      <c r="P407">
        <f t="shared" si="52"/>
        <v>24.823120100000096</v>
      </c>
      <c r="Q407" t="str">
        <f t="shared" si="53"/>
        <v/>
      </c>
      <c r="R407">
        <f t="shared" si="54"/>
        <v>1</v>
      </c>
      <c r="S407">
        <f t="shared" si="50"/>
        <v>1.5059859953929777</v>
      </c>
    </row>
    <row r="408" spans="1:19" x14ac:dyDescent="0.3">
      <c r="A408" t="s">
        <v>434</v>
      </c>
      <c r="B408">
        <v>1592.1730957</v>
      </c>
      <c r="C408">
        <v>1592.6899414</v>
      </c>
      <c r="D408">
        <v>1552.8662108999999</v>
      </c>
      <c r="E408">
        <v>1599.1529541</v>
      </c>
      <c r="F408">
        <v>1612.5799560999999</v>
      </c>
      <c r="G408">
        <v>2025.0799560999999</v>
      </c>
      <c r="H408">
        <v>1592.6899414</v>
      </c>
      <c r="I408">
        <v>1594.9799805</v>
      </c>
      <c r="J408">
        <v>1726.5607910000001</v>
      </c>
      <c r="L408" t="str">
        <f t="shared" si="48"/>
        <v>18MAR2023:00:00:00</v>
      </c>
      <c r="M408">
        <v>24</v>
      </c>
      <c r="N408">
        <f t="shared" si="49"/>
        <v>0.5168456999999762</v>
      </c>
      <c r="O408" t="str">
        <f t="shared" si="51"/>
        <v/>
      </c>
      <c r="P408">
        <f t="shared" si="52"/>
        <v>0.5168456999999762</v>
      </c>
      <c r="Q408" t="str">
        <f t="shared" si="53"/>
        <v/>
      </c>
      <c r="R408">
        <f t="shared" si="54"/>
        <v>1</v>
      </c>
      <c r="S408">
        <f t="shared" si="50"/>
        <v>3.2461652655469887E-2</v>
      </c>
    </row>
    <row r="409" spans="1:19" x14ac:dyDescent="0.3">
      <c r="A409" t="s">
        <v>435</v>
      </c>
      <c r="B409">
        <v>1482.7393798999999</v>
      </c>
      <c r="C409">
        <v>1580.1600341999999</v>
      </c>
      <c r="D409">
        <v>1557.4346923999999</v>
      </c>
      <c r="E409">
        <v>1561.0827637</v>
      </c>
      <c r="F409">
        <v>1477.8299560999999</v>
      </c>
      <c r="G409">
        <v>3244.4499512000002</v>
      </c>
      <c r="H409">
        <v>1580.1600341999999</v>
      </c>
      <c r="I409">
        <v>1535.1899414</v>
      </c>
      <c r="J409">
        <v>2138.5192870999999</v>
      </c>
      <c r="L409" t="str">
        <f t="shared" si="48"/>
        <v>18MAR2023:01:00:00</v>
      </c>
      <c r="M409">
        <v>1</v>
      </c>
      <c r="N409">
        <f t="shared" si="49"/>
        <v>97.420654300000024</v>
      </c>
      <c r="O409" t="str">
        <f t="shared" si="51"/>
        <v/>
      </c>
      <c r="P409">
        <f t="shared" si="52"/>
        <v>97.420654300000024</v>
      </c>
      <c r="Q409" t="str">
        <f t="shared" si="53"/>
        <v/>
      </c>
      <c r="R409">
        <f t="shared" si="54"/>
        <v>1</v>
      </c>
      <c r="S409">
        <f t="shared" si="50"/>
        <v>6.5703154324106743</v>
      </c>
    </row>
    <row r="410" spans="1:19" x14ac:dyDescent="0.3">
      <c r="A410" t="s">
        <v>436</v>
      </c>
      <c r="B410">
        <v>1429.1345214999999</v>
      </c>
      <c r="C410">
        <v>1551.6899414</v>
      </c>
      <c r="D410">
        <v>1555.2000731999999</v>
      </c>
      <c r="E410">
        <v>1547.8111572</v>
      </c>
      <c r="F410">
        <v>1411.3100586</v>
      </c>
      <c r="G410">
        <v>3590.3300780999998</v>
      </c>
      <c r="H410">
        <v>1551.6899414</v>
      </c>
      <c r="I410">
        <v>1484.0400391000001</v>
      </c>
      <c r="J410">
        <v>2245.9860840000001</v>
      </c>
      <c r="L410" t="str">
        <f t="shared" si="48"/>
        <v>18MAR2023:02:00:00</v>
      </c>
      <c r="M410">
        <v>2</v>
      </c>
      <c r="N410">
        <f t="shared" si="49"/>
        <v>122.55541990000006</v>
      </c>
      <c r="O410" t="str">
        <f t="shared" si="51"/>
        <v/>
      </c>
      <c r="P410">
        <f t="shared" si="52"/>
        <v>122.55541990000006</v>
      </c>
      <c r="Q410" t="str">
        <f t="shared" si="53"/>
        <v/>
      </c>
      <c r="R410">
        <f t="shared" si="54"/>
        <v>1</v>
      </c>
      <c r="S410">
        <f t="shared" si="50"/>
        <v>8.5754992309168756</v>
      </c>
    </row>
    <row r="411" spans="1:19" x14ac:dyDescent="0.3">
      <c r="A411" t="s">
        <v>437</v>
      </c>
      <c r="B411">
        <v>1487.0765381000001</v>
      </c>
      <c r="C411">
        <v>1542.7800293</v>
      </c>
      <c r="D411">
        <v>1567.1843262</v>
      </c>
      <c r="E411">
        <v>1551.0537108999999</v>
      </c>
      <c r="F411">
        <v>1373.9699707</v>
      </c>
      <c r="G411">
        <v>3936.3999023000001</v>
      </c>
      <c r="H411">
        <v>1542.7800293</v>
      </c>
      <c r="I411">
        <v>1451.8000488</v>
      </c>
      <c r="J411">
        <v>2364.6643066000001</v>
      </c>
      <c r="L411" t="str">
        <f t="shared" si="48"/>
        <v>18MAR2023:03:00:00</v>
      </c>
      <c r="M411">
        <v>3</v>
      </c>
      <c r="N411">
        <f t="shared" si="49"/>
        <v>55.703491199999917</v>
      </c>
      <c r="O411" t="str">
        <f t="shared" si="51"/>
        <v/>
      </c>
      <c r="P411">
        <f t="shared" si="52"/>
        <v>55.703491199999917</v>
      </c>
      <c r="Q411" t="str">
        <f t="shared" si="53"/>
        <v/>
      </c>
      <c r="R411">
        <f t="shared" si="54"/>
        <v>1</v>
      </c>
      <c r="S411">
        <f t="shared" si="50"/>
        <v>3.7458388840678536</v>
      </c>
    </row>
    <row r="412" spans="1:19" x14ac:dyDescent="0.3">
      <c r="A412" t="s">
        <v>438</v>
      </c>
      <c r="B412">
        <v>1462.7609863</v>
      </c>
      <c r="C412">
        <v>1554.7299805</v>
      </c>
      <c r="D412">
        <v>1596.8421631000001</v>
      </c>
      <c r="E412">
        <v>1577.0909423999999</v>
      </c>
      <c r="F412">
        <v>1384.8900146000001</v>
      </c>
      <c r="G412">
        <v>3860.1398926000002</v>
      </c>
      <c r="H412">
        <v>1554.7299805</v>
      </c>
      <c r="I412">
        <v>1451.8599853999999</v>
      </c>
      <c r="J412">
        <v>2352.4663086</v>
      </c>
      <c r="L412" t="str">
        <f t="shared" si="48"/>
        <v>18MAR2023:04:00:00</v>
      </c>
      <c r="M412">
        <v>4</v>
      </c>
      <c r="N412">
        <f t="shared" si="49"/>
        <v>91.968994199999997</v>
      </c>
      <c r="O412" t="str">
        <f t="shared" si="51"/>
        <v/>
      </c>
      <c r="P412">
        <f t="shared" si="52"/>
        <v>91.968994199999997</v>
      </c>
      <c r="Q412" t="str">
        <f t="shared" si="53"/>
        <v/>
      </c>
      <c r="R412">
        <f t="shared" si="54"/>
        <v>1</v>
      </c>
      <c r="S412">
        <f t="shared" si="50"/>
        <v>6.287356243526304</v>
      </c>
    </row>
    <row r="413" spans="1:19" x14ac:dyDescent="0.3">
      <c r="A413" t="s">
        <v>439</v>
      </c>
      <c r="B413">
        <v>1493.5089111</v>
      </c>
      <c r="C413">
        <v>1577.1400146000001</v>
      </c>
      <c r="D413">
        <v>1617.8305664</v>
      </c>
      <c r="E413">
        <v>1614.8121338000001</v>
      </c>
      <c r="F413">
        <v>1406.8900146000001</v>
      </c>
      <c r="G413">
        <v>3826.9899902000002</v>
      </c>
      <c r="H413">
        <v>1577.1400146000001</v>
      </c>
      <c r="I413">
        <v>1458.4699707</v>
      </c>
      <c r="J413">
        <v>2355.5170898000001</v>
      </c>
      <c r="L413" t="str">
        <f t="shared" si="48"/>
        <v>18MAR2023:05:00:00</v>
      </c>
      <c r="M413">
        <v>5</v>
      </c>
      <c r="N413">
        <f t="shared" si="49"/>
        <v>83.631103500000108</v>
      </c>
      <c r="O413" t="str">
        <f t="shared" si="51"/>
        <v/>
      </c>
      <c r="P413">
        <f t="shared" si="52"/>
        <v>83.631103500000108</v>
      </c>
      <c r="Q413" t="str">
        <f t="shared" si="53"/>
        <v/>
      </c>
      <c r="R413">
        <f t="shared" si="54"/>
        <v>1</v>
      </c>
      <c r="S413">
        <f t="shared" si="50"/>
        <v>5.5996387352254953</v>
      </c>
    </row>
    <row r="414" spans="1:19" x14ac:dyDescent="0.3">
      <c r="A414" t="s">
        <v>440</v>
      </c>
      <c r="B414">
        <v>1542.4316406</v>
      </c>
      <c r="C414">
        <v>1629.5100098</v>
      </c>
      <c r="D414">
        <v>1644.5712891000001</v>
      </c>
      <c r="E414">
        <v>1634.1037598</v>
      </c>
      <c r="F414">
        <v>1466.5799560999999</v>
      </c>
      <c r="G414">
        <v>3861.9299316000001</v>
      </c>
      <c r="H414">
        <v>1629.5100098</v>
      </c>
      <c r="I414">
        <v>1493.9899902</v>
      </c>
      <c r="J414">
        <v>2393.5029297000001</v>
      </c>
      <c r="L414" t="str">
        <f t="shared" si="48"/>
        <v>18MAR2023:06:00:00</v>
      </c>
      <c r="M414">
        <v>6</v>
      </c>
      <c r="N414">
        <f t="shared" si="49"/>
        <v>87.078369199999997</v>
      </c>
      <c r="O414" t="str">
        <f t="shared" si="51"/>
        <v/>
      </c>
      <c r="P414">
        <f t="shared" si="52"/>
        <v>87.078369199999997</v>
      </c>
      <c r="Q414" t="str">
        <f t="shared" si="53"/>
        <v/>
      </c>
      <c r="R414">
        <f t="shared" si="54"/>
        <v>1</v>
      </c>
      <c r="S414">
        <f t="shared" si="50"/>
        <v>5.6455253450406948</v>
      </c>
    </row>
    <row r="415" spans="1:19" x14ac:dyDescent="0.3">
      <c r="A415" t="s">
        <v>441</v>
      </c>
      <c r="B415">
        <v>1615.1707764</v>
      </c>
      <c r="C415">
        <v>1721.4200439000001</v>
      </c>
      <c r="D415">
        <v>1715.3308105000001</v>
      </c>
      <c r="E415">
        <v>1689.2421875</v>
      </c>
      <c r="F415">
        <v>1573.4799805</v>
      </c>
      <c r="G415">
        <v>3843.7299804999998</v>
      </c>
      <c r="H415">
        <v>1721.4200439000001</v>
      </c>
      <c r="I415">
        <v>1559.6999512</v>
      </c>
      <c r="J415">
        <v>2440.9960937999999</v>
      </c>
      <c r="L415" t="str">
        <f t="shared" si="48"/>
        <v>18MAR2023:07:00:00</v>
      </c>
      <c r="M415">
        <v>7</v>
      </c>
      <c r="N415">
        <f t="shared" si="49"/>
        <v>106.24926750000009</v>
      </c>
      <c r="O415" t="str">
        <f t="shared" si="51"/>
        <v/>
      </c>
      <c r="P415">
        <f t="shared" si="52"/>
        <v>106.24926750000009</v>
      </c>
      <c r="Q415" t="str">
        <f t="shared" si="53"/>
        <v/>
      </c>
      <c r="R415">
        <f t="shared" si="54"/>
        <v>1</v>
      </c>
      <c r="S415">
        <f t="shared" si="50"/>
        <v>6.5782064071772961</v>
      </c>
    </row>
    <row r="416" spans="1:19" x14ac:dyDescent="0.3">
      <c r="A416" t="s">
        <v>442</v>
      </c>
      <c r="B416">
        <v>1680.3100586</v>
      </c>
      <c r="C416">
        <v>1830.5600586</v>
      </c>
      <c r="D416">
        <v>1787.3215332</v>
      </c>
      <c r="E416">
        <v>1763.6436768000001</v>
      </c>
      <c r="F416">
        <v>1694.75</v>
      </c>
      <c r="G416">
        <v>3834.6699219000002</v>
      </c>
      <c r="H416">
        <v>1830.5600586</v>
      </c>
      <c r="I416">
        <v>1650.3900146000001</v>
      </c>
      <c r="J416">
        <v>2497.6889648000001</v>
      </c>
      <c r="L416" t="str">
        <f t="shared" si="48"/>
        <v>18MAR2023:08:00:00</v>
      </c>
      <c r="M416">
        <v>8</v>
      </c>
      <c r="N416">
        <f t="shared" si="49"/>
        <v>150.25</v>
      </c>
      <c r="O416" t="str">
        <f t="shared" si="51"/>
        <v/>
      </c>
      <c r="P416">
        <f t="shared" si="52"/>
        <v>150.25</v>
      </c>
      <c r="Q416" t="str">
        <f t="shared" si="53"/>
        <v/>
      </c>
      <c r="R416">
        <f t="shared" si="54"/>
        <v>1</v>
      </c>
      <c r="S416">
        <f t="shared" si="50"/>
        <v>8.9418020936674765</v>
      </c>
    </row>
    <row r="417" spans="1:19" x14ac:dyDescent="0.3">
      <c r="A417" t="s">
        <v>443</v>
      </c>
      <c r="B417">
        <v>1761.9100341999999</v>
      </c>
      <c r="C417">
        <v>1862.2800293</v>
      </c>
      <c r="D417">
        <v>1834.5148925999999</v>
      </c>
      <c r="E417">
        <v>1830.7724608999999</v>
      </c>
      <c r="F417">
        <v>1770.7700195</v>
      </c>
      <c r="G417">
        <v>3789.0300293</v>
      </c>
      <c r="H417">
        <v>1862.2800293</v>
      </c>
      <c r="I417">
        <v>1716.4599608999999</v>
      </c>
      <c r="J417">
        <v>2508.2126465000001</v>
      </c>
      <c r="L417" t="str">
        <f t="shared" si="48"/>
        <v>18MAR2023:09:00:00</v>
      </c>
      <c r="M417">
        <v>9</v>
      </c>
      <c r="N417">
        <f t="shared" si="49"/>
        <v>100.3699951000001</v>
      </c>
      <c r="O417" t="str">
        <f t="shared" si="51"/>
        <v/>
      </c>
      <c r="P417">
        <f t="shared" si="52"/>
        <v>100.3699951000001</v>
      </c>
      <c r="Q417" t="str">
        <f t="shared" si="53"/>
        <v/>
      </c>
      <c r="R417">
        <f t="shared" si="54"/>
        <v>1</v>
      </c>
      <c r="S417">
        <f t="shared" si="50"/>
        <v>5.6966583509795017</v>
      </c>
    </row>
    <row r="418" spans="1:19" x14ac:dyDescent="0.3">
      <c r="A418" t="s">
        <v>444</v>
      </c>
      <c r="B418">
        <v>1759.8096923999999</v>
      </c>
      <c r="C418">
        <v>1813.8499756000001</v>
      </c>
      <c r="D418">
        <v>1838.8233643000001</v>
      </c>
      <c r="E418">
        <v>1841.5363769999999</v>
      </c>
      <c r="F418">
        <v>1796.9799805</v>
      </c>
      <c r="G418">
        <v>3744.8601073999998</v>
      </c>
      <c r="H418">
        <v>1813.8499756000001</v>
      </c>
      <c r="I418">
        <v>1747.6800536999999</v>
      </c>
      <c r="J418">
        <v>2478.6347655999998</v>
      </c>
      <c r="L418" t="str">
        <f t="shared" si="48"/>
        <v>18MAR2023:10:00:00</v>
      </c>
      <c r="M418">
        <v>10</v>
      </c>
      <c r="N418">
        <f t="shared" si="49"/>
        <v>54.040283200000204</v>
      </c>
      <c r="O418" t="str">
        <f t="shared" si="51"/>
        <v/>
      </c>
      <c r="P418">
        <f t="shared" si="52"/>
        <v>54.040283200000204</v>
      </c>
      <c r="Q418" t="str">
        <f t="shared" si="53"/>
        <v/>
      </c>
      <c r="R418">
        <f t="shared" si="54"/>
        <v>1</v>
      </c>
      <c r="S418">
        <f t="shared" si="50"/>
        <v>3.0708026801637254</v>
      </c>
    </row>
    <row r="419" spans="1:19" x14ac:dyDescent="0.3">
      <c r="A419" t="s">
        <v>445</v>
      </c>
      <c r="B419">
        <v>1729.4473877</v>
      </c>
      <c r="C419">
        <v>1758.5100098</v>
      </c>
      <c r="D419">
        <v>1810.9752197</v>
      </c>
      <c r="E419">
        <v>1835.6839600000001</v>
      </c>
      <c r="F419">
        <v>1786.3100586</v>
      </c>
      <c r="G419">
        <v>3601.2399902000002</v>
      </c>
      <c r="H419">
        <v>1758.5100098</v>
      </c>
      <c r="I419">
        <v>1764.3100586</v>
      </c>
      <c r="J419">
        <v>2402.3518066000001</v>
      </c>
      <c r="L419" t="str">
        <f t="shared" si="48"/>
        <v>18MAR2023:11:00:00</v>
      </c>
      <c r="M419">
        <v>11</v>
      </c>
      <c r="N419">
        <f t="shared" si="49"/>
        <v>29.062622099999999</v>
      </c>
      <c r="O419" t="str">
        <f t="shared" si="51"/>
        <v/>
      </c>
      <c r="P419">
        <f t="shared" si="52"/>
        <v>29.062622099999999</v>
      </c>
      <c r="Q419" t="str">
        <f t="shared" si="53"/>
        <v/>
      </c>
      <c r="R419">
        <f t="shared" si="54"/>
        <v>1</v>
      </c>
      <c r="S419">
        <f t="shared" si="50"/>
        <v>1.6804571394710373</v>
      </c>
    </row>
    <row r="420" spans="1:19" x14ac:dyDescent="0.3">
      <c r="A420" t="s">
        <v>446</v>
      </c>
      <c r="B420">
        <v>1649.3859863</v>
      </c>
      <c r="C420">
        <v>1672.6500243999999</v>
      </c>
      <c r="D420">
        <v>1726.7879639</v>
      </c>
      <c r="E420">
        <v>1793.9758300999999</v>
      </c>
      <c r="F420">
        <v>1737.2900391000001</v>
      </c>
      <c r="G420">
        <v>3593.6699219000002</v>
      </c>
      <c r="H420">
        <v>1672.6500243999999</v>
      </c>
      <c r="I420">
        <v>1744.5</v>
      </c>
      <c r="J420">
        <v>2343.6623534999999</v>
      </c>
      <c r="L420" t="str">
        <f t="shared" si="48"/>
        <v>18MAR2023:12:00:00</v>
      </c>
      <c r="M420">
        <v>12</v>
      </c>
      <c r="N420">
        <f t="shared" si="49"/>
        <v>23.26403809999988</v>
      </c>
      <c r="O420" t="str">
        <f t="shared" si="51"/>
        <v/>
      </c>
      <c r="P420">
        <f t="shared" si="52"/>
        <v>23.26403809999988</v>
      </c>
      <c r="Q420" t="str">
        <f t="shared" si="53"/>
        <v/>
      </c>
      <c r="R420">
        <f t="shared" si="54"/>
        <v>1</v>
      </c>
      <c r="S420">
        <f t="shared" si="50"/>
        <v>1.4104665792745785</v>
      </c>
    </row>
    <row r="421" spans="1:19" x14ac:dyDescent="0.3">
      <c r="A421" t="s">
        <v>447</v>
      </c>
      <c r="B421">
        <v>1600.3410644999999</v>
      </c>
      <c r="C421">
        <v>1602.7299805</v>
      </c>
      <c r="D421">
        <v>1629.6381836</v>
      </c>
      <c r="E421">
        <v>1730.1707764</v>
      </c>
      <c r="F421">
        <v>1683.9000243999999</v>
      </c>
      <c r="G421">
        <v>3625.3100586</v>
      </c>
      <c r="H421">
        <v>1602.7299805</v>
      </c>
      <c r="I421">
        <v>1717.6999512</v>
      </c>
      <c r="J421">
        <v>2299.2871094000002</v>
      </c>
      <c r="L421" t="str">
        <f t="shared" si="48"/>
        <v>18MAR2023:13:00:00</v>
      </c>
      <c r="M421">
        <v>13</v>
      </c>
      <c r="N421">
        <f t="shared" si="49"/>
        <v>2.3889160000001084</v>
      </c>
      <c r="O421" t="str">
        <f t="shared" si="51"/>
        <v/>
      </c>
      <c r="P421">
        <f t="shared" si="52"/>
        <v>2.3889160000001084</v>
      </c>
      <c r="Q421" t="str">
        <f t="shared" si="53"/>
        <v/>
      </c>
      <c r="R421">
        <f t="shared" si="54"/>
        <v>1</v>
      </c>
      <c r="S421">
        <f t="shared" si="50"/>
        <v>0.14927542965639551</v>
      </c>
    </row>
    <row r="422" spans="1:19" x14ac:dyDescent="0.3">
      <c r="A422" t="s">
        <v>448</v>
      </c>
      <c r="B422">
        <v>1531.708374</v>
      </c>
      <c r="C422">
        <v>1542.8800048999999</v>
      </c>
      <c r="D422">
        <v>1571.9783935999999</v>
      </c>
      <c r="E422">
        <v>1670.0389404</v>
      </c>
      <c r="F422">
        <v>1641.0100098</v>
      </c>
      <c r="G422">
        <v>3658.2299804999998</v>
      </c>
      <c r="H422">
        <v>1542.8800048999999</v>
      </c>
      <c r="I422">
        <v>1696.4799805</v>
      </c>
      <c r="J422">
        <v>2271.7014159999999</v>
      </c>
      <c r="L422" t="str">
        <f t="shared" si="48"/>
        <v>18MAR2023:14:00:00</v>
      </c>
      <c r="M422">
        <v>14</v>
      </c>
      <c r="N422">
        <f t="shared" si="49"/>
        <v>11.171630899999855</v>
      </c>
      <c r="O422" t="str">
        <f t="shared" si="51"/>
        <v/>
      </c>
      <c r="P422">
        <f t="shared" si="52"/>
        <v>11.171630899999855</v>
      </c>
      <c r="Q422" t="str">
        <f t="shared" si="53"/>
        <v/>
      </c>
      <c r="R422">
        <f t="shared" si="54"/>
        <v>1</v>
      </c>
      <c r="S422">
        <f t="shared" si="50"/>
        <v>0.72935756503214466</v>
      </c>
    </row>
    <row r="423" spans="1:19" x14ac:dyDescent="0.3">
      <c r="A423" t="s">
        <v>449</v>
      </c>
      <c r="B423">
        <v>1502.2668457</v>
      </c>
      <c r="C423">
        <v>1477.25</v>
      </c>
      <c r="D423">
        <v>1526.0384521000001</v>
      </c>
      <c r="E423">
        <v>1641.9649658000001</v>
      </c>
      <c r="F423">
        <v>1582.5999756000001</v>
      </c>
      <c r="G423">
        <v>3645.0700683999999</v>
      </c>
      <c r="H423">
        <v>1477.25</v>
      </c>
      <c r="I423">
        <v>1653.0500488</v>
      </c>
      <c r="J423">
        <v>2230.4089355000001</v>
      </c>
      <c r="L423" t="str">
        <f t="shared" si="48"/>
        <v>18MAR2023:15:00:00</v>
      </c>
      <c r="M423">
        <v>15</v>
      </c>
      <c r="N423">
        <f t="shared" si="49"/>
        <v>-25.016845699999976</v>
      </c>
      <c r="O423">
        <f t="shared" si="51"/>
        <v>-25.016845699999976</v>
      </c>
      <c r="P423" t="str">
        <f t="shared" si="52"/>
        <v/>
      </c>
      <c r="Q423">
        <f t="shared" si="53"/>
        <v>1</v>
      </c>
      <c r="R423" t="str">
        <f t="shared" si="54"/>
        <v/>
      </c>
      <c r="S423">
        <f t="shared" si="50"/>
        <v>1.6652731018864404</v>
      </c>
    </row>
    <row r="424" spans="1:19" x14ac:dyDescent="0.3">
      <c r="A424" t="s">
        <v>450</v>
      </c>
      <c r="B424">
        <v>1476.4230957</v>
      </c>
      <c r="C424">
        <v>1444.4200439000001</v>
      </c>
      <c r="D424">
        <v>1494.2662353999999</v>
      </c>
      <c r="E424">
        <v>1608.8332519999999</v>
      </c>
      <c r="F424">
        <v>1554.0999756000001</v>
      </c>
      <c r="G424">
        <v>3656.2700195000002</v>
      </c>
      <c r="H424">
        <v>1444.4200439000001</v>
      </c>
      <c r="I424">
        <v>1629.2800293</v>
      </c>
      <c r="J424">
        <v>2212.8984375</v>
      </c>
      <c r="L424" t="str">
        <f t="shared" ref="L424:L487" si="55">A424</f>
        <v>18MAR2023:16:00:00</v>
      </c>
      <c r="M424">
        <v>16</v>
      </c>
      <c r="N424">
        <f t="shared" ref="N424:N487" si="56">C424-B424</f>
        <v>-32.003051799999866</v>
      </c>
      <c r="O424">
        <f t="shared" si="51"/>
        <v>-32.003051799999866</v>
      </c>
      <c r="P424" t="str">
        <f t="shared" si="52"/>
        <v/>
      </c>
      <c r="Q424">
        <f t="shared" si="53"/>
        <v>1</v>
      </c>
      <c r="R424" t="str">
        <f t="shared" si="54"/>
        <v/>
      </c>
      <c r="S424">
        <f t="shared" ref="S424:S487" si="57">ABS((B424-C424)/B424)*100</f>
        <v>2.1676070967195633</v>
      </c>
    </row>
    <row r="425" spans="1:19" x14ac:dyDescent="0.3">
      <c r="A425" t="s">
        <v>451</v>
      </c>
      <c r="B425">
        <v>1461.9754639</v>
      </c>
      <c r="C425">
        <v>1461.6300048999999</v>
      </c>
      <c r="D425">
        <v>1459.0828856999999</v>
      </c>
      <c r="E425">
        <v>1564.4296875</v>
      </c>
      <c r="F425">
        <v>1571.2900391000001</v>
      </c>
      <c r="G425">
        <v>3626.2099609000002</v>
      </c>
      <c r="H425">
        <v>1461.6300048999999</v>
      </c>
      <c r="I425">
        <v>1644.2199707</v>
      </c>
      <c r="J425">
        <v>2196.7465820000002</v>
      </c>
      <c r="L425" t="str">
        <f t="shared" si="55"/>
        <v>18MAR2023:17:00:00</v>
      </c>
      <c r="M425">
        <v>17</v>
      </c>
      <c r="N425">
        <f t="shared" si="56"/>
        <v>-0.34545900000011898</v>
      </c>
      <c r="O425">
        <f t="shared" si="51"/>
        <v>-0.34545900000011898</v>
      </c>
      <c r="P425" t="str">
        <f t="shared" si="52"/>
        <v/>
      </c>
      <c r="Q425">
        <f t="shared" si="53"/>
        <v>1</v>
      </c>
      <c r="R425" t="str">
        <f t="shared" si="54"/>
        <v/>
      </c>
      <c r="S425">
        <f t="shared" si="57"/>
        <v>2.3629603131543976E-2</v>
      </c>
    </row>
    <row r="426" spans="1:19" x14ac:dyDescent="0.3">
      <c r="A426" t="s">
        <v>452</v>
      </c>
      <c r="B426">
        <v>1487.1715088000001</v>
      </c>
      <c r="C426">
        <v>1501.2399902</v>
      </c>
      <c r="D426">
        <v>1441.1550293</v>
      </c>
      <c r="E426">
        <v>1533.0288086</v>
      </c>
      <c r="F426">
        <v>1612.4699707</v>
      </c>
      <c r="G426">
        <v>3608.5100097999998</v>
      </c>
      <c r="H426">
        <v>1501.2399902</v>
      </c>
      <c r="I426">
        <v>1673.75</v>
      </c>
      <c r="J426">
        <v>2197.8837890999998</v>
      </c>
      <c r="L426" t="str">
        <f t="shared" si="55"/>
        <v>18MAR2023:18:00:00</v>
      </c>
      <c r="M426">
        <v>18</v>
      </c>
      <c r="N426">
        <f t="shared" si="56"/>
        <v>14.068481399999882</v>
      </c>
      <c r="O426" t="str">
        <f t="shared" si="51"/>
        <v/>
      </c>
      <c r="P426">
        <f t="shared" si="52"/>
        <v>14.068481399999882</v>
      </c>
      <c r="Q426" t="str">
        <f t="shared" si="53"/>
        <v/>
      </c>
      <c r="R426">
        <f t="shared" si="54"/>
        <v>1</v>
      </c>
      <c r="S426">
        <f t="shared" si="57"/>
        <v>0.94598916915452147</v>
      </c>
    </row>
    <row r="427" spans="1:19" x14ac:dyDescent="0.3">
      <c r="A427" t="s">
        <v>453</v>
      </c>
      <c r="B427">
        <v>1506.9876709</v>
      </c>
      <c r="C427">
        <v>1548.0600586</v>
      </c>
      <c r="D427">
        <v>1444.1026611</v>
      </c>
      <c r="E427">
        <v>1541.0782471</v>
      </c>
      <c r="F427">
        <v>1641.0600586</v>
      </c>
      <c r="G427">
        <v>3439.9699707</v>
      </c>
      <c r="H427">
        <v>1548.0600586</v>
      </c>
      <c r="I427">
        <v>1705.0600586</v>
      </c>
      <c r="J427">
        <v>2157.0036620999999</v>
      </c>
      <c r="L427" t="str">
        <f t="shared" si="55"/>
        <v>18MAR2023:19:00:00</v>
      </c>
      <c r="M427">
        <v>19</v>
      </c>
      <c r="N427">
        <f t="shared" si="56"/>
        <v>41.072387700000036</v>
      </c>
      <c r="O427" t="str">
        <f t="shared" si="51"/>
        <v/>
      </c>
      <c r="P427">
        <f t="shared" si="52"/>
        <v>41.072387700000036</v>
      </c>
      <c r="Q427" t="str">
        <f t="shared" si="53"/>
        <v/>
      </c>
      <c r="R427">
        <f t="shared" si="54"/>
        <v>1</v>
      </c>
      <c r="S427">
        <f t="shared" si="57"/>
        <v>2.7254627554763515</v>
      </c>
    </row>
    <row r="428" spans="1:19" x14ac:dyDescent="0.3">
      <c r="A428" t="s">
        <v>454</v>
      </c>
      <c r="B428">
        <v>1588.0843506000001</v>
      </c>
      <c r="C428">
        <v>1578.8699951000001</v>
      </c>
      <c r="D428">
        <v>1476.1247559000001</v>
      </c>
      <c r="E428">
        <v>1592.7912598</v>
      </c>
      <c r="F428">
        <v>1660.1800536999999</v>
      </c>
      <c r="G428">
        <v>3373.1599120999999</v>
      </c>
      <c r="H428">
        <v>1578.8699951000001</v>
      </c>
      <c r="I428">
        <v>1723.3299560999999</v>
      </c>
      <c r="J428">
        <v>2155.0227051000002</v>
      </c>
      <c r="L428" t="str">
        <f t="shared" si="55"/>
        <v>18MAR2023:20:00:00</v>
      </c>
      <c r="M428">
        <v>20</v>
      </c>
      <c r="N428">
        <f t="shared" si="56"/>
        <v>-9.2143555000000106</v>
      </c>
      <c r="O428">
        <f t="shared" si="51"/>
        <v>-9.2143555000000106</v>
      </c>
      <c r="P428" t="str">
        <f t="shared" si="52"/>
        <v/>
      </c>
      <c r="Q428">
        <f t="shared" si="53"/>
        <v>1</v>
      </c>
      <c r="R428" t="str">
        <f t="shared" si="54"/>
        <v/>
      </c>
      <c r="S428">
        <f t="shared" si="57"/>
        <v>0.58021826715430458</v>
      </c>
    </row>
    <row r="429" spans="1:19" x14ac:dyDescent="0.3">
      <c r="A429" t="s">
        <v>455</v>
      </c>
      <c r="B429">
        <v>1628.8198242000001</v>
      </c>
      <c r="C429">
        <v>1651.4599608999999</v>
      </c>
      <c r="D429">
        <v>1530.5339355000001</v>
      </c>
      <c r="E429">
        <v>1664.0419922000001</v>
      </c>
      <c r="F429">
        <v>1725.1899414</v>
      </c>
      <c r="G429">
        <v>3370.2800293</v>
      </c>
      <c r="H429">
        <v>1651.4599608999999</v>
      </c>
      <c r="I429">
        <v>1781.0300293</v>
      </c>
      <c r="J429">
        <v>2195.953125</v>
      </c>
      <c r="L429" t="str">
        <f t="shared" si="55"/>
        <v>18MAR2023:21:00:00</v>
      </c>
      <c r="M429">
        <v>21</v>
      </c>
      <c r="N429">
        <f t="shared" si="56"/>
        <v>22.640136699999857</v>
      </c>
      <c r="O429" t="str">
        <f t="shared" si="51"/>
        <v/>
      </c>
      <c r="P429">
        <f t="shared" si="52"/>
        <v>22.640136699999857</v>
      </c>
      <c r="Q429" t="str">
        <f t="shared" si="53"/>
        <v/>
      </c>
      <c r="R429">
        <f t="shared" si="54"/>
        <v>1</v>
      </c>
      <c r="S429">
        <f t="shared" si="57"/>
        <v>1.3899718289049945</v>
      </c>
    </row>
    <row r="430" spans="1:19" x14ac:dyDescent="0.3">
      <c r="A430" t="s">
        <v>456</v>
      </c>
      <c r="B430">
        <v>1637.9622803</v>
      </c>
      <c r="C430">
        <v>1635.9899902</v>
      </c>
      <c r="D430">
        <v>1552.0139160000001</v>
      </c>
      <c r="E430">
        <v>1677.3375243999999</v>
      </c>
      <c r="F430">
        <v>1692.7399902</v>
      </c>
      <c r="G430">
        <v>3322.1899414</v>
      </c>
      <c r="H430">
        <v>1635.9899902</v>
      </c>
      <c r="I430">
        <v>1762.25</v>
      </c>
      <c r="J430">
        <v>2181.5859375</v>
      </c>
      <c r="L430" t="str">
        <f t="shared" si="55"/>
        <v>18MAR2023:22:00:00</v>
      </c>
      <c r="M430">
        <v>22</v>
      </c>
      <c r="N430">
        <f t="shared" si="56"/>
        <v>-1.9722901000000093</v>
      </c>
      <c r="O430">
        <f t="shared" si="51"/>
        <v>-1.9722901000000093</v>
      </c>
      <c r="P430" t="str">
        <f t="shared" si="52"/>
        <v/>
      </c>
      <c r="Q430">
        <f t="shared" si="53"/>
        <v>1</v>
      </c>
      <c r="R430" t="str">
        <f t="shared" si="54"/>
        <v/>
      </c>
      <c r="S430">
        <f t="shared" si="57"/>
        <v>0.12041120383057757</v>
      </c>
    </row>
    <row r="431" spans="1:19" x14ac:dyDescent="0.3">
      <c r="A431" t="s">
        <v>457</v>
      </c>
      <c r="B431">
        <v>1616.2972411999999</v>
      </c>
      <c r="C431">
        <v>1602.9399414</v>
      </c>
      <c r="D431">
        <v>1519.3234863</v>
      </c>
      <c r="E431">
        <v>1668.8649902</v>
      </c>
      <c r="F431">
        <v>1651.0400391000001</v>
      </c>
      <c r="G431">
        <v>3307.2600097999998</v>
      </c>
      <c r="H431">
        <v>1602.9399414</v>
      </c>
      <c r="I431">
        <v>1770.1800536999999</v>
      </c>
      <c r="J431">
        <v>2154.8154297000001</v>
      </c>
      <c r="L431" t="str">
        <f t="shared" si="55"/>
        <v>18MAR2023:23:00:00</v>
      </c>
      <c r="M431">
        <v>23</v>
      </c>
      <c r="N431">
        <f t="shared" si="56"/>
        <v>-13.357299799999964</v>
      </c>
      <c r="O431">
        <f t="shared" si="51"/>
        <v>-13.357299799999964</v>
      </c>
      <c r="P431" t="str">
        <f t="shared" si="52"/>
        <v/>
      </c>
      <c r="Q431">
        <f t="shared" si="53"/>
        <v>1</v>
      </c>
      <c r="R431" t="str">
        <f t="shared" si="54"/>
        <v/>
      </c>
      <c r="S431">
        <f t="shared" si="57"/>
        <v>0.82641357415687988</v>
      </c>
    </row>
    <row r="432" spans="1:19" x14ac:dyDescent="0.3">
      <c r="A432" t="s">
        <v>458</v>
      </c>
      <c r="B432">
        <v>1577.0107422000001</v>
      </c>
      <c r="C432">
        <v>1529.5799560999999</v>
      </c>
      <c r="D432">
        <v>1487.3112793</v>
      </c>
      <c r="E432">
        <v>1604.9968262</v>
      </c>
      <c r="F432">
        <v>1574.9399414</v>
      </c>
      <c r="G432">
        <v>3270.1201172000001</v>
      </c>
      <c r="H432">
        <v>1529.5799560999999</v>
      </c>
      <c r="I432">
        <v>1740.5899658000001</v>
      </c>
      <c r="J432">
        <v>2107.4150390999998</v>
      </c>
      <c r="L432" t="str">
        <f t="shared" si="55"/>
        <v>19MAR2023:00:00:00</v>
      </c>
      <c r="M432">
        <v>24</v>
      </c>
      <c r="N432">
        <f t="shared" si="56"/>
        <v>-47.430786100000205</v>
      </c>
      <c r="O432">
        <f t="shared" si="51"/>
        <v>-47.430786100000205</v>
      </c>
      <c r="P432" t="str">
        <f t="shared" si="52"/>
        <v/>
      </c>
      <c r="Q432">
        <f t="shared" si="53"/>
        <v>1</v>
      </c>
      <c r="R432" t="str">
        <f t="shared" si="54"/>
        <v/>
      </c>
      <c r="S432">
        <f t="shared" si="57"/>
        <v>3.0076387453031646</v>
      </c>
    </row>
    <row r="433" spans="1:19" x14ac:dyDescent="0.3">
      <c r="A433" t="s">
        <v>459</v>
      </c>
      <c r="B433">
        <v>1582.5588379000001</v>
      </c>
      <c r="C433">
        <v>1637.6600341999999</v>
      </c>
      <c r="D433">
        <v>1558.8571777</v>
      </c>
      <c r="E433">
        <v>1601.1811522999999</v>
      </c>
      <c r="F433">
        <v>1541.4799805</v>
      </c>
      <c r="G433">
        <v>1923.0699463000001</v>
      </c>
      <c r="H433">
        <v>1637.6600341999999</v>
      </c>
      <c r="I433">
        <v>2026.9200439000001</v>
      </c>
      <c r="J433">
        <v>1708.6945800999999</v>
      </c>
      <c r="L433" t="str">
        <f t="shared" si="55"/>
        <v>19MAR2023:01:00:00</v>
      </c>
      <c r="M433">
        <v>1</v>
      </c>
      <c r="N433">
        <f t="shared" si="56"/>
        <v>55.101196299999856</v>
      </c>
      <c r="O433" t="str">
        <f t="shared" si="51"/>
        <v/>
      </c>
      <c r="P433">
        <f t="shared" si="52"/>
        <v>55.101196299999856</v>
      </c>
      <c r="Q433" t="str">
        <f t="shared" si="53"/>
        <v/>
      </c>
      <c r="R433">
        <f t="shared" si="54"/>
        <v>1</v>
      </c>
      <c r="S433">
        <f t="shared" si="57"/>
        <v>3.4817786852789121</v>
      </c>
    </row>
    <row r="434" spans="1:19" x14ac:dyDescent="0.3">
      <c r="A434" t="s">
        <v>460</v>
      </c>
      <c r="B434">
        <v>1634.0920410000001</v>
      </c>
      <c r="C434">
        <v>1642.9399414</v>
      </c>
      <c r="D434">
        <v>1625.0444336</v>
      </c>
      <c r="E434">
        <v>1624.6129149999999</v>
      </c>
      <c r="F434">
        <v>1518.8499756000001</v>
      </c>
      <c r="G434">
        <v>1983.9100341999999</v>
      </c>
      <c r="H434">
        <v>1642.9399414</v>
      </c>
      <c r="I434">
        <v>2081.8701172000001</v>
      </c>
      <c r="J434">
        <v>1752.9643555</v>
      </c>
      <c r="L434" t="str">
        <f t="shared" si="55"/>
        <v>19MAR2023:02:00:00</v>
      </c>
      <c r="M434">
        <v>2</v>
      </c>
      <c r="N434">
        <f t="shared" si="56"/>
        <v>8.847900399999844</v>
      </c>
      <c r="O434" t="str">
        <f t="shared" si="51"/>
        <v/>
      </c>
      <c r="P434">
        <f t="shared" si="52"/>
        <v>8.847900399999844</v>
      </c>
      <c r="Q434" t="str">
        <f t="shared" si="53"/>
        <v/>
      </c>
      <c r="R434">
        <f t="shared" si="54"/>
        <v>1</v>
      </c>
      <c r="S434">
        <f t="shared" si="57"/>
        <v>0.54145667306385492</v>
      </c>
    </row>
    <row r="435" spans="1:19" x14ac:dyDescent="0.3">
      <c r="A435" t="s">
        <v>461</v>
      </c>
      <c r="B435">
        <v>1663.020874</v>
      </c>
      <c r="C435">
        <v>1650.2399902</v>
      </c>
      <c r="D435">
        <v>1639.3312988</v>
      </c>
      <c r="E435">
        <v>1630.9437256000001</v>
      </c>
      <c r="F435">
        <v>1519.9599608999999</v>
      </c>
      <c r="G435">
        <v>2056.7700195000002</v>
      </c>
      <c r="H435">
        <v>1650.2399902</v>
      </c>
      <c r="I435">
        <v>2155.0500487999998</v>
      </c>
      <c r="J435">
        <v>1784.8604736</v>
      </c>
      <c r="L435" t="str">
        <f t="shared" si="55"/>
        <v>19MAR2023:03:00:00</v>
      </c>
      <c r="M435">
        <v>3</v>
      </c>
      <c r="N435">
        <f t="shared" si="56"/>
        <v>-12.780883800000083</v>
      </c>
      <c r="O435">
        <f t="shared" si="51"/>
        <v>-12.780883800000083</v>
      </c>
      <c r="P435" t="str">
        <f t="shared" si="52"/>
        <v/>
      </c>
      <c r="Q435">
        <f t="shared" si="53"/>
        <v>1</v>
      </c>
      <c r="R435" t="str">
        <f t="shared" si="54"/>
        <v/>
      </c>
      <c r="S435">
        <f t="shared" si="57"/>
        <v>0.76853417776162458</v>
      </c>
    </row>
    <row r="436" spans="1:19" x14ac:dyDescent="0.3">
      <c r="A436" t="s">
        <v>462</v>
      </c>
      <c r="B436">
        <v>1685.4448242000001</v>
      </c>
      <c r="C436">
        <v>1696.2700195</v>
      </c>
      <c r="D436">
        <v>1689.7871094</v>
      </c>
      <c r="E436">
        <v>1660.5517577999999</v>
      </c>
      <c r="F436">
        <v>1557.9200439000001</v>
      </c>
      <c r="G436">
        <v>2063.0100097999998</v>
      </c>
      <c r="H436">
        <v>1696.2700195</v>
      </c>
      <c r="I436">
        <v>2149.8400879000001</v>
      </c>
      <c r="J436">
        <v>1818.8222656</v>
      </c>
      <c r="L436" t="str">
        <f t="shared" si="55"/>
        <v>19MAR2023:04:00:00</v>
      </c>
      <c r="M436">
        <v>4</v>
      </c>
      <c r="N436">
        <f t="shared" si="56"/>
        <v>10.825195299999905</v>
      </c>
      <c r="O436" t="str">
        <f t="shared" si="51"/>
        <v/>
      </c>
      <c r="P436">
        <f t="shared" si="52"/>
        <v>10.825195299999905</v>
      </c>
      <c r="Q436" t="str">
        <f t="shared" si="53"/>
        <v/>
      </c>
      <c r="R436">
        <f t="shared" si="54"/>
        <v>1</v>
      </c>
      <c r="S436">
        <f t="shared" si="57"/>
        <v>0.64227527027697906</v>
      </c>
    </row>
    <row r="437" spans="1:19" x14ac:dyDescent="0.3">
      <c r="A437" t="s">
        <v>463</v>
      </c>
      <c r="B437">
        <v>1720.9219971</v>
      </c>
      <c r="C437">
        <v>1775.7099608999999</v>
      </c>
      <c r="D437">
        <v>1727.9008789</v>
      </c>
      <c r="E437">
        <v>1662.4337158000001</v>
      </c>
      <c r="F437">
        <v>1621.1300048999999</v>
      </c>
      <c r="G437">
        <v>2093.1599120999999</v>
      </c>
      <c r="H437">
        <v>1775.7099608999999</v>
      </c>
      <c r="I437">
        <v>2178.9699707</v>
      </c>
      <c r="J437">
        <v>1867.8659668</v>
      </c>
      <c r="L437" t="str">
        <f t="shared" si="55"/>
        <v>19MAR2023:05:00:00</v>
      </c>
      <c r="M437">
        <v>5</v>
      </c>
      <c r="N437">
        <f t="shared" si="56"/>
        <v>54.787963799999943</v>
      </c>
      <c r="O437" t="str">
        <f t="shared" si="51"/>
        <v/>
      </c>
      <c r="P437">
        <f t="shared" si="52"/>
        <v>54.787963799999943</v>
      </c>
      <c r="Q437" t="str">
        <f t="shared" si="53"/>
        <v/>
      </c>
      <c r="R437">
        <f t="shared" si="54"/>
        <v>1</v>
      </c>
      <c r="S437">
        <f t="shared" si="57"/>
        <v>3.1836401587245393</v>
      </c>
    </row>
    <row r="438" spans="1:19" x14ac:dyDescent="0.3">
      <c r="A438" t="s">
        <v>464</v>
      </c>
      <c r="B438">
        <v>1806.3942870999999</v>
      </c>
      <c r="C438">
        <v>1871.7800293</v>
      </c>
      <c r="D438">
        <v>1798.7541504000001</v>
      </c>
      <c r="E438">
        <v>1710.9383545000001</v>
      </c>
      <c r="F438">
        <v>1699.1800536999999</v>
      </c>
      <c r="G438">
        <v>2151.3400879000001</v>
      </c>
      <c r="H438">
        <v>1871.7800293</v>
      </c>
      <c r="I438">
        <v>2248.1000976999999</v>
      </c>
      <c r="J438">
        <v>1942.7319336</v>
      </c>
      <c r="L438" t="str">
        <f t="shared" si="55"/>
        <v>19MAR2023:06:00:00</v>
      </c>
      <c r="M438">
        <v>6</v>
      </c>
      <c r="N438">
        <f t="shared" si="56"/>
        <v>65.385742200000095</v>
      </c>
      <c r="O438" t="str">
        <f t="shared" si="51"/>
        <v/>
      </c>
      <c r="P438">
        <f t="shared" si="52"/>
        <v>65.385742200000095</v>
      </c>
      <c r="Q438" t="str">
        <f t="shared" si="53"/>
        <v/>
      </c>
      <c r="R438">
        <f t="shared" si="54"/>
        <v>1</v>
      </c>
      <c r="S438">
        <f t="shared" si="57"/>
        <v>3.6196827385327319</v>
      </c>
    </row>
    <row r="439" spans="1:19" x14ac:dyDescent="0.3">
      <c r="A439" t="s">
        <v>465</v>
      </c>
      <c r="B439">
        <v>1887.7727050999999</v>
      </c>
      <c r="C439">
        <v>2031.4200439000001</v>
      </c>
      <c r="D439">
        <v>1896.5460204999999</v>
      </c>
      <c r="E439">
        <v>1778.6130370999999</v>
      </c>
      <c r="F439">
        <v>1849.3399658000001</v>
      </c>
      <c r="G439">
        <v>2237.4699707</v>
      </c>
      <c r="H439">
        <v>2031.4200439000001</v>
      </c>
      <c r="I439">
        <v>2340.9399414</v>
      </c>
      <c r="J439">
        <v>2056.96875</v>
      </c>
      <c r="L439" t="str">
        <f t="shared" si="55"/>
        <v>19MAR2023:07:00:00</v>
      </c>
      <c r="M439">
        <v>7</v>
      </c>
      <c r="N439">
        <f t="shared" si="56"/>
        <v>143.64733880000017</v>
      </c>
      <c r="O439" t="str">
        <f t="shared" si="51"/>
        <v/>
      </c>
      <c r="P439">
        <f t="shared" si="52"/>
        <v>143.64733880000017</v>
      </c>
      <c r="Q439" t="str">
        <f t="shared" si="53"/>
        <v/>
      </c>
      <c r="R439">
        <f t="shared" si="54"/>
        <v>1</v>
      </c>
      <c r="S439">
        <f t="shared" si="57"/>
        <v>7.6093556396870792</v>
      </c>
    </row>
    <row r="440" spans="1:19" x14ac:dyDescent="0.3">
      <c r="A440" t="s">
        <v>466</v>
      </c>
      <c r="B440">
        <v>1985.4517822</v>
      </c>
      <c r="C440">
        <v>2245.6000976999999</v>
      </c>
      <c r="D440">
        <v>2005.8103027</v>
      </c>
      <c r="E440">
        <v>1908.4124756000001</v>
      </c>
      <c r="F440">
        <v>2046.5300293</v>
      </c>
      <c r="G440">
        <v>2364.9899902000002</v>
      </c>
      <c r="H440">
        <v>2245.6000976999999</v>
      </c>
      <c r="I440">
        <v>2466.5500487999998</v>
      </c>
      <c r="J440">
        <v>2207.0620116999999</v>
      </c>
      <c r="L440" t="str">
        <f t="shared" si="55"/>
        <v>19MAR2023:08:00:00</v>
      </c>
      <c r="M440">
        <v>8</v>
      </c>
      <c r="N440">
        <f t="shared" si="56"/>
        <v>260.14831549999985</v>
      </c>
      <c r="O440" t="str">
        <f t="shared" si="51"/>
        <v/>
      </c>
      <c r="P440">
        <f t="shared" si="52"/>
        <v>260.14831549999985</v>
      </c>
      <c r="Q440" t="str">
        <f t="shared" si="53"/>
        <v/>
      </c>
      <c r="R440">
        <f t="shared" si="54"/>
        <v>1</v>
      </c>
      <c r="S440">
        <f t="shared" si="57"/>
        <v>13.102726433967582</v>
      </c>
    </row>
    <row r="441" spans="1:19" x14ac:dyDescent="0.3">
      <c r="A441" t="s">
        <v>467</v>
      </c>
      <c r="B441">
        <v>2040.7834473</v>
      </c>
      <c r="C441">
        <v>2292.3798827999999</v>
      </c>
      <c r="D441">
        <v>2070.1467284999999</v>
      </c>
      <c r="E441">
        <v>2006.4595947</v>
      </c>
      <c r="F441">
        <v>2113.8500976999999</v>
      </c>
      <c r="G441">
        <v>2387.8100586</v>
      </c>
      <c r="H441">
        <v>2292.3798827999999</v>
      </c>
      <c r="I441">
        <v>2491.5900879000001</v>
      </c>
      <c r="J441">
        <v>2251.4892577999999</v>
      </c>
      <c r="L441" t="str">
        <f t="shared" si="55"/>
        <v>19MAR2023:09:00:00</v>
      </c>
      <c r="M441">
        <v>9</v>
      </c>
      <c r="N441">
        <f t="shared" si="56"/>
        <v>251.59643549999987</v>
      </c>
      <c r="O441" t="str">
        <f t="shared" si="51"/>
        <v/>
      </c>
      <c r="P441">
        <f t="shared" si="52"/>
        <v>251.59643549999987</v>
      </c>
      <c r="Q441" t="str">
        <f t="shared" si="53"/>
        <v/>
      </c>
      <c r="R441">
        <f t="shared" si="54"/>
        <v>1</v>
      </c>
      <c r="S441">
        <f t="shared" si="57"/>
        <v>12.328423960556291</v>
      </c>
    </row>
    <row r="442" spans="1:19" x14ac:dyDescent="0.3">
      <c r="A442" t="s">
        <v>468</v>
      </c>
      <c r="B442">
        <v>1995.401001</v>
      </c>
      <c r="C442">
        <v>2117.4299316000001</v>
      </c>
      <c r="D442">
        <v>2058.3208008000001</v>
      </c>
      <c r="E442">
        <v>1999.8525391000001</v>
      </c>
      <c r="F442">
        <v>2017.1500243999999</v>
      </c>
      <c r="G442">
        <v>2298.6398926000002</v>
      </c>
      <c r="H442">
        <v>2117.4299316000001</v>
      </c>
      <c r="I442">
        <v>2404.2099609000002</v>
      </c>
      <c r="J442">
        <v>2159.5354004000001</v>
      </c>
      <c r="L442" t="str">
        <f t="shared" si="55"/>
        <v>19MAR2023:10:00:00</v>
      </c>
      <c r="M442">
        <v>10</v>
      </c>
      <c r="N442">
        <f t="shared" si="56"/>
        <v>122.02893060000019</v>
      </c>
      <c r="O442" t="str">
        <f t="shared" si="51"/>
        <v/>
      </c>
      <c r="P442">
        <f t="shared" si="52"/>
        <v>122.02893060000019</v>
      </c>
      <c r="Q442" t="str">
        <f t="shared" si="53"/>
        <v/>
      </c>
      <c r="R442">
        <f t="shared" si="54"/>
        <v>1</v>
      </c>
      <c r="S442">
        <f t="shared" si="57"/>
        <v>6.1155091402101691</v>
      </c>
    </row>
    <row r="443" spans="1:19" x14ac:dyDescent="0.3">
      <c r="A443" t="s">
        <v>469</v>
      </c>
      <c r="B443">
        <v>1884.3392334</v>
      </c>
      <c r="C443">
        <v>1935.4399414</v>
      </c>
      <c r="D443">
        <v>1985.1933594</v>
      </c>
      <c r="E443">
        <v>1937.2441406</v>
      </c>
      <c r="F443">
        <v>1883.0999756000001</v>
      </c>
      <c r="G443">
        <v>2170.1000976999999</v>
      </c>
      <c r="H443">
        <v>1935.4399414</v>
      </c>
      <c r="I443">
        <v>2276.2099609000002</v>
      </c>
      <c r="J443">
        <v>2031.6430664</v>
      </c>
      <c r="L443" t="str">
        <f t="shared" si="55"/>
        <v>19MAR2023:11:00:00</v>
      </c>
      <c r="M443">
        <v>11</v>
      </c>
      <c r="N443">
        <f t="shared" si="56"/>
        <v>51.100707999999941</v>
      </c>
      <c r="O443" t="str">
        <f t="shared" si="51"/>
        <v/>
      </c>
      <c r="P443">
        <f t="shared" si="52"/>
        <v>51.100707999999941</v>
      </c>
      <c r="Q443" t="str">
        <f t="shared" si="53"/>
        <v/>
      </c>
      <c r="R443">
        <f t="shared" si="54"/>
        <v>1</v>
      </c>
      <c r="S443">
        <f t="shared" si="57"/>
        <v>2.7118635060098271</v>
      </c>
    </row>
    <row r="444" spans="1:19" x14ac:dyDescent="0.3">
      <c r="A444" t="s">
        <v>470</v>
      </c>
      <c r="B444">
        <v>1784.9897461</v>
      </c>
      <c r="C444">
        <v>1738.0200195</v>
      </c>
      <c r="D444">
        <v>1912.0756836</v>
      </c>
      <c r="E444">
        <v>1875.6916504000001</v>
      </c>
      <c r="F444">
        <v>1733.4899902</v>
      </c>
      <c r="G444">
        <v>2059.5500487999998</v>
      </c>
      <c r="H444">
        <v>1738.0200195</v>
      </c>
      <c r="I444">
        <v>2162.5800780999998</v>
      </c>
      <c r="J444">
        <v>1904.7785644999999</v>
      </c>
      <c r="L444" t="str">
        <f t="shared" si="55"/>
        <v>19MAR2023:12:00:00</v>
      </c>
      <c r="M444">
        <v>12</v>
      </c>
      <c r="N444">
        <f t="shared" si="56"/>
        <v>-46.969726600000058</v>
      </c>
      <c r="O444">
        <f t="shared" si="51"/>
        <v>-46.969726600000058</v>
      </c>
      <c r="P444" t="str">
        <f t="shared" si="52"/>
        <v/>
      </c>
      <c r="Q444">
        <f t="shared" si="53"/>
        <v>1</v>
      </c>
      <c r="R444" t="str">
        <f t="shared" si="54"/>
        <v/>
      </c>
      <c r="S444">
        <f t="shared" si="57"/>
        <v>2.6313723483635454</v>
      </c>
    </row>
    <row r="445" spans="1:19" x14ac:dyDescent="0.3">
      <c r="A445" t="s">
        <v>471</v>
      </c>
      <c r="B445">
        <v>1650.8878173999999</v>
      </c>
      <c r="C445">
        <v>1639.9699707</v>
      </c>
      <c r="D445">
        <v>1838.1121826000001</v>
      </c>
      <c r="E445">
        <v>1807.331543</v>
      </c>
      <c r="F445">
        <v>1642.0300293</v>
      </c>
      <c r="G445">
        <v>1999</v>
      </c>
      <c r="H445">
        <v>1639.9699707</v>
      </c>
      <c r="I445">
        <v>2106.6799316000001</v>
      </c>
      <c r="J445">
        <v>1827.4272461</v>
      </c>
      <c r="L445" t="str">
        <f t="shared" si="55"/>
        <v>19MAR2023:13:00:00</v>
      </c>
      <c r="M445">
        <v>13</v>
      </c>
      <c r="N445">
        <f t="shared" si="56"/>
        <v>-10.917846699999927</v>
      </c>
      <c r="O445">
        <f t="shared" si="51"/>
        <v>-10.917846699999927</v>
      </c>
      <c r="P445" t="str">
        <f t="shared" si="52"/>
        <v/>
      </c>
      <c r="Q445">
        <f t="shared" si="53"/>
        <v>1</v>
      </c>
      <c r="R445" t="str">
        <f t="shared" si="54"/>
        <v/>
      </c>
      <c r="S445">
        <f t="shared" si="57"/>
        <v>0.66133183520577166</v>
      </c>
    </row>
    <row r="446" spans="1:19" x14ac:dyDescent="0.3">
      <c r="A446" t="s">
        <v>472</v>
      </c>
      <c r="B446">
        <v>1590.809082</v>
      </c>
      <c r="C446">
        <v>1543.3699951000001</v>
      </c>
      <c r="D446">
        <v>1771.0618896000001</v>
      </c>
      <c r="E446">
        <v>1730.3326416</v>
      </c>
      <c r="F446">
        <v>1565.8199463000001</v>
      </c>
      <c r="G446">
        <v>1948</v>
      </c>
      <c r="H446">
        <v>1543.3699951000001</v>
      </c>
      <c r="I446">
        <v>2053.1101073999998</v>
      </c>
      <c r="J446">
        <v>1756.0826416</v>
      </c>
      <c r="L446" t="str">
        <f t="shared" si="55"/>
        <v>19MAR2023:14:00:00</v>
      </c>
      <c r="M446">
        <v>14</v>
      </c>
      <c r="N446">
        <f t="shared" si="56"/>
        <v>-47.439086899999893</v>
      </c>
      <c r="O446">
        <f t="shared" si="51"/>
        <v>-47.439086899999893</v>
      </c>
      <c r="P446" t="str">
        <f t="shared" si="52"/>
        <v/>
      </c>
      <c r="Q446">
        <f t="shared" si="53"/>
        <v>1</v>
      </c>
      <c r="R446" t="str">
        <f t="shared" si="54"/>
        <v/>
      </c>
      <c r="S446">
        <f t="shared" si="57"/>
        <v>2.982072923569083</v>
      </c>
    </row>
    <row r="447" spans="1:19" x14ac:dyDescent="0.3">
      <c r="A447" t="s">
        <v>473</v>
      </c>
      <c r="B447">
        <v>1492.3416748</v>
      </c>
      <c r="C447">
        <v>1476.5999756000001</v>
      </c>
      <c r="D447">
        <v>1650.6210937999999</v>
      </c>
      <c r="E447">
        <v>1669.6979980000001</v>
      </c>
      <c r="F447">
        <v>1481.2600098</v>
      </c>
      <c r="G447">
        <v>1881.5999756000001</v>
      </c>
      <c r="H447">
        <v>1476.5999756000001</v>
      </c>
      <c r="I447">
        <v>1944.5100098</v>
      </c>
      <c r="J447">
        <v>1671.7270507999999</v>
      </c>
      <c r="L447" t="str">
        <f t="shared" si="55"/>
        <v>19MAR2023:15:00:00</v>
      </c>
      <c r="M447">
        <v>15</v>
      </c>
      <c r="N447">
        <f t="shared" si="56"/>
        <v>-15.741699199999857</v>
      </c>
      <c r="O447">
        <f t="shared" si="51"/>
        <v>-15.741699199999857</v>
      </c>
      <c r="P447" t="str">
        <f t="shared" si="52"/>
        <v/>
      </c>
      <c r="Q447">
        <f t="shared" si="53"/>
        <v>1</v>
      </c>
      <c r="R447" t="str">
        <f t="shared" si="54"/>
        <v/>
      </c>
      <c r="S447">
        <f t="shared" si="57"/>
        <v>1.0548321115611492</v>
      </c>
    </row>
    <row r="448" spans="1:19" x14ac:dyDescent="0.3">
      <c r="A448" t="s">
        <v>474</v>
      </c>
      <c r="B448">
        <v>1449.7617187999999</v>
      </c>
      <c r="C448">
        <v>1510.2099608999999</v>
      </c>
      <c r="D448">
        <v>1552.7521973</v>
      </c>
      <c r="E448">
        <v>1679.809082</v>
      </c>
      <c r="F448">
        <v>1491.4699707</v>
      </c>
      <c r="G448">
        <v>1878.6300048999999</v>
      </c>
      <c r="H448">
        <v>1510.2099608999999</v>
      </c>
      <c r="I448">
        <v>1917.8100586</v>
      </c>
      <c r="J448">
        <v>1649.5117187999999</v>
      </c>
      <c r="L448" t="str">
        <f t="shared" si="55"/>
        <v>19MAR2023:16:00:00</v>
      </c>
      <c r="M448">
        <v>16</v>
      </c>
      <c r="N448">
        <f t="shared" si="56"/>
        <v>60.448242100000016</v>
      </c>
      <c r="O448" t="str">
        <f t="shared" si="51"/>
        <v/>
      </c>
      <c r="P448">
        <f t="shared" si="52"/>
        <v>60.448242100000016</v>
      </c>
      <c r="Q448" t="str">
        <f t="shared" si="53"/>
        <v/>
      </c>
      <c r="R448">
        <f t="shared" si="54"/>
        <v>1</v>
      </c>
      <c r="S448">
        <f t="shared" si="57"/>
        <v>4.1695294693002634</v>
      </c>
    </row>
    <row r="449" spans="1:19" x14ac:dyDescent="0.3">
      <c r="A449" t="s">
        <v>475</v>
      </c>
      <c r="B449">
        <v>1451.4852295000001</v>
      </c>
      <c r="C449">
        <v>1559.8000488</v>
      </c>
      <c r="D449">
        <v>1516.9538574000001</v>
      </c>
      <c r="E449">
        <v>1657.3649902</v>
      </c>
      <c r="F449">
        <v>1532.0699463000001</v>
      </c>
      <c r="G449">
        <v>1892.6300048999999</v>
      </c>
      <c r="H449">
        <v>1559.8000488</v>
      </c>
      <c r="I449">
        <v>1950.9000243999999</v>
      </c>
      <c r="J449">
        <v>1658.8229980000001</v>
      </c>
      <c r="L449" t="str">
        <f t="shared" si="55"/>
        <v>19MAR2023:17:00:00</v>
      </c>
      <c r="M449">
        <v>17</v>
      </c>
      <c r="N449">
        <f t="shared" si="56"/>
        <v>108.31481929999995</v>
      </c>
      <c r="O449" t="str">
        <f t="shared" si="51"/>
        <v/>
      </c>
      <c r="P449">
        <f t="shared" si="52"/>
        <v>108.31481929999995</v>
      </c>
      <c r="Q449" t="str">
        <f t="shared" si="53"/>
        <v/>
      </c>
      <c r="R449">
        <f t="shared" si="54"/>
        <v>1</v>
      </c>
      <c r="S449">
        <f t="shared" si="57"/>
        <v>7.4623438873926169</v>
      </c>
    </row>
    <row r="450" spans="1:19" x14ac:dyDescent="0.3">
      <c r="A450" t="s">
        <v>476</v>
      </c>
      <c r="B450">
        <v>1522.5383300999999</v>
      </c>
      <c r="C450">
        <v>1679.1500243999999</v>
      </c>
      <c r="D450">
        <v>1493.6011963000001</v>
      </c>
      <c r="E450">
        <v>1664.9796143000001</v>
      </c>
      <c r="F450">
        <v>1629.4000243999999</v>
      </c>
      <c r="G450">
        <v>1943.7299805</v>
      </c>
      <c r="H450">
        <v>1679.1500243999999</v>
      </c>
      <c r="I450">
        <v>2040.3900146000001</v>
      </c>
      <c r="J450">
        <v>1707.8760986</v>
      </c>
      <c r="L450" t="str">
        <f t="shared" si="55"/>
        <v>19MAR2023:18:00:00</v>
      </c>
      <c r="M450">
        <v>18</v>
      </c>
      <c r="N450">
        <f t="shared" si="56"/>
        <v>156.61169429999995</v>
      </c>
      <c r="O450" t="str">
        <f t="shared" si="51"/>
        <v/>
      </c>
      <c r="P450">
        <f t="shared" si="52"/>
        <v>156.61169429999995</v>
      </c>
      <c r="Q450" t="str">
        <f t="shared" si="53"/>
        <v/>
      </c>
      <c r="R450">
        <f t="shared" si="54"/>
        <v>1</v>
      </c>
      <c r="S450">
        <f t="shared" si="57"/>
        <v>10.286223420707822</v>
      </c>
    </row>
    <row r="451" spans="1:19" x14ac:dyDescent="0.3">
      <c r="A451" t="s">
        <v>477</v>
      </c>
      <c r="B451">
        <v>1572.7475586</v>
      </c>
      <c r="C451">
        <v>1774.1700439000001</v>
      </c>
      <c r="D451">
        <v>1495.7344971</v>
      </c>
      <c r="E451">
        <v>1678.651001</v>
      </c>
      <c r="F451">
        <v>1694.2600098</v>
      </c>
      <c r="G451">
        <v>1948.2099608999999</v>
      </c>
      <c r="H451">
        <v>1774.1700439000001</v>
      </c>
      <c r="I451">
        <v>2041.0400391000001</v>
      </c>
      <c r="J451">
        <v>1741.4599608999999</v>
      </c>
      <c r="L451" t="str">
        <f t="shared" si="55"/>
        <v>19MAR2023:19:00:00</v>
      </c>
      <c r="M451">
        <v>19</v>
      </c>
      <c r="N451">
        <f t="shared" si="56"/>
        <v>201.42248530000006</v>
      </c>
      <c r="O451" t="str">
        <f t="shared" ref="O451:O514" si="58">IF(N451&lt;0,N451,"")</f>
        <v/>
      </c>
      <c r="P451">
        <f t="shared" ref="P451:P514" si="59">IF(N451&gt;0,N451,"")</f>
        <v>201.42248530000006</v>
      </c>
      <c r="Q451" t="str">
        <f t="shared" ref="Q451:Q514" si="60">IF(O451&lt;0,1,"")</f>
        <v/>
      </c>
      <c r="R451">
        <f t="shared" ref="R451:R514" si="61">IF(AND(P451&gt;0,P451&lt;&gt;""),1,"")</f>
        <v>1</v>
      </c>
      <c r="S451">
        <f t="shared" si="57"/>
        <v>12.807044855901648</v>
      </c>
    </row>
    <row r="452" spans="1:19" x14ac:dyDescent="0.3">
      <c r="A452" t="s">
        <v>478</v>
      </c>
      <c r="B452">
        <v>1672.8581543</v>
      </c>
      <c r="C452">
        <v>1837.8000488</v>
      </c>
      <c r="D452">
        <v>1554.4919434000001</v>
      </c>
      <c r="E452">
        <v>1774.671875</v>
      </c>
      <c r="F452">
        <v>1731.5</v>
      </c>
      <c r="G452">
        <v>1964.6500243999999</v>
      </c>
      <c r="H452">
        <v>1837.8000488</v>
      </c>
      <c r="I452">
        <v>2071.3100586</v>
      </c>
      <c r="J452">
        <v>1787.4375</v>
      </c>
      <c r="L452" t="str">
        <f t="shared" si="55"/>
        <v>19MAR2023:20:00:00</v>
      </c>
      <c r="M452">
        <v>20</v>
      </c>
      <c r="N452">
        <f t="shared" si="56"/>
        <v>164.94189449999999</v>
      </c>
      <c r="O452" t="str">
        <f t="shared" si="58"/>
        <v/>
      </c>
      <c r="P452">
        <f t="shared" si="59"/>
        <v>164.94189449999999</v>
      </c>
      <c r="Q452" t="str">
        <f t="shared" si="60"/>
        <v/>
      </c>
      <c r="R452">
        <f t="shared" si="61"/>
        <v>1</v>
      </c>
      <c r="S452">
        <f t="shared" si="57"/>
        <v>9.8598852554249703</v>
      </c>
    </row>
    <row r="453" spans="1:19" x14ac:dyDescent="0.3">
      <c r="A453" t="s">
        <v>479</v>
      </c>
      <c r="B453">
        <v>1795.8625488</v>
      </c>
      <c r="C453">
        <v>1971.5500488</v>
      </c>
      <c r="D453">
        <v>1613.0794678</v>
      </c>
      <c r="E453">
        <v>1872.5313721</v>
      </c>
      <c r="F453">
        <v>1846.8800048999999</v>
      </c>
      <c r="G453">
        <v>2050.6101073999998</v>
      </c>
      <c r="H453">
        <v>1971.5500488</v>
      </c>
      <c r="I453">
        <v>2172.1999512000002</v>
      </c>
      <c r="J453">
        <v>1880.1352539</v>
      </c>
      <c r="L453" t="str">
        <f t="shared" si="55"/>
        <v>19MAR2023:21:00:00</v>
      </c>
      <c r="M453">
        <v>21</v>
      </c>
      <c r="N453">
        <f t="shared" si="56"/>
        <v>175.6875</v>
      </c>
      <c r="O453" t="str">
        <f t="shared" si="58"/>
        <v/>
      </c>
      <c r="P453">
        <f t="shared" si="59"/>
        <v>175.6875</v>
      </c>
      <c r="Q453" t="str">
        <f t="shared" si="60"/>
        <v/>
      </c>
      <c r="R453">
        <f t="shared" si="61"/>
        <v>1</v>
      </c>
      <c r="S453">
        <f t="shared" si="57"/>
        <v>9.7829034921071685</v>
      </c>
    </row>
    <row r="454" spans="1:19" x14ac:dyDescent="0.3">
      <c r="A454" t="s">
        <v>480</v>
      </c>
      <c r="B454">
        <v>1829.1020507999999</v>
      </c>
      <c r="C454">
        <v>1925.0500488</v>
      </c>
      <c r="D454">
        <v>1618.3686522999999</v>
      </c>
      <c r="E454">
        <v>1887.5013428</v>
      </c>
      <c r="F454">
        <v>1789.0500488</v>
      </c>
      <c r="G454">
        <v>2002.9300536999999</v>
      </c>
      <c r="H454">
        <v>1925.0500488</v>
      </c>
      <c r="I454">
        <v>2124.0900879000001</v>
      </c>
      <c r="J454">
        <v>1850.3244629000001</v>
      </c>
      <c r="L454" t="str">
        <f t="shared" si="55"/>
        <v>19MAR2023:22:00:00</v>
      </c>
      <c r="M454">
        <v>22</v>
      </c>
      <c r="N454">
        <f t="shared" si="56"/>
        <v>95.947998000000098</v>
      </c>
      <c r="O454" t="str">
        <f t="shared" si="58"/>
        <v/>
      </c>
      <c r="P454">
        <f t="shared" si="59"/>
        <v>95.947998000000098</v>
      </c>
      <c r="Q454" t="str">
        <f t="shared" si="60"/>
        <v/>
      </c>
      <c r="R454">
        <f t="shared" si="61"/>
        <v>1</v>
      </c>
      <c r="S454">
        <f t="shared" si="57"/>
        <v>5.2456339414214224</v>
      </c>
    </row>
    <row r="455" spans="1:19" x14ac:dyDescent="0.3">
      <c r="A455" t="s">
        <v>481</v>
      </c>
      <c r="B455">
        <v>1798.8828125</v>
      </c>
      <c r="C455">
        <v>1860.6899414</v>
      </c>
      <c r="D455">
        <v>1586.708374</v>
      </c>
      <c r="E455">
        <v>1842.1334228999999</v>
      </c>
      <c r="F455">
        <v>1734.0999756000001</v>
      </c>
      <c r="G455">
        <v>1961.8199463000001</v>
      </c>
      <c r="H455">
        <v>1860.6899414</v>
      </c>
      <c r="I455">
        <v>2082.9699707</v>
      </c>
      <c r="J455">
        <v>1804.6602783000001</v>
      </c>
      <c r="L455" t="str">
        <f t="shared" si="55"/>
        <v>19MAR2023:23:00:00</v>
      </c>
      <c r="M455">
        <v>23</v>
      </c>
      <c r="N455">
        <f t="shared" si="56"/>
        <v>61.807128899999952</v>
      </c>
      <c r="O455" t="str">
        <f t="shared" si="58"/>
        <v/>
      </c>
      <c r="P455">
        <f t="shared" si="59"/>
        <v>61.807128899999952</v>
      </c>
      <c r="Q455" t="str">
        <f t="shared" si="60"/>
        <v/>
      </c>
      <c r="R455">
        <f t="shared" si="61"/>
        <v>1</v>
      </c>
      <c r="S455">
        <f t="shared" si="57"/>
        <v>3.4358618844161062</v>
      </c>
    </row>
    <row r="456" spans="1:19" x14ac:dyDescent="0.3">
      <c r="A456" t="s">
        <v>482</v>
      </c>
      <c r="B456">
        <v>1720.1176757999999</v>
      </c>
      <c r="C456">
        <v>1724.4699707</v>
      </c>
      <c r="D456">
        <v>1563.8520507999999</v>
      </c>
      <c r="E456">
        <v>1749.5</v>
      </c>
      <c r="F456">
        <v>1623.8100586</v>
      </c>
      <c r="G456">
        <v>1880.9799805</v>
      </c>
      <c r="H456">
        <v>1724.4699707</v>
      </c>
      <c r="I456">
        <v>1996.7299805</v>
      </c>
      <c r="J456">
        <v>1724.6794434000001</v>
      </c>
      <c r="L456" t="str">
        <f t="shared" si="55"/>
        <v>20MAR2023:00:00:00</v>
      </c>
      <c r="M456">
        <v>24</v>
      </c>
      <c r="N456">
        <f t="shared" si="56"/>
        <v>4.3522949000000608</v>
      </c>
      <c r="O456" t="str">
        <f t="shared" si="58"/>
        <v/>
      </c>
      <c r="P456">
        <f t="shared" si="59"/>
        <v>4.3522949000000608</v>
      </c>
      <c r="Q456" t="str">
        <f t="shared" si="60"/>
        <v/>
      </c>
      <c r="R456">
        <f t="shared" si="61"/>
        <v>1</v>
      </c>
      <c r="S456">
        <f t="shared" si="57"/>
        <v>0.25302309029385889</v>
      </c>
    </row>
    <row r="457" spans="1:19" x14ac:dyDescent="0.3">
      <c r="A457" t="s">
        <v>483</v>
      </c>
      <c r="B457">
        <v>1692.1925048999999</v>
      </c>
      <c r="C457">
        <v>1813.2800293</v>
      </c>
      <c r="D457">
        <v>1610.0477295000001</v>
      </c>
      <c r="E457">
        <v>1728.1097411999999</v>
      </c>
      <c r="F457">
        <v>1640.3699951000001</v>
      </c>
      <c r="G457">
        <v>1727.2299805</v>
      </c>
      <c r="H457">
        <v>1813.2800293</v>
      </c>
      <c r="I457">
        <v>1799.8000488</v>
      </c>
      <c r="J457">
        <v>1716.9564209</v>
      </c>
      <c r="L457" t="str">
        <f t="shared" si="55"/>
        <v>20MAR2023:01:00:00</v>
      </c>
      <c r="M457">
        <v>1</v>
      </c>
      <c r="N457">
        <f t="shared" si="56"/>
        <v>121.08752440000012</v>
      </c>
      <c r="O457" t="str">
        <f t="shared" si="58"/>
        <v/>
      </c>
      <c r="P457">
        <f t="shared" si="59"/>
        <v>121.08752440000012</v>
      </c>
      <c r="Q457" t="str">
        <f t="shared" si="60"/>
        <v/>
      </c>
      <c r="R457">
        <f t="shared" si="61"/>
        <v>1</v>
      </c>
      <c r="S457">
        <f t="shared" si="57"/>
        <v>7.1556589483390827</v>
      </c>
    </row>
    <row r="458" spans="1:19" x14ac:dyDescent="0.3">
      <c r="A458" t="s">
        <v>484</v>
      </c>
      <c r="B458">
        <v>1697.8223877</v>
      </c>
      <c r="C458">
        <v>1850.9799805</v>
      </c>
      <c r="D458">
        <v>1621.7041016000001</v>
      </c>
      <c r="E458">
        <v>1713.5083007999999</v>
      </c>
      <c r="F458">
        <v>1667.1800536999999</v>
      </c>
      <c r="G458">
        <v>1777.6800536999999</v>
      </c>
      <c r="H458">
        <v>1850.9799805</v>
      </c>
      <c r="I458">
        <v>1814.7099608999999</v>
      </c>
      <c r="J458">
        <v>1750.3969727000001</v>
      </c>
      <c r="L458" t="str">
        <f t="shared" si="55"/>
        <v>20MAR2023:02:00:00</v>
      </c>
      <c r="M458">
        <v>2</v>
      </c>
      <c r="N458">
        <f t="shared" si="56"/>
        <v>153.15759279999997</v>
      </c>
      <c r="O458" t="str">
        <f t="shared" si="58"/>
        <v/>
      </c>
      <c r="P458">
        <f t="shared" si="59"/>
        <v>153.15759279999997</v>
      </c>
      <c r="Q458" t="str">
        <f t="shared" si="60"/>
        <v/>
      </c>
      <c r="R458">
        <f t="shared" si="61"/>
        <v>1</v>
      </c>
      <c r="S458">
        <f t="shared" si="57"/>
        <v>9.0208253766449005</v>
      </c>
    </row>
    <row r="459" spans="1:19" x14ac:dyDescent="0.3">
      <c r="A459" t="s">
        <v>485</v>
      </c>
      <c r="B459">
        <v>1718.6357422000001</v>
      </c>
      <c r="C459">
        <v>1900.75</v>
      </c>
      <c r="D459">
        <v>1665.6623535000001</v>
      </c>
      <c r="E459">
        <v>1745.8978271000001</v>
      </c>
      <c r="F459">
        <v>1711.2399902</v>
      </c>
      <c r="G459">
        <v>1841.0200195</v>
      </c>
      <c r="H459">
        <v>1900.75</v>
      </c>
      <c r="I459">
        <v>1844.9000243999999</v>
      </c>
      <c r="J459">
        <v>1802.8630370999999</v>
      </c>
      <c r="L459" t="str">
        <f t="shared" si="55"/>
        <v>20MAR2023:03:00:00</v>
      </c>
      <c r="M459">
        <v>3</v>
      </c>
      <c r="N459">
        <f t="shared" si="56"/>
        <v>182.1142577999999</v>
      </c>
      <c r="O459" t="str">
        <f t="shared" si="58"/>
        <v/>
      </c>
      <c r="P459">
        <f t="shared" si="59"/>
        <v>182.1142577999999</v>
      </c>
      <c r="Q459" t="str">
        <f t="shared" si="60"/>
        <v/>
      </c>
      <c r="R459">
        <f t="shared" si="61"/>
        <v>1</v>
      </c>
      <c r="S459">
        <f t="shared" si="57"/>
        <v>10.596443058194412</v>
      </c>
    </row>
    <row r="460" spans="1:19" x14ac:dyDescent="0.3">
      <c r="A460" t="s">
        <v>486</v>
      </c>
      <c r="B460">
        <v>1729.765625</v>
      </c>
      <c r="C460">
        <v>1950.2399902</v>
      </c>
      <c r="D460">
        <v>1717.8933105000001</v>
      </c>
      <c r="E460">
        <v>1791.7335204999999</v>
      </c>
      <c r="F460">
        <v>1745.7399902</v>
      </c>
      <c r="G460">
        <v>1879.0200195</v>
      </c>
      <c r="H460">
        <v>1950.2399902</v>
      </c>
      <c r="I460">
        <v>1893</v>
      </c>
      <c r="J460">
        <v>1849.3508300999999</v>
      </c>
      <c r="L460" t="str">
        <f t="shared" si="55"/>
        <v>20MAR2023:04:00:00</v>
      </c>
      <c r="M460">
        <v>4</v>
      </c>
      <c r="N460">
        <f t="shared" si="56"/>
        <v>220.47436519999997</v>
      </c>
      <c r="O460" t="str">
        <f t="shared" si="58"/>
        <v/>
      </c>
      <c r="P460">
        <f t="shared" si="59"/>
        <v>220.47436519999997</v>
      </c>
      <c r="Q460" t="str">
        <f t="shared" si="60"/>
        <v/>
      </c>
      <c r="R460">
        <f t="shared" si="61"/>
        <v>1</v>
      </c>
      <c r="S460">
        <f t="shared" si="57"/>
        <v>12.745909735603631</v>
      </c>
    </row>
    <row r="461" spans="1:19" x14ac:dyDescent="0.3">
      <c r="A461" t="s">
        <v>487</v>
      </c>
      <c r="B461">
        <v>1839.2279053</v>
      </c>
      <c r="C461">
        <v>2012.6800536999999</v>
      </c>
      <c r="D461">
        <v>1801.0800781</v>
      </c>
      <c r="E461">
        <v>1858.2280272999999</v>
      </c>
      <c r="F461">
        <v>1801.2600098</v>
      </c>
      <c r="G461">
        <v>1946.1600341999999</v>
      </c>
      <c r="H461">
        <v>2012.6800536999999</v>
      </c>
      <c r="I461">
        <v>1956.4899902</v>
      </c>
      <c r="J461">
        <v>1920.2352295000001</v>
      </c>
      <c r="L461" t="str">
        <f t="shared" si="55"/>
        <v>20MAR2023:05:00:00</v>
      </c>
      <c r="M461">
        <v>5</v>
      </c>
      <c r="N461">
        <f t="shared" si="56"/>
        <v>173.45214839999994</v>
      </c>
      <c r="O461" t="str">
        <f t="shared" si="58"/>
        <v/>
      </c>
      <c r="P461">
        <f t="shared" si="59"/>
        <v>173.45214839999994</v>
      </c>
      <c r="Q461" t="str">
        <f t="shared" si="60"/>
        <v/>
      </c>
      <c r="R461">
        <f t="shared" si="61"/>
        <v>1</v>
      </c>
      <c r="S461">
        <f t="shared" si="57"/>
        <v>9.4307044765998072</v>
      </c>
    </row>
    <row r="462" spans="1:19" x14ac:dyDescent="0.3">
      <c r="A462" t="s">
        <v>488</v>
      </c>
      <c r="B462">
        <v>1992.0640868999999</v>
      </c>
      <c r="C462">
        <v>2141.7299804999998</v>
      </c>
      <c r="D462">
        <v>1944.0750731999999</v>
      </c>
      <c r="E462">
        <v>1985.7510986</v>
      </c>
      <c r="F462">
        <v>1905.9100341999999</v>
      </c>
      <c r="G462">
        <v>2072.3200683999999</v>
      </c>
      <c r="H462">
        <v>2141.7299804999998</v>
      </c>
      <c r="I462">
        <v>2079.1799316000001</v>
      </c>
      <c r="J462">
        <v>2052.9045409999999</v>
      </c>
      <c r="L462" t="str">
        <f t="shared" si="55"/>
        <v>20MAR2023:06:00:00</v>
      </c>
      <c r="M462">
        <v>6</v>
      </c>
      <c r="N462">
        <f t="shared" si="56"/>
        <v>149.66589359999989</v>
      </c>
      <c r="O462" t="str">
        <f t="shared" si="58"/>
        <v/>
      </c>
      <c r="P462">
        <f t="shared" si="59"/>
        <v>149.66589359999989</v>
      </c>
      <c r="Q462" t="str">
        <f t="shared" si="60"/>
        <v/>
      </c>
      <c r="R462">
        <f t="shared" si="61"/>
        <v>1</v>
      </c>
      <c r="S462">
        <f t="shared" si="57"/>
        <v>7.5131063595903784</v>
      </c>
    </row>
    <row r="463" spans="1:19" x14ac:dyDescent="0.3">
      <c r="A463" t="s">
        <v>489</v>
      </c>
      <c r="B463">
        <v>2147.2265625</v>
      </c>
      <c r="C463">
        <v>2331.8500976999999</v>
      </c>
      <c r="D463">
        <v>2132.6345215000001</v>
      </c>
      <c r="E463">
        <v>2204.7871094000002</v>
      </c>
      <c r="F463">
        <v>2076.8500976999999</v>
      </c>
      <c r="G463">
        <v>2257.4899902000002</v>
      </c>
      <c r="H463">
        <v>2331.8500976999999</v>
      </c>
      <c r="I463">
        <v>2280.1298827999999</v>
      </c>
      <c r="J463">
        <v>2240.8266601999999</v>
      </c>
      <c r="L463" t="str">
        <f t="shared" si="55"/>
        <v>20MAR2023:07:00:00</v>
      </c>
      <c r="M463">
        <v>7</v>
      </c>
      <c r="N463">
        <f t="shared" si="56"/>
        <v>184.62353519999988</v>
      </c>
      <c r="O463" t="str">
        <f t="shared" si="58"/>
        <v/>
      </c>
      <c r="P463">
        <f t="shared" si="59"/>
        <v>184.62353519999988</v>
      </c>
      <c r="Q463" t="str">
        <f t="shared" si="60"/>
        <v/>
      </c>
      <c r="R463">
        <f t="shared" si="61"/>
        <v>1</v>
      </c>
      <c r="S463">
        <f t="shared" si="57"/>
        <v>8.598232642252901</v>
      </c>
    </row>
    <row r="464" spans="1:19" x14ac:dyDescent="0.3">
      <c r="A464" t="s">
        <v>490</v>
      </c>
      <c r="B464">
        <v>2236.1149902000002</v>
      </c>
      <c r="C464">
        <v>2407.6799316000001</v>
      </c>
      <c r="D464">
        <v>2199.9846191000001</v>
      </c>
      <c r="E464">
        <v>2312.4721679999998</v>
      </c>
      <c r="F464">
        <v>2153.2600097999998</v>
      </c>
      <c r="G464">
        <v>2337.0200195000002</v>
      </c>
      <c r="H464">
        <v>2407.6799316000001</v>
      </c>
      <c r="I464">
        <v>2361.3999023000001</v>
      </c>
      <c r="J464">
        <v>2315.1162109000002</v>
      </c>
      <c r="L464" t="str">
        <f t="shared" si="55"/>
        <v>20MAR2023:08:00:00</v>
      </c>
      <c r="M464">
        <v>8</v>
      </c>
      <c r="N464">
        <f t="shared" si="56"/>
        <v>171.56494139999995</v>
      </c>
      <c r="O464" t="str">
        <f t="shared" si="58"/>
        <v/>
      </c>
      <c r="P464">
        <f t="shared" si="59"/>
        <v>171.56494139999995</v>
      </c>
      <c r="Q464" t="str">
        <f t="shared" si="60"/>
        <v/>
      </c>
      <c r="R464">
        <f t="shared" si="61"/>
        <v>1</v>
      </c>
      <c r="S464">
        <f t="shared" si="57"/>
        <v>7.6724561192917466</v>
      </c>
    </row>
    <row r="465" spans="1:19" x14ac:dyDescent="0.3">
      <c r="A465" t="s">
        <v>491</v>
      </c>
      <c r="B465">
        <v>2243.5463866999999</v>
      </c>
      <c r="C465">
        <v>2324.5200195000002</v>
      </c>
      <c r="D465">
        <v>2225.1359862999998</v>
      </c>
      <c r="E465">
        <v>2333.4038086</v>
      </c>
      <c r="F465">
        <v>2104.3500976999999</v>
      </c>
      <c r="G465">
        <v>2269.1201172000001</v>
      </c>
      <c r="H465">
        <v>2324.5200195000002</v>
      </c>
      <c r="I465">
        <v>2289.7600097999998</v>
      </c>
      <c r="J465">
        <v>2272.8874512000002</v>
      </c>
      <c r="L465" t="str">
        <f t="shared" si="55"/>
        <v>20MAR2023:09:00:00</v>
      </c>
      <c r="M465">
        <v>9</v>
      </c>
      <c r="N465">
        <f t="shared" si="56"/>
        <v>80.97363280000036</v>
      </c>
      <c r="O465" t="str">
        <f t="shared" si="58"/>
        <v/>
      </c>
      <c r="P465">
        <f t="shared" si="59"/>
        <v>80.97363280000036</v>
      </c>
      <c r="Q465" t="str">
        <f t="shared" si="60"/>
        <v/>
      </c>
      <c r="R465">
        <f t="shared" si="61"/>
        <v>1</v>
      </c>
      <c r="S465">
        <f t="shared" si="57"/>
        <v>3.6091802371469264</v>
      </c>
    </row>
    <row r="466" spans="1:19" x14ac:dyDescent="0.3">
      <c r="A466" t="s">
        <v>492</v>
      </c>
      <c r="B466">
        <v>2204.3242187999999</v>
      </c>
      <c r="C466">
        <v>2193.7800293</v>
      </c>
      <c r="D466">
        <v>2190.9184570000002</v>
      </c>
      <c r="E466">
        <v>2271.7661133000001</v>
      </c>
      <c r="F466">
        <v>2018.5799560999999</v>
      </c>
      <c r="G466">
        <v>2153.9799804999998</v>
      </c>
      <c r="H466">
        <v>2193.7800293</v>
      </c>
      <c r="I466">
        <v>2165.6201172000001</v>
      </c>
      <c r="J466">
        <v>2179.3037109000002</v>
      </c>
      <c r="L466" t="str">
        <f t="shared" si="55"/>
        <v>20MAR2023:10:00:00</v>
      </c>
      <c r="M466">
        <v>10</v>
      </c>
      <c r="N466">
        <f t="shared" si="56"/>
        <v>-10.544189499999902</v>
      </c>
      <c r="O466">
        <f t="shared" si="58"/>
        <v>-10.544189499999902</v>
      </c>
      <c r="P466" t="str">
        <f t="shared" si="59"/>
        <v/>
      </c>
      <c r="Q466">
        <f t="shared" si="60"/>
        <v>1</v>
      </c>
      <c r="R466" t="str">
        <f t="shared" si="61"/>
        <v/>
      </c>
      <c r="S466">
        <f t="shared" si="57"/>
        <v>0.47834113557668922</v>
      </c>
    </row>
    <row r="467" spans="1:19" x14ac:dyDescent="0.3">
      <c r="A467" t="s">
        <v>493</v>
      </c>
      <c r="B467">
        <v>2005.2597656</v>
      </c>
      <c r="C467">
        <v>2028.5400391000001</v>
      </c>
      <c r="D467">
        <v>2119.6428222999998</v>
      </c>
      <c r="E467">
        <v>2176.9003905999998</v>
      </c>
      <c r="F467">
        <v>1900.4399414</v>
      </c>
      <c r="G467">
        <v>2018.1899414</v>
      </c>
      <c r="H467">
        <v>2028.5400391000001</v>
      </c>
      <c r="I467">
        <v>2008.6899414</v>
      </c>
      <c r="J467">
        <v>2055.0849609000002</v>
      </c>
      <c r="L467" t="str">
        <f t="shared" si="55"/>
        <v>20MAR2023:11:00:00</v>
      </c>
      <c r="M467">
        <v>11</v>
      </c>
      <c r="N467">
        <f t="shared" si="56"/>
        <v>23.280273500000021</v>
      </c>
      <c r="O467" t="str">
        <f t="shared" si="58"/>
        <v/>
      </c>
      <c r="P467">
        <f t="shared" si="59"/>
        <v>23.280273500000021</v>
      </c>
      <c r="Q467" t="str">
        <f t="shared" si="60"/>
        <v/>
      </c>
      <c r="R467">
        <f t="shared" si="61"/>
        <v>1</v>
      </c>
      <c r="S467">
        <f t="shared" si="57"/>
        <v>1.1609604849890487</v>
      </c>
    </row>
    <row r="468" spans="1:19" x14ac:dyDescent="0.3">
      <c r="A468" t="s">
        <v>494</v>
      </c>
      <c r="B468">
        <v>1863.7235106999999</v>
      </c>
      <c r="C468">
        <v>1916.8599853999999</v>
      </c>
      <c r="D468">
        <v>1997.9727783000001</v>
      </c>
      <c r="E468">
        <v>2050.4436034999999</v>
      </c>
      <c r="F468">
        <v>1813.4200439000001</v>
      </c>
      <c r="G468">
        <v>1910.8100586</v>
      </c>
      <c r="H468">
        <v>1916.8599853999999</v>
      </c>
      <c r="I468">
        <v>1896.7700195</v>
      </c>
      <c r="J468">
        <v>1941.5703125</v>
      </c>
      <c r="L468" t="str">
        <f t="shared" si="55"/>
        <v>20MAR2023:12:00:00</v>
      </c>
      <c r="M468">
        <v>12</v>
      </c>
      <c r="N468">
        <f t="shared" si="56"/>
        <v>53.136474700000008</v>
      </c>
      <c r="O468" t="str">
        <f t="shared" si="58"/>
        <v/>
      </c>
      <c r="P468">
        <f t="shared" si="59"/>
        <v>53.136474700000008</v>
      </c>
      <c r="Q468" t="str">
        <f t="shared" si="60"/>
        <v/>
      </c>
      <c r="R468">
        <f t="shared" si="61"/>
        <v>1</v>
      </c>
      <c r="S468">
        <f t="shared" si="57"/>
        <v>2.8510921493951837</v>
      </c>
    </row>
    <row r="469" spans="1:19" x14ac:dyDescent="0.3">
      <c r="A469" t="s">
        <v>495</v>
      </c>
      <c r="B469">
        <v>1781.2644043</v>
      </c>
      <c r="C469">
        <v>1845.6800536999999</v>
      </c>
      <c r="D469">
        <v>1817.5656738</v>
      </c>
      <c r="E469">
        <v>1911.4293213000001</v>
      </c>
      <c r="F469">
        <v>1746.1400146000001</v>
      </c>
      <c r="G469">
        <v>1828.7800293</v>
      </c>
      <c r="H469">
        <v>1845.6800536999999</v>
      </c>
      <c r="I469">
        <v>1818.2399902</v>
      </c>
      <c r="J469">
        <v>1830.6563721</v>
      </c>
      <c r="L469" t="str">
        <f t="shared" si="55"/>
        <v>20MAR2023:13:00:00</v>
      </c>
      <c r="M469">
        <v>13</v>
      </c>
      <c r="N469">
        <f t="shared" si="56"/>
        <v>64.415649399999893</v>
      </c>
      <c r="O469" t="str">
        <f t="shared" si="58"/>
        <v/>
      </c>
      <c r="P469">
        <f t="shared" si="59"/>
        <v>64.415649399999893</v>
      </c>
      <c r="Q469" t="str">
        <f t="shared" si="60"/>
        <v/>
      </c>
      <c r="R469">
        <f t="shared" si="61"/>
        <v>1</v>
      </c>
      <c r="S469">
        <f t="shared" si="57"/>
        <v>3.6162879157355587</v>
      </c>
    </row>
    <row r="470" spans="1:19" x14ac:dyDescent="0.3">
      <c r="A470" t="s">
        <v>496</v>
      </c>
      <c r="B470">
        <v>1719.2261963000001</v>
      </c>
      <c r="C470">
        <v>1796.0500488</v>
      </c>
      <c r="D470">
        <v>1706.3330077999999</v>
      </c>
      <c r="E470">
        <v>1828.4750977000001</v>
      </c>
      <c r="F470">
        <v>1697.9799805</v>
      </c>
      <c r="G470">
        <v>1764.9200439000001</v>
      </c>
      <c r="H470">
        <v>1796.0500488</v>
      </c>
      <c r="I470">
        <v>1759.8299560999999</v>
      </c>
      <c r="J470">
        <v>1755.8592529</v>
      </c>
      <c r="L470" t="str">
        <f t="shared" si="55"/>
        <v>20MAR2023:14:00:00</v>
      </c>
      <c r="M470">
        <v>14</v>
      </c>
      <c r="N470">
        <f t="shared" si="56"/>
        <v>76.82385249999993</v>
      </c>
      <c r="O470" t="str">
        <f t="shared" si="58"/>
        <v/>
      </c>
      <c r="P470">
        <f t="shared" si="59"/>
        <v>76.82385249999993</v>
      </c>
      <c r="Q470" t="str">
        <f t="shared" si="60"/>
        <v/>
      </c>
      <c r="R470">
        <f t="shared" si="61"/>
        <v>1</v>
      </c>
      <c r="S470">
        <f t="shared" si="57"/>
        <v>4.4685133733615112</v>
      </c>
    </row>
    <row r="471" spans="1:19" x14ac:dyDescent="0.3">
      <c r="A471" t="s">
        <v>497</v>
      </c>
      <c r="B471">
        <v>1661.8105469</v>
      </c>
      <c r="C471">
        <v>1762.1500243999999</v>
      </c>
      <c r="D471">
        <v>1640.3138428</v>
      </c>
      <c r="E471">
        <v>1809.5710449000001</v>
      </c>
      <c r="F471">
        <v>1663.4300536999999</v>
      </c>
      <c r="G471">
        <v>1728.1500243999999</v>
      </c>
      <c r="H471">
        <v>1762.1500243999999</v>
      </c>
      <c r="I471">
        <v>1720.1300048999999</v>
      </c>
      <c r="J471">
        <v>1710.3841553</v>
      </c>
      <c r="L471" t="str">
        <f t="shared" si="55"/>
        <v>20MAR2023:15:00:00</v>
      </c>
      <c r="M471">
        <v>15</v>
      </c>
      <c r="N471">
        <f t="shared" si="56"/>
        <v>100.33947749999993</v>
      </c>
      <c r="O471" t="str">
        <f t="shared" si="58"/>
        <v/>
      </c>
      <c r="P471">
        <f t="shared" si="59"/>
        <v>100.33947749999993</v>
      </c>
      <c r="Q471" t="str">
        <f t="shared" si="60"/>
        <v/>
      </c>
      <c r="R471">
        <f t="shared" si="61"/>
        <v>1</v>
      </c>
      <c r="S471">
        <f t="shared" si="57"/>
        <v>6.0379612878963087</v>
      </c>
    </row>
    <row r="472" spans="1:19" x14ac:dyDescent="0.3">
      <c r="A472" t="s">
        <v>498</v>
      </c>
      <c r="B472">
        <v>1699.1644286999999</v>
      </c>
      <c r="C472">
        <v>1742.9899902</v>
      </c>
      <c r="D472">
        <v>1600.8070068</v>
      </c>
      <c r="E472">
        <v>1767.0253906</v>
      </c>
      <c r="F472">
        <v>1638.9100341999999</v>
      </c>
      <c r="G472">
        <v>1692.75</v>
      </c>
      <c r="H472">
        <v>1742.9899902</v>
      </c>
      <c r="I472">
        <v>1684.2299805</v>
      </c>
      <c r="J472">
        <v>1678.9880370999999</v>
      </c>
      <c r="L472" t="str">
        <f t="shared" si="55"/>
        <v>20MAR2023:16:00:00</v>
      </c>
      <c r="M472">
        <v>16</v>
      </c>
      <c r="N472">
        <f t="shared" si="56"/>
        <v>43.825561500000049</v>
      </c>
      <c r="O472" t="str">
        <f t="shared" si="58"/>
        <v/>
      </c>
      <c r="P472">
        <f t="shared" si="59"/>
        <v>43.825561500000049</v>
      </c>
      <c r="Q472" t="str">
        <f t="shared" si="60"/>
        <v/>
      </c>
      <c r="R472">
        <f t="shared" si="61"/>
        <v>1</v>
      </c>
      <c r="S472">
        <f t="shared" si="57"/>
        <v>2.5792419356100926</v>
      </c>
    </row>
    <row r="473" spans="1:19" x14ac:dyDescent="0.3">
      <c r="A473" t="s">
        <v>499</v>
      </c>
      <c r="B473">
        <v>1749.1350098</v>
      </c>
      <c r="C473">
        <v>1760</v>
      </c>
      <c r="D473">
        <v>1565.2672118999999</v>
      </c>
      <c r="E473">
        <v>1744.9005127</v>
      </c>
      <c r="F473">
        <v>1646.0999756000001</v>
      </c>
      <c r="G473">
        <v>1701.7700195</v>
      </c>
      <c r="H473">
        <v>1760</v>
      </c>
      <c r="I473">
        <v>1699.3299560999999</v>
      </c>
      <c r="J473">
        <v>1675.9400635</v>
      </c>
      <c r="L473" t="str">
        <f t="shared" si="55"/>
        <v>20MAR2023:17:00:00</v>
      </c>
      <c r="M473">
        <v>17</v>
      </c>
      <c r="N473">
        <f t="shared" si="56"/>
        <v>10.864990199999966</v>
      </c>
      <c r="O473" t="str">
        <f t="shared" si="58"/>
        <v/>
      </c>
      <c r="P473">
        <f t="shared" si="59"/>
        <v>10.864990199999966</v>
      </c>
      <c r="Q473" t="str">
        <f t="shared" si="60"/>
        <v/>
      </c>
      <c r="R473">
        <f t="shared" si="61"/>
        <v>1</v>
      </c>
      <c r="S473">
        <f t="shared" si="57"/>
        <v>0.62116361167811129</v>
      </c>
    </row>
    <row r="474" spans="1:19" x14ac:dyDescent="0.3">
      <c r="A474" t="s">
        <v>500</v>
      </c>
      <c r="B474">
        <v>1748.5548096</v>
      </c>
      <c r="C474">
        <v>1790.7800293</v>
      </c>
      <c r="D474">
        <v>1531.3582764</v>
      </c>
      <c r="E474">
        <v>1736.3229980000001</v>
      </c>
      <c r="F474">
        <v>1670.4399414</v>
      </c>
      <c r="G474">
        <v>1737.0400391000001</v>
      </c>
      <c r="H474">
        <v>1790.7800293</v>
      </c>
      <c r="I474">
        <v>1742.6500243999999</v>
      </c>
      <c r="J474">
        <v>1686.8994141000001</v>
      </c>
      <c r="L474" t="str">
        <f t="shared" si="55"/>
        <v>20MAR2023:18:00:00</v>
      </c>
      <c r="M474">
        <v>18</v>
      </c>
      <c r="N474">
        <f t="shared" si="56"/>
        <v>42.225219700000025</v>
      </c>
      <c r="O474" t="str">
        <f t="shared" si="58"/>
        <v/>
      </c>
      <c r="P474">
        <f t="shared" si="59"/>
        <v>42.225219700000025</v>
      </c>
      <c r="Q474" t="str">
        <f t="shared" si="60"/>
        <v/>
      </c>
      <c r="R474">
        <f t="shared" si="61"/>
        <v>1</v>
      </c>
      <c r="S474">
        <f t="shared" si="57"/>
        <v>2.4148639475395957</v>
      </c>
    </row>
    <row r="475" spans="1:19" x14ac:dyDescent="0.3">
      <c r="A475" t="s">
        <v>501</v>
      </c>
      <c r="B475">
        <v>1788.4727783000001</v>
      </c>
      <c r="C475">
        <v>1802.9000243999999</v>
      </c>
      <c r="D475">
        <v>1539.5269774999999</v>
      </c>
      <c r="E475">
        <v>1772.4324951000001</v>
      </c>
      <c r="F475">
        <v>1688.75</v>
      </c>
      <c r="G475">
        <v>1759.6700439000001</v>
      </c>
      <c r="H475">
        <v>1802.9000243999999</v>
      </c>
      <c r="I475">
        <v>1770.9699707</v>
      </c>
      <c r="J475">
        <v>1701.2888184000001</v>
      </c>
      <c r="L475" t="str">
        <f t="shared" si="55"/>
        <v>20MAR2023:19:00:00</v>
      </c>
      <c r="M475">
        <v>19</v>
      </c>
      <c r="N475">
        <f t="shared" si="56"/>
        <v>14.42724609999982</v>
      </c>
      <c r="O475" t="str">
        <f t="shared" si="58"/>
        <v/>
      </c>
      <c r="P475">
        <f t="shared" si="59"/>
        <v>14.42724609999982</v>
      </c>
      <c r="Q475" t="str">
        <f t="shared" si="60"/>
        <v/>
      </c>
      <c r="R475">
        <f t="shared" si="61"/>
        <v>1</v>
      </c>
      <c r="S475">
        <f t="shared" si="57"/>
        <v>0.80667965848009016</v>
      </c>
    </row>
    <row r="476" spans="1:19" x14ac:dyDescent="0.3">
      <c r="A476" t="s">
        <v>502</v>
      </c>
      <c r="B476">
        <v>1872.7392577999999</v>
      </c>
      <c r="C476">
        <v>1829.75</v>
      </c>
      <c r="D476">
        <v>1583.6672363</v>
      </c>
      <c r="E476">
        <v>1830.2026367000001</v>
      </c>
      <c r="F476">
        <v>1708.1800536999999</v>
      </c>
      <c r="G476">
        <v>1785.8599853999999</v>
      </c>
      <c r="H476">
        <v>1829.75</v>
      </c>
      <c r="I476">
        <v>1807.9599608999999</v>
      </c>
      <c r="J476">
        <v>1733.6201172000001</v>
      </c>
      <c r="L476" t="str">
        <f t="shared" si="55"/>
        <v>20MAR2023:20:00:00</v>
      </c>
      <c r="M476">
        <v>20</v>
      </c>
      <c r="N476">
        <f t="shared" si="56"/>
        <v>-42.989257799999905</v>
      </c>
      <c r="O476">
        <f t="shared" si="58"/>
        <v>-42.989257799999905</v>
      </c>
      <c r="P476" t="str">
        <f t="shared" si="59"/>
        <v/>
      </c>
      <c r="Q476">
        <f t="shared" si="60"/>
        <v>1</v>
      </c>
      <c r="R476" t="str">
        <f t="shared" si="61"/>
        <v/>
      </c>
      <c r="S476">
        <f t="shared" si="57"/>
        <v>2.2955282013205363</v>
      </c>
    </row>
    <row r="477" spans="1:19" x14ac:dyDescent="0.3">
      <c r="A477" t="s">
        <v>503</v>
      </c>
      <c r="B477">
        <v>1882.7301024999999</v>
      </c>
      <c r="C477">
        <v>1876.3800048999999</v>
      </c>
      <c r="D477">
        <v>1622.1547852000001</v>
      </c>
      <c r="E477">
        <v>1894.3015137</v>
      </c>
      <c r="F477">
        <v>1743.25</v>
      </c>
      <c r="G477">
        <v>1830.6600341999999</v>
      </c>
      <c r="H477">
        <v>1876.3800048999999</v>
      </c>
      <c r="I477">
        <v>1856.8100586</v>
      </c>
      <c r="J477">
        <v>1776.9410399999999</v>
      </c>
      <c r="L477" t="str">
        <f t="shared" si="55"/>
        <v>20MAR2023:21:00:00</v>
      </c>
      <c r="M477">
        <v>21</v>
      </c>
      <c r="N477">
        <f t="shared" si="56"/>
        <v>-6.3500976000000264</v>
      </c>
      <c r="O477">
        <f t="shared" si="58"/>
        <v>-6.3500976000000264</v>
      </c>
      <c r="P477" t="str">
        <f t="shared" si="59"/>
        <v/>
      </c>
      <c r="Q477">
        <f t="shared" si="60"/>
        <v>1</v>
      </c>
      <c r="R477" t="str">
        <f t="shared" si="61"/>
        <v/>
      </c>
      <c r="S477">
        <f t="shared" si="57"/>
        <v>0.33728135496256167</v>
      </c>
    </row>
    <row r="478" spans="1:19" x14ac:dyDescent="0.3">
      <c r="A478" t="s">
        <v>504</v>
      </c>
      <c r="B478">
        <v>1822.1937256000001</v>
      </c>
      <c r="C478">
        <v>1817.8100586</v>
      </c>
      <c r="D478">
        <v>1594.3854980000001</v>
      </c>
      <c r="E478">
        <v>1845.3609618999999</v>
      </c>
      <c r="F478">
        <v>1692.4300536999999</v>
      </c>
      <c r="G478">
        <v>1772.9799805</v>
      </c>
      <c r="H478">
        <v>1817.8100586</v>
      </c>
      <c r="I478">
        <v>1800.7199707</v>
      </c>
      <c r="J478">
        <v>1728.8377685999999</v>
      </c>
      <c r="L478" t="str">
        <f t="shared" si="55"/>
        <v>20MAR2023:22:00:00</v>
      </c>
      <c r="M478">
        <v>22</v>
      </c>
      <c r="N478">
        <f t="shared" si="56"/>
        <v>-4.3836670000000595</v>
      </c>
      <c r="O478">
        <f t="shared" si="58"/>
        <v>-4.3836670000000595</v>
      </c>
      <c r="P478" t="str">
        <f t="shared" si="59"/>
        <v/>
      </c>
      <c r="Q478">
        <f t="shared" si="60"/>
        <v>1</v>
      </c>
      <c r="R478" t="str">
        <f t="shared" si="61"/>
        <v/>
      </c>
      <c r="S478">
        <f t="shared" si="57"/>
        <v>0.24057085360430788</v>
      </c>
    </row>
    <row r="479" spans="1:19" x14ac:dyDescent="0.3">
      <c r="A479" t="s">
        <v>505</v>
      </c>
      <c r="B479">
        <v>1712.1060791</v>
      </c>
      <c r="C479">
        <v>1721.8900146000001</v>
      </c>
      <c r="D479">
        <v>1541.3791504000001</v>
      </c>
      <c r="E479">
        <v>1811.2701416</v>
      </c>
      <c r="F479">
        <v>1603.5</v>
      </c>
      <c r="G479">
        <v>1680.9399414</v>
      </c>
      <c r="H479">
        <v>1721.8900146000001</v>
      </c>
      <c r="I479">
        <v>1705.25</v>
      </c>
      <c r="J479">
        <v>1648.3985596</v>
      </c>
      <c r="L479" t="str">
        <f t="shared" si="55"/>
        <v>20MAR2023:23:00:00</v>
      </c>
      <c r="M479">
        <v>23</v>
      </c>
      <c r="N479">
        <f t="shared" si="56"/>
        <v>9.7839355000000978</v>
      </c>
      <c r="O479" t="str">
        <f t="shared" si="58"/>
        <v/>
      </c>
      <c r="P479">
        <f t="shared" si="59"/>
        <v>9.7839355000000978</v>
      </c>
      <c r="Q479" t="str">
        <f t="shared" si="60"/>
        <v/>
      </c>
      <c r="R479">
        <f t="shared" si="61"/>
        <v>1</v>
      </c>
      <c r="S479">
        <f t="shared" si="57"/>
        <v>0.57145615096134716</v>
      </c>
    </row>
    <row r="480" spans="1:19" x14ac:dyDescent="0.3">
      <c r="A480" t="s">
        <v>506</v>
      </c>
      <c r="B480">
        <v>1612.1588135</v>
      </c>
      <c r="C480">
        <v>1598.8599853999999</v>
      </c>
      <c r="D480">
        <v>1452.7034911999999</v>
      </c>
      <c r="E480">
        <v>1700.5277100000001</v>
      </c>
      <c r="F480">
        <v>1491.9599608999999</v>
      </c>
      <c r="G480">
        <v>1571.0300293</v>
      </c>
      <c r="H480">
        <v>1598.8599853999999</v>
      </c>
      <c r="I480">
        <v>1584.4699707</v>
      </c>
      <c r="J480">
        <v>1541.1662598</v>
      </c>
      <c r="L480" t="str">
        <f t="shared" si="55"/>
        <v>21MAR2023:00:00:00</v>
      </c>
      <c r="M480">
        <v>24</v>
      </c>
      <c r="N480">
        <f t="shared" si="56"/>
        <v>-13.298828100000037</v>
      </c>
      <c r="O480">
        <f t="shared" si="58"/>
        <v>-13.298828100000037</v>
      </c>
      <c r="P480" t="str">
        <f t="shared" si="59"/>
        <v/>
      </c>
      <c r="Q480">
        <f t="shared" si="60"/>
        <v>1</v>
      </c>
      <c r="R480" t="str">
        <f t="shared" si="61"/>
        <v/>
      </c>
      <c r="S480">
        <f t="shared" si="57"/>
        <v>0.82490806666424221</v>
      </c>
    </row>
    <row r="481" spans="1:19" x14ac:dyDescent="0.3">
      <c r="A481" t="s">
        <v>507</v>
      </c>
      <c r="B481">
        <v>1544.2829589999999</v>
      </c>
      <c r="C481">
        <v>1591.9799805</v>
      </c>
      <c r="D481">
        <v>1369.8106689000001</v>
      </c>
      <c r="E481">
        <v>1609.0198975000001</v>
      </c>
      <c r="F481">
        <v>1363.2099608999999</v>
      </c>
      <c r="G481">
        <v>1432.0200195</v>
      </c>
      <c r="H481">
        <v>1591.9799805</v>
      </c>
      <c r="I481">
        <v>1430.8199463000001</v>
      </c>
      <c r="J481">
        <v>1464.2777100000001</v>
      </c>
      <c r="L481" t="str">
        <f t="shared" si="55"/>
        <v>21MAR2023:01:00:00</v>
      </c>
      <c r="M481">
        <v>1</v>
      </c>
      <c r="N481">
        <f t="shared" si="56"/>
        <v>47.697021500000119</v>
      </c>
      <c r="O481" t="str">
        <f t="shared" si="58"/>
        <v/>
      </c>
      <c r="P481">
        <f t="shared" si="59"/>
        <v>47.697021500000119</v>
      </c>
      <c r="Q481" t="str">
        <f t="shared" si="60"/>
        <v/>
      </c>
      <c r="R481">
        <f t="shared" si="61"/>
        <v>1</v>
      </c>
      <c r="S481">
        <f t="shared" si="57"/>
        <v>3.0886192988159573</v>
      </c>
    </row>
    <row r="482" spans="1:19" x14ac:dyDescent="0.3">
      <c r="A482" t="s">
        <v>508</v>
      </c>
      <c r="B482">
        <v>1510.6055908000001</v>
      </c>
      <c r="C482">
        <v>1559.4499512</v>
      </c>
      <c r="D482">
        <v>1347.3129882999999</v>
      </c>
      <c r="E482">
        <v>1567.5220947</v>
      </c>
      <c r="F482">
        <v>1306.6800536999999</v>
      </c>
      <c r="G482">
        <v>1389.7900391000001</v>
      </c>
      <c r="H482">
        <v>1559.4499512</v>
      </c>
      <c r="I482">
        <v>1373.8599853999999</v>
      </c>
      <c r="J482">
        <v>1431.7604980000001</v>
      </c>
      <c r="L482" t="str">
        <f t="shared" si="55"/>
        <v>21MAR2023:02:00:00</v>
      </c>
      <c r="M482">
        <v>2</v>
      </c>
      <c r="N482">
        <f t="shared" si="56"/>
        <v>48.844360399999914</v>
      </c>
      <c r="O482" t="str">
        <f t="shared" si="58"/>
        <v/>
      </c>
      <c r="P482">
        <f t="shared" si="59"/>
        <v>48.844360399999914</v>
      </c>
      <c r="Q482" t="str">
        <f t="shared" si="60"/>
        <v/>
      </c>
      <c r="R482">
        <f t="shared" si="61"/>
        <v>1</v>
      </c>
      <c r="S482">
        <f t="shared" si="57"/>
        <v>3.2334290762244882</v>
      </c>
    </row>
    <row r="483" spans="1:19" x14ac:dyDescent="0.3">
      <c r="A483" t="s">
        <v>509</v>
      </c>
      <c r="B483">
        <v>1495.9437256000001</v>
      </c>
      <c r="C483">
        <v>1535.5300293</v>
      </c>
      <c r="D483">
        <v>1347.5495605000001</v>
      </c>
      <c r="E483">
        <v>1580.0161132999999</v>
      </c>
      <c r="F483">
        <v>1265.3499756000001</v>
      </c>
      <c r="G483">
        <v>1360.2600098</v>
      </c>
      <c r="H483">
        <v>1535.5300293</v>
      </c>
      <c r="I483">
        <v>1333.4000243999999</v>
      </c>
      <c r="J483">
        <v>1413.9047852000001</v>
      </c>
      <c r="L483" t="str">
        <f t="shared" si="55"/>
        <v>21MAR2023:03:00:00</v>
      </c>
      <c r="M483">
        <v>3</v>
      </c>
      <c r="N483">
        <f t="shared" si="56"/>
        <v>39.586303699999917</v>
      </c>
      <c r="O483" t="str">
        <f t="shared" si="58"/>
        <v/>
      </c>
      <c r="P483">
        <f t="shared" si="59"/>
        <v>39.586303699999917</v>
      </c>
      <c r="Q483" t="str">
        <f t="shared" si="60"/>
        <v/>
      </c>
      <c r="R483">
        <f t="shared" si="61"/>
        <v>1</v>
      </c>
      <c r="S483">
        <f t="shared" si="57"/>
        <v>2.6462428380534471</v>
      </c>
    </row>
    <row r="484" spans="1:19" x14ac:dyDescent="0.3">
      <c r="A484" t="s">
        <v>510</v>
      </c>
      <c r="B484">
        <v>1488.8397216999999</v>
      </c>
      <c r="C484">
        <v>1529.8299560999999</v>
      </c>
      <c r="D484">
        <v>1346.8762207</v>
      </c>
      <c r="E484">
        <v>1587.753418</v>
      </c>
      <c r="F484">
        <v>1271.1800536999999</v>
      </c>
      <c r="G484">
        <v>1367.0999756000001</v>
      </c>
      <c r="H484">
        <v>1529.8299560999999</v>
      </c>
      <c r="I484">
        <v>1335.6899414</v>
      </c>
      <c r="J484">
        <v>1414.1270752</v>
      </c>
      <c r="L484" t="str">
        <f t="shared" si="55"/>
        <v>21MAR2023:04:00:00</v>
      </c>
      <c r="M484">
        <v>4</v>
      </c>
      <c r="N484">
        <f t="shared" si="56"/>
        <v>40.990234399999963</v>
      </c>
      <c r="O484" t="str">
        <f t="shared" si="58"/>
        <v/>
      </c>
      <c r="P484">
        <f t="shared" si="59"/>
        <v>40.990234399999963</v>
      </c>
      <c r="Q484" t="str">
        <f t="shared" si="60"/>
        <v/>
      </c>
      <c r="R484">
        <f t="shared" si="61"/>
        <v>1</v>
      </c>
      <c r="S484">
        <f t="shared" si="57"/>
        <v>2.7531663618697744</v>
      </c>
    </row>
    <row r="485" spans="1:19" x14ac:dyDescent="0.3">
      <c r="A485" t="s">
        <v>511</v>
      </c>
      <c r="B485">
        <v>1526.3502197</v>
      </c>
      <c r="C485">
        <v>1575.5100098</v>
      </c>
      <c r="D485">
        <v>1373.9997559000001</v>
      </c>
      <c r="E485">
        <v>1585.7449951000001</v>
      </c>
      <c r="F485">
        <v>1319.0999756000001</v>
      </c>
      <c r="G485">
        <v>1404.9799805</v>
      </c>
      <c r="H485">
        <v>1575.5100098</v>
      </c>
      <c r="I485">
        <v>1378.3199463000001</v>
      </c>
      <c r="J485">
        <v>1451.0314940999999</v>
      </c>
      <c r="L485" t="str">
        <f t="shared" si="55"/>
        <v>21MAR2023:05:00:00</v>
      </c>
      <c r="M485">
        <v>5</v>
      </c>
      <c r="N485">
        <f t="shared" si="56"/>
        <v>49.159790100000009</v>
      </c>
      <c r="O485" t="str">
        <f t="shared" si="58"/>
        <v/>
      </c>
      <c r="P485">
        <f t="shared" si="59"/>
        <v>49.159790100000009</v>
      </c>
      <c r="Q485" t="str">
        <f t="shared" si="60"/>
        <v/>
      </c>
      <c r="R485">
        <f t="shared" si="61"/>
        <v>1</v>
      </c>
      <c r="S485">
        <f t="shared" si="57"/>
        <v>3.2207411815135214</v>
      </c>
    </row>
    <row r="486" spans="1:19" x14ac:dyDescent="0.3">
      <c r="A486" t="s">
        <v>512</v>
      </c>
      <c r="B486">
        <v>1612.8875731999999</v>
      </c>
      <c r="C486">
        <v>1680.0600586</v>
      </c>
      <c r="D486">
        <v>1453.4597168</v>
      </c>
      <c r="E486">
        <v>1668.901001</v>
      </c>
      <c r="F486">
        <v>1422.0100098</v>
      </c>
      <c r="G486">
        <v>1500.6600341999999</v>
      </c>
      <c r="H486">
        <v>1680.0600586</v>
      </c>
      <c r="I486">
        <v>1476.9399414</v>
      </c>
      <c r="J486">
        <v>1544.2860106999999</v>
      </c>
      <c r="L486" t="str">
        <f t="shared" si="55"/>
        <v>21MAR2023:06:00:00</v>
      </c>
      <c r="M486">
        <v>6</v>
      </c>
      <c r="N486">
        <f t="shared" si="56"/>
        <v>67.172485400000141</v>
      </c>
      <c r="O486" t="str">
        <f t="shared" si="58"/>
        <v/>
      </c>
      <c r="P486">
        <f t="shared" si="59"/>
        <v>67.172485400000141</v>
      </c>
      <c r="Q486" t="str">
        <f t="shared" si="60"/>
        <v/>
      </c>
      <c r="R486">
        <f t="shared" si="61"/>
        <v>1</v>
      </c>
      <c r="S486">
        <f t="shared" si="57"/>
        <v>4.164734511949189</v>
      </c>
    </row>
    <row r="487" spans="1:19" x14ac:dyDescent="0.3">
      <c r="A487" t="s">
        <v>513</v>
      </c>
      <c r="B487">
        <v>1753.7087402</v>
      </c>
      <c r="C487">
        <v>1864.5400391000001</v>
      </c>
      <c r="D487">
        <v>1555.2429199000001</v>
      </c>
      <c r="E487">
        <v>1784.5223389</v>
      </c>
      <c r="F487">
        <v>1607.4499512</v>
      </c>
      <c r="G487">
        <v>1672.5999756000001</v>
      </c>
      <c r="H487">
        <v>1864.5400391000001</v>
      </c>
      <c r="I487">
        <v>1652.4899902</v>
      </c>
      <c r="J487">
        <v>1697.2124022999999</v>
      </c>
      <c r="L487" t="str">
        <f t="shared" si="55"/>
        <v>21MAR2023:07:00:00</v>
      </c>
      <c r="M487">
        <v>7</v>
      </c>
      <c r="N487">
        <f t="shared" si="56"/>
        <v>110.83129890000009</v>
      </c>
      <c r="O487" t="str">
        <f t="shared" si="58"/>
        <v/>
      </c>
      <c r="P487">
        <f t="shared" si="59"/>
        <v>110.83129890000009</v>
      </c>
      <c r="Q487" t="str">
        <f t="shared" si="60"/>
        <v/>
      </c>
      <c r="R487">
        <f t="shared" si="61"/>
        <v>1</v>
      </c>
      <c r="S487">
        <f t="shared" si="57"/>
        <v>6.3198236035112902</v>
      </c>
    </row>
    <row r="488" spans="1:19" x14ac:dyDescent="0.3">
      <c r="A488" t="s">
        <v>514</v>
      </c>
      <c r="B488">
        <v>1793.7478027</v>
      </c>
      <c r="C488">
        <v>1923.7099608999999</v>
      </c>
      <c r="D488">
        <v>1529.1977539</v>
      </c>
      <c r="E488">
        <v>1769.5693358999999</v>
      </c>
      <c r="F488">
        <v>1676.1800536999999</v>
      </c>
      <c r="G488">
        <v>1734.8499756000001</v>
      </c>
      <c r="H488">
        <v>1923.7099608999999</v>
      </c>
      <c r="I488">
        <v>1720.7099608999999</v>
      </c>
      <c r="J488">
        <v>1729.3085937999999</v>
      </c>
      <c r="L488" t="str">
        <f t="shared" ref="L488:L551" si="62">A488</f>
        <v>21MAR2023:08:00:00</v>
      </c>
      <c r="M488">
        <v>8</v>
      </c>
      <c r="N488">
        <f t="shared" ref="N488:N551" si="63">C488-B488</f>
        <v>129.96215819999998</v>
      </c>
      <c r="O488" t="str">
        <f t="shared" si="58"/>
        <v/>
      </c>
      <c r="P488">
        <f t="shared" si="59"/>
        <v>129.96215819999998</v>
      </c>
      <c r="Q488" t="str">
        <f t="shared" si="60"/>
        <v/>
      </c>
      <c r="R488">
        <f t="shared" si="61"/>
        <v>1</v>
      </c>
      <c r="S488">
        <f t="shared" ref="S488:S551" si="64">ABS((B488-C488)/B488)*100</f>
        <v>7.245285987493741</v>
      </c>
    </row>
    <row r="489" spans="1:19" x14ac:dyDescent="0.3">
      <c r="A489" t="s">
        <v>515</v>
      </c>
      <c r="B489">
        <v>1711.0379639</v>
      </c>
      <c r="C489">
        <v>1900.6999512</v>
      </c>
      <c r="D489">
        <v>1535.3508300999999</v>
      </c>
      <c r="E489">
        <v>1776.21875</v>
      </c>
      <c r="F489">
        <v>1676.7199707</v>
      </c>
      <c r="G489">
        <v>1713.3699951000001</v>
      </c>
      <c r="H489">
        <v>1900.6999512</v>
      </c>
      <c r="I489">
        <v>1709.4200439000001</v>
      </c>
      <c r="J489">
        <v>1716.4426269999999</v>
      </c>
      <c r="L489" t="str">
        <f t="shared" si="62"/>
        <v>21MAR2023:09:00:00</v>
      </c>
      <c r="M489">
        <v>9</v>
      </c>
      <c r="N489">
        <f t="shared" si="63"/>
        <v>189.66198729999996</v>
      </c>
      <c r="O489" t="str">
        <f t="shared" si="58"/>
        <v/>
      </c>
      <c r="P489">
        <f t="shared" si="59"/>
        <v>189.66198729999996</v>
      </c>
      <c r="Q489" t="str">
        <f t="shared" si="60"/>
        <v/>
      </c>
      <c r="R489">
        <f t="shared" si="61"/>
        <v>1</v>
      </c>
      <c r="S489">
        <f t="shared" si="64"/>
        <v>11.084615964201047</v>
      </c>
    </row>
    <row r="490" spans="1:19" x14ac:dyDescent="0.3">
      <c r="A490" t="s">
        <v>516</v>
      </c>
      <c r="B490">
        <v>1702.4118652</v>
      </c>
      <c r="C490">
        <v>1849.6700439000001</v>
      </c>
      <c r="D490">
        <v>1521.9851074000001</v>
      </c>
      <c r="E490">
        <v>1724.3684082</v>
      </c>
      <c r="F490">
        <v>1648.4000243999999</v>
      </c>
      <c r="G490">
        <v>1679.2099608999999</v>
      </c>
      <c r="H490">
        <v>1849.6700439000001</v>
      </c>
      <c r="I490">
        <v>1678.9399414</v>
      </c>
      <c r="J490">
        <v>1683.5776367000001</v>
      </c>
      <c r="L490" t="str">
        <f t="shared" si="62"/>
        <v>21MAR2023:10:00:00</v>
      </c>
      <c r="M490">
        <v>10</v>
      </c>
      <c r="N490">
        <f t="shared" si="63"/>
        <v>147.25817870000014</v>
      </c>
      <c r="O490" t="str">
        <f t="shared" si="58"/>
        <v/>
      </c>
      <c r="P490">
        <f t="shared" si="59"/>
        <v>147.25817870000014</v>
      </c>
      <c r="Q490" t="str">
        <f t="shared" si="60"/>
        <v/>
      </c>
      <c r="R490">
        <f t="shared" si="61"/>
        <v>1</v>
      </c>
      <c r="S490">
        <f t="shared" si="64"/>
        <v>8.6499737055521635</v>
      </c>
    </row>
    <row r="491" spans="1:19" x14ac:dyDescent="0.3">
      <c r="A491" t="s">
        <v>517</v>
      </c>
      <c r="B491">
        <v>1688.9707031</v>
      </c>
      <c r="C491">
        <v>1765.2900391000001</v>
      </c>
      <c r="D491">
        <v>1512.6130370999999</v>
      </c>
      <c r="E491">
        <v>1650.9249268000001</v>
      </c>
      <c r="F491">
        <v>1594.3299560999999</v>
      </c>
      <c r="G491">
        <v>1626.8100586</v>
      </c>
      <c r="H491">
        <v>1765.2900391000001</v>
      </c>
      <c r="I491">
        <v>1618.5500488</v>
      </c>
      <c r="J491">
        <v>1634.8234863</v>
      </c>
      <c r="L491" t="str">
        <f t="shared" si="62"/>
        <v>21MAR2023:11:00:00</v>
      </c>
      <c r="M491">
        <v>11</v>
      </c>
      <c r="N491">
        <f t="shared" si="63"/>
        <v>76.319336000000021</v>
      </c>
      <c r="O491" t="str">
        <f t="shared" si="58"/>
        <v/>
      </c>
      <c r="P491">
        <f t="shared" si="59"/>
        <v>76.319336000000021</v>
      </c>
      <c r="Q491" t="str">
        <f t="shared" si="60"/>
        <v/>
      </c>
      <c r="R491">
        <f t="shared" si="61"/>
        <v>1</v>
      </c>
      <c r="S491">
        <f t="shared" si="64"/>
        <v>4.5186891554673299</v>
      </c>
    </row>
    <row r="492" spans="1:19" x14ac:dyDescent="0.3">
      <c r="A492" t="s">
        <v>518</v>
      </c>
      <c r="B492">
        <v>1641.4676514</v>
      </c>
      <c r="C492">
        <v>1721.8299560999999</v>
      </c>
      <c r="D492">
        <v>1480.9571533000001</v>
      </c>
      <c r="E492">
        <v>1537.9204102000001</v>
      </c>
      <c r="F492">
        <v>1562.0799560999999</v>
      </c>
      <c r="G492">
        <v>1590.4799805</v>
      </c>
      <c r="H492">
        <v>1721.8299560999999</v>
      </c>
      <c r="I492">
        <v>1580.4100341999999</v>
      </c>
      <c r="J492">
        <v>1597.6828613</v>
      </c>
      <c r="L492" t="str">
        <f t="shared" si="62"/>
        <v>21MAR2023:12:00:00</v>
      </c>
      <c r="M492">
        <v>12</v>
      </c>
      <c r="N492">
        <f t="shared" si="63"/>
        <v>80.362304699999868</v>
      </c>
      <c r="O492" t="str">
        <f t="shared" si="58"/>
        <v/>
      </c>
      <c r="P492">
        <f t="shared" si="59"/>
        <v>80.362304699999868</v>
      </c>
      <c r="Q492" t="str">
        <f t="shared" si="60"/>
        <v/>
      </c>
      <c r="R492">
        <f t="shared" si="61"/>
        <v>1</v>
      </c>
      <c r="S492">
        <f t="shared" si="64"/>
        <v>4.8957592695451071</v>
      </c>
    </row>
    <row r="493" spans="1:19" x14ac:dyDescent="0.3">
      <c r="A493" t="s">
        <v>519</v>
      </c>
      <c r="B493">
        <v>1600.2698975000001</v>
      </c>
      <c r="C493">
        <v>1689.2399902</v>
      </c>
      <c r="D493">
        <v>1443.6424560999999</v>
      </c>
      <c r="E493">
        <v>1396.1108397999999</v>
      </c>
      <c r="F493">
        <v>1536.8599853999999</v>
      </c>
      <c r="G493">
        <v>1563.1700439000001</v>
      </c>
      <c r="H493">
        <v>1689.2399902</v>
      </c>
      <c r="I493">
        <v>1548.4499512</v>
      </c>
      <c r="J493">
        <v>1565.3291016000001</v>
      </c>
      <c r="L493" t="str">
        <f t="shared" si="62"/>
        <v>21MAR2023:13:00:00</v>
      </c>
      <c r="M493">
        <v>13</v>
      </c>
      <c r="N493">
        <f t="shared" si="63"/>
        <v>88.970092699999896</v>
      </c>
      <c r="O493" t="str">
        <f t="shared" si="58"/>
        <v/>
      </c>
      <c r="P493">
        <f t="shared" si="59"/>
        <v>88.970092699999896</v>
      </c>
      <c r="Q493" t="str">
        <f t="shared" si="60"/>
        <v/>
      </c>
      <c r="R493">
        <f t="shared" si="61"/>
        <v>1</v>
      </c>
      <c r="S493">
        <f t="shared" si="64"/>
        <v>5.5596929517322184</v>
      </c>
    </row>
    <row r="494" spans="1:19" x14ac:dyDescent="0.3">
      <c r="A494" t="s">
        <v>520</v>
      </c>
      <c r="B494">
        <v>1567.4343262</v>
      </c>
      <c r="C494">
        <v>1660.4499512</v>
      </c>
      <c r="D494">
        <v>1443.5798339999999</v>
      </c>
      <c r="E494">
        <v>1350.3608397999999</v>
      </c>
      <c r="F494">
        <v>1510.5</v>
      </c>
      <c r="G494">
        <v>1531.9799805</v>
      </c>
      <c r="H494">
        <v>1660.4499512</v>
      </c>
      <c r="I494">
        <v>1516.2299805</v>
      </c>
      <c r="J494">
        <v>1545.2030029</v>
      </c>
      <c r="L494" t="str">
        <f t="shared" si="62"/>
        <v>21MAR2023:14:00:00</v>
      </c>
      <c r="M494">
        <v>14</v>
      </c>
      <c r="N494">
        <f t="shared" si="63"/>
        <v>93.015625</v>
      </c>
      <c r="O494" t="str">
        <f t="shared" si="58"/>
        <v/>
      </c>
      <c r="P494">
        <f t="shared" si="59"/>
        <v>93.015625</v>
      </c>
      <c r="Q494" t="str">
        <f t="shared" si="60"/>
        <v/>
      </c>
      <c r="R494">
        <f t="shared" si="61"/>
        <v>1</v>
      </c>
      <c r="S494">
        <f t="shared" si="64"/>
        <v>5.9342597929127834</v>
      </c>
    </row>
    <row r="495" spans="1:19" x14ac:dyDescent="0.3">
      <c r="A495" t="s">
        <v>521</v>
      </c>
      <c r="B495">
        <v>1551.8944091999999</v>
      </c>
      <c r="C495">
        <v>1659.3399658000001</v>
      </c>
      <c r="D495">
        <v>1445.9976807</v>
      </c>
      <c r="E495">
        <v>1394.7064209</v>
      </c>
      <c r="F495">
        <v>1515.0899658000001</v>
      </c>
      <c r="G495">
        <v>1528.5500488</v>
      </c>
      <c r="H495">
        <v>1659.3399658000001</v>
      </c>
      <c r="I495">
        <v>1511.7199707</v>
      </c>
      <c r="J495">
        <v>1544.4685059000001</v>
      </c>
      <c r="L495" t="str">
        <f t="shared" si="62"/>
        <v>21MAR2023:15:00:00</v>
      </c>
      <c r="M495">
        <v>15</v>
      </c>
      <c r="N495">
        <f t="shared" si="63"/>
        <v>107.44555660000015</v>
      </c>
      <c r="O495" t="str">
        <f t="shared" si="58"/>
        <v/>
      </c>
      <c r="P495">
        <f t="shared" si="59"/>
        <v>107.44555660000015</v>
      </c>
      <c r="Q495" t="str">
        <f t="shared" si="60"/>
        <v/>
      </c>
      <c r="R495">
        <f t="shared" si="61"/>
        <v>1</v>
      </c>
      <c r="S495">
        <f t="shared" si="64"/>
        <v>6.9235094838306841</v>
      </c>
    </row>
    <row r="496" spans="1:19" x14ac:dyDescent="0.3">
      <c r="A496" t="s">
        <v>522</v>
      </c>
      <c r="B496">
        <v>1545.4277344</v>
      </c>
      <c r="C496">
        <v>1642.6700439000001</v>
      </c>
      <c r="D496">
        <v>1466.1556396000001</v>
      </c>
      <c r="E496">
        <v>1386.9538574000001</v>
      </c>
      <c r="F496">
        <v>1496.5699463000001</v>
      </c>
      <c r="G496">
        <v>1513.8900146000001</v>
      </c>
      <c r="H496">
        <v>1642.6700439000001</v>
      </c>
      <c r="I496">
        <v>1493.5100098</v>
      </c>
      <c r="J496">
        <v>1540.6350098</v>
      </c>
      <c r="L496" t="str">
        <f t="shared" si="62"/>
        <v>21MAR2023:16:00:00</v>
      </c>
      <c r="M496">
        <v>16</v>
      </c>
      <c r="N496">
        <f t="shared" si="63"/>
        <v>97.242309500000147</v>
      </c>
      <c r="O496" t="str">
        <f t="shared" si="58"/>
        <v/>
      </c>
      <c r="P496">
        <f t="shared" si="59"/>
        <v>97.242309500000147</v>
      </c>
      <c r="Q496" t="str">
        <f t="shared" si="60"/>
        <v/>
      </c>
      <c r="R496">
        <f t="shared" si="61"/>
        <v>1</v>
      </c>
      <c r="S496">
        <f t="shared" si="64"/>
        <v>6.2922585984102133</v>
      </c>
    </row>
    <row r="497" spans="1:19" x14ac:dyDescent="0.3">
      <c r="A497" t="s">
        <v>523</v>
      </c>
      <c r="B497">
        <v>1555.1254882999999</v>
      </c>
      <c r="C497">
        <v>1652.9799805</v>
      </c>
      <c r="D497">
        <v>1474.0279541</v>
      </c>
      <c r="E497">
        <v>1382.0720214999999</v>
      </c>
      <c r="F497">
        <v>1514.0300293</v>
      </c>
      <c r="G497">
        <v>1527</v>
      </c>
      <c r="H497">
        <v>1652.9799805</v>
      </c>
      <c r="I497">
        <v>1504.8699951000001</v>
      </c>
      <c r="J497">
        <v>1551.0926514</v>
      </c>
      <c r="L497" t="str">
        <f t="shared" si="62"/>
        <v>21MAR2023:17:00:00</v>
      </c>
      <c r="M497">
        <v>17</v>
      </c>
      <c r="N497">
        <f t="shared" si="63"/>
        <v>97.854492200000095</v>
      </c>
      <c r="O497" t="str">
        <f t="shared" si="58"/>
        <v/>
      </c>
      <c r="P497">
        <f t="shared" si="59"/>
        <v>97.854492200000095</v>
      </c>
      <c r="Q497" t="str">
        <f t="shared" si="60"/>
        <v/>
      </c>
      <c r="R497">
        <f t="shared" si="61"/>
        <v>1</v>
      </c>
      <c r="S497">
        <f t="shared" si="64"/>
        <v>6.2923855943593763</v>
      </c>
    </row>
    <row r="498" spans="1:19" x14ac:dyDescent="0.3">
      <c r="A498" t="s">
        <v>524</v>
      </c>
      <c r="B498">
        <v>1565.2269286999999</v>
      </c>
      <c r="C498">
        <v>1694.6899414</v>
      </c>
      <c r="D498">
        <v>1491.2145995999999</v>
      </c>
      <c r="E498">
        <v>1418.5458983999999</v>
      </c>
      <c r="F498">
        <v>1555.5300293</v>
      </c>
      <c r="G498">
        <v>1565.9399414</v>
      </c>
      <c r="H498">
        <v>1694.6899414</v>
      </c>
      <c r="I498">
        <v>1545.7299805</v>
      </c>
      <c r="J498">
        <v>1583.7680664</v>
      </c>
      <c r="L498" t="str">
        <f t="shared" si="62"/>
        <v>21MAR2023:18:00:00</v>
      </c>
      <c r="M498">
        <v>18</v>
      </c>
      <c r="N498">
        <f t="shared" si="63"/>
        <v>129.46301270000004</v>
      </c>
      <c r="O498" t="str">
        <f t="shared" si="58"/>
        <v/>
      </c>
      <c r="P498">
        <f t="shared" si="59"/>
        <v>129.46301270000004</v>
      </c>
      <c r="Q498" t="str">
        <f t="shared" si="60"/>
        <v/>
      </c>
      <c r="R498">
        <f t="shared" si="61"/>
        <v>1</v>
      </c>
      <c r="S498">
        <f t="shared" si="64"/>
        <v>8.2711976344238849</v>
      </c>
    </row>
    <row r="499" spans="1:19" x14ac:dyDescent="0.3">
      <c r="A499" t="s">
        <v>525</v>
      </c>
      <c r="B499">
        <v>1583.1365966999999</v>
      </c>
      <c r="C499">
        <v>1722.1400146000001</v>
      </c>
      <c r="D499">
        <v>1533.458374</v>
      </c>
      <c r="E499">
        <v>1454.9575195</v>
      </c>
      <c r="F499">
        <v>1586.9200439000001</v>
      </c>
      <c r="G499">
        <v>1592.4399414</v>
      </c>
      <c r="H499">
        <v>1722.1400146000001</v>
      </c>
      <c r="I499">
        <v>1580.6300048999999</v>
      </c>
      <c r="J499">
        <v>1615.7770995999999</v>
      </c>
      <c r="L499" t="str">
        <f t="shared" si="62"/>
        <v>21MAR2023:19:00:00</v>
      </c>
      <c r="M499">
        <v>19</v>
      </c>
      <c r="N499">
        <f t="shared" si="63"/>
        <v>139.00341790000016</v>
      </c>
      <c r="O499" t="str">
        <f t="shared" si="58"/>
        <v/>
      </c>
      <c r="P499">
        <f t="shared" si="59"/>
        <v>139.00341790000016</v>
      </c>
      <c r="Q499" t="str">
        <f t="shared" si="60"/>
        <v/>
      </c>
      <c r="R499">
        <f t="shared" si="61"/>
        <v>1</v>
      </c>
      <c r="S499">
        <f t="shared" si="64"/>
        <v>8.7802542237826202</v>
      </c>
    </row>
    <row r="500" spans="1:19" x14ac:dyDescent="0.3">
      <c r="A500" t="s">
        <v>526</v>
      </c>
      <c r="B500">
        <v>1591.0650635</v>
      </c>
      <c r="C500">
        <v>1749.6899414</v>
      </c>
      <c r="D500">
        <v>1593.2265625</v>
      </c>
      <c r="E500">
        <v>1505.6955565999999</v>
      </c>
      <c r="F500">
        <v>1616.8800048999999</v>
      </c>
      <c r="G500">
        <v>1620.1700439000001</v>
      </c>
      <c r="H500">
        <v>1749.6899414</v>
      </c>
      <c r="I500">
        <v>1614.4100341999999</v>
      </c>
      <c r="J500">
        <v>1654.0202637</v>
      </c>
      <c r="L500" t="str">
        <f t="shared" si="62"/>
        <v>21MAR2023:20:00:00</v>
      </c>
      <c r="M500">
        <v>20</v>
      </c>
      <c r="N500">
        <f t="shared" si="63"/>
        <v>158.6248779</v>
      </c>
      <c r="O500" t="str">
        <f t="shared" si="58"/>
        <v/>
      </c>
      <c r="P500">
        <f t="shared" si="59"/>
        <v>158.6248779</v>
      </c>
      <c r="Q500" t="str">
        <f t="shared" si="60"/>
        <v/>
      </c>
      <c r="R500">
        <f t="shared" si="61"/>
        <v>1</v>
      </c>
      <c r="S500">
        <f t="shared" si="64"/>
        <v>9.9697291794629361</v>
      </c>
    </row>
    <row r="501" spans="1:19" x14ac:dyDescent="0.3">
      <c r="A501" t="s">
        <v>527</v>
      </c>
      <c r="B501">
        <v>1627.8095702999999</v>
      </c>
      <c r="C501">
        <v>1787.6800536999999</v>
      </c>
      <c r="D501">
        <v>1634.5537108999999</v>
      </c>
      <c r="E501">
        <v>1521.6098632999999</v>
      </c>
      <c r="F501">
        <v>1655.6999512</v>
      </c>
      <c r="G501">
        <v>1664.8199463000001</v>
      </c>
      <c r="H501">
        <v>1787.6800536999999</v>
      </c>
      <c r="I501">
        <v>1659.9399414</v>
      </c>
      <c r="J501">
        <v>1695.3759766000001</v>
      </c>
      <c r="L501" t="str">
        <f t="shared" si="62"/>
        <v>21MAR2023:21:00:00</v>
      </c>
      <c r="M501">
        <v>21</v>
      </c>
      <c r="N501">
        <f t="shared" si="63"/>
        <v>159.87048340000001</v>
      </c>
      <c r="O501" t="str">
        <f t="shared" si="58"/>
        <v/>
      </c>
      <c r="P501">
        <f t="shared" si="59"/>
        <v>159.87048340000001</v>
      </c>
      <c r="Q501" t="str">
        <f t="shared" si="60"/>
        <v/>
      </c>
      <c r="R501">
        <f t="shared" si="61"/>
        <v>1</v>
      </c>
      <c r="S501">
        <f t="shared" si="64"/>
        <v>9.8212030643447079</v>
      </c>
    </row>
    <row r="502" spans="1:19" x14ac:dyDescent="0.3">
      <c r="A502" t="s">
        <v>528</v>
      </c>
      <c r="B502">
        <v>1539.3907471</v>
      </c>
      <c r="C502">
        <v>1727.5799560999999</v>
      </c>
      <c r="D502">
        <v>1596.9884033000001</v>
      </c>
      <c r="E502">
        <v>1469.6938477000001</v>
      </c>
      <c r="F502">
        <v>1593.7800293</v>
      </c>
      <c r="G502">
        <v>1606.5500488</v>
      </c>
      <c r="H502">
        <v>1727.5799560999999</v>
      </c>
      <c r="I502">
        <v>1604.9899902</v>
      </c>
      <c r="J502">
        <v>1643.3344727000001</v>
      </c>
      <c r="L502" t="str">
        <f t="shared" si="62"/>
        <v>21MAR2023:22:00:00</v>
      </c>
      <c r="M502">
        <v>22</v>
      </c>
      <c r="N502">
        <f t="shared" si="63"/>
        <v>188.18920899999989</v>
      </c>
      <c r="O502" t="str">
        <f t="shared" si="58"/>
        <v/>
      </c>
      <c r="P502">
        <f t="shared" si="59"/>
        <v>188.18920899999989</v>
      </c>
      <c r="Q502" t="str">
        <f t="shared" si="60"/>
        <v/>
      </c>
      <c r="R502">
        <f t="shared" si="61"/>
        <v>1</v>
      </c>
      <c r="S502">
        <f t="shared" si="64"/>
        <v>12.224914912248396</v>
      </c>
    </row>
    <row r="503" spans="1:19" x14ac:dyDescent="0.3">
      <c r="A503" t="s">
        <v>529</v>
      </c>
      <c r="B503">
        <v>1456.6260986</v>
      </c>
      <c r="C503">
        <v>1623.6500243999999</v>
      </c>
      <c r="D503">
        <v>1503.8167725000001</v>
      </c>
      <c r="E503">
        <v>1366.5651855000001</v>
      </c>
      <c r="F503">
        <v>1489.9300536999999</v>
      </c>
      <c r="G503">
        <v>1510.0600586</v>
      </c>
      <c r="H503">
        <v>1623.6500243999999</v>
      </c>
      <c r="I503">
        <v>1506.7199707</v>
      </c>
      <c r="J503">
        <v>1545.484375</v>
      </c>
      <c r="L503" t="str">
        <f t="shared" si="62"/>
        <v>21MAR2023:23:00:00</v>
      </c>
      <c r="M503">
        <v>23</v>
      </c>
      <c r="N503">
        <f t="shared" si="63"/>
        <v>167.02392579999992</v>
      </c>
      <c r="O503" t="str">
        <f t="shared" si="58"/>
        <v/>
      </c>
      <c r="P503">
        <f t="shared" si="59"/>
        <v>167.02392579999992</v>
      </c>
      <c r="Q503" t="str">
        <f t="shared" si="60"/>
        <v/>
      </c>
      <c r="R503">
        <f t="shared" si="61"/>
        <v>1</v>
      </c>
      <c r="S503">
        <f t="shared" si="64"/>
        <v>11.46649273691655</v>
      </c>
    </row>
    <row r="504" spans="1:19" x14ac:dyDescent="0.3">
      <c r="A504" t="s">
        <v>530</v>
      </c>
      <c r="B504">
        <v>1316.4689940999999</v>
      </c>
      <c r="C504">
        <v>1506.7299805</v>
      </c>
      <c r="D504">
        <v>1382.5093993999999</v>
      </c>
      <c r="E504">
        <v>1282.697876</v>
      </c>
      <c r="F504">
        <v>1371.1999512</v>
      </c>
      <c r="G504">
        <v>1405.3000488</v>
      </c>
      <c r="H504">
        <v>1506.7299805</v>
      </c>
      <c r="I504">
        <v>1397.2399902</v>
      </c>
      <c r="J504">
        <v>1431.2510986</v>
      </c>
      <c r="L504" t="str">
        <f t="shared" si="62"/>
        <v>22MAR2023:00:00:00</v>
      </c>
      <c r="M504">
        <v>24</v>
      </c>
      <c r="N504">
        <f t="shared" si="63"/>
        <v>190.26098640000009</v>
      </c>
      <c r="O504" t="str">
        <f t="shared" si="58"/>
        <v/>
      </c>
      <c r="P504">
        <f t="shared" si="59"/>
        <v>190.26098640000009</v>
      </c>
      <c r="Q504" t="str">
        <f t="shared" si="60"/>
        <v/>
      </c>
      <c r="R504">
        <f t="shared" si="61"/>
        <v>1</v>
      </c>
      <c r="S504">
        <f t="shared" si="64"/>
        <v>14.452371248596815</v>
      </c>
    </row>
    <row r="505" spans="1:19" x14ac:dyDescent="0.3">
      <c r="A505" t="s">
        <v>531</v>
      </c>
      <c r="B505">
        <v>1268.9228516000001</v>
      </c>
      <c r="C505">
        <v>1415.9799805</v>
      </c>
      <c r="D505">
        <v>1333.6115723</v>
      </c>
      <c r="E505">
        <v>1201.4743652</v>
      </c>
      <c r="F505">
        <v>1319.5799560999999</v>
      </c>
      <c r="G505">
        <v>1415.9799805</v>
      </c>
      <c r="H505">
        <v>1471.7700195</v>
      </c>
      <c r="I505">
        <v>1434.2700195</v>
      </c>
      <c r="J505">
        <v>1407.2091064000001</v>
      </c>
      <c r="L505" t="str">
        <f t="shared" si="62"/>
        <v>22MAR2023:01:00:00</v>
      </c>
      <c r="M505">
        <v>1</v>
      </c>
      <c r="N505">
        <f t="shared" si="63"/>
        <v>147.05712889999995</v>
      </c>
      <c r="O505" t="str">
        <f t="shared" si="58"/>
        <v/>
      </c>
      <c r="P505">
        <f t="shared" si="59"/>
        <v>147.05712889999995</v>
      </c>
      <c r="Q505" t="str">
        <f t="shared" si="60"/>
        <v/>
      </c>
      <c r="R505">
        <f t="shared" si="61"/>
        <v>1</v>
      </c>
      <c r="S505">
        <f t="shared" si="64"/>
        <v>11.58913079030564</v>
      </c>
    </row>
    <row r="506" spans="1:19" x14ac:dyDescent="0.3">
      <c r="A506" t="s">
        <v>532</v>
      </c>
      <c r="B506">
        <v>1253.5301514</v>
      </c>
      <c r="C506">
        <v>1351.7800293</v>
      </c>
      <c r="D506">
        <v>1283.6563721</v>
      </c>
      <c r="E506">
        <v>1185.114624</v>
      </c>
      <c r="F506">
        <v>1256.1400146000001</v>
      </c>
      <c r="G506">
        <v>1351.7800293</v>
      </c>
      <c r="H506">
        <v>1405.6400146000001</v>
      </c>
      <c r="I506">
        <v>1362.0600586</v>
      </c>
      <c r="J506">
        <v>1347.0731201000001</v>
      </c>
      <c r="L506" t="str">
        <f t="shared" si="62"/>
        <v>22MAR2023:02:00:00</v>
      </c>
      <c r="M506">
        <v>2</v>
      </c>
      <c r="N506">
        <f t="shared" si="63"/>
        <v>98.249877900000001</v>
      </c>
      <c r="O506" t="str">
        <f t="shared" si="58"/>
        <v/>
      </c>
      <c r="P506">
        <f t="shared" si="59"/>
        <v>98.249877900000001</v>
      </c>
      <c r="Q506" t="str">
        <f t="shared" si="60"/>
        <v/>
      </c>
      <c r="R506">
        <f t="shared" si="61"/>
        <v>1</v>
      </c>
      <c r="S506">
        <f t="shared" si="64"/>
        <v>7.837855179651644</v>
      </c>
    </row>
    <row r="507" spans="1:19" x14ac:dyDescent="0.3">
      <c r="A507" t="s">
        <v>533</v>
      </c>
      <c r="B507">
        <v>1220.9737548999999</v>
      </c>
      <c r="C507">
        <v>1322.7700195</v>
      </c>
      <c r="D507">
        <v>1256.9499512</v>
      </c>
      <c r="E507">
        <v>1193.0766602000001</v>
      </c>
      <c r="F507">
        <v>1226.4300536999999</v>
      </c>
      <c r="G507">
        <v>1322.7700195</v>
      </c>
      <c r="H507">
        <v>1374.6500243999999</v>
      </c>
      <c r="I507">
        <v>1325.9000243999999</v>
      </c>
      <c r="J507">
        <v>1318.1697998</v>
      </c>
      <c r="L507" t="str">
        <f t="shared" si="62"/>
        <v>22MAR2023:03:00:00</v>
      </c>
      <c r="M507">
        <v>3</v>
      </c>
      <c r="N507">
        <f t="shared" si="63"/>
        <v>101.79626460000009</v>
      </c>
      <c r="O507" t="str">
        <f t="shared" si="58"/>
        <v/>
      </c>
      <c r="P507">
        <f t="shared" si="59"/>
        <v>101.79626460000009</v>
      </c>
      <c r="Q507" t="str">
        <f t="shared" si="60"/>
        <v/>
      </c>
      <c r="R507">
        <f t="shared" si="61"/>
        <v>1</v>
      </c>
      <c r="S507">
        <f t="shared" si="64"/>
        <v>8.337301616146318</v>
      </c>
    </row>
    <row r="508" spans="1:19" x14ac:dyDescent="0.3">
      <c r="A508" t="s">
        <v>534</v>
      </c>
      <c r="B508">
        <v>1187.8588867000001</v>
      </c>
      <c r="C508">
        <v>1301.6899414</v>
      </c>
      <c r="D508">
        <v>1240.786499</v>
      </c>
      <c r="E508">
        <v>1175.5308838000001</v>
      </c>
      <c r="F508">
        <v>1213.4300536999999</v>
      </c>
      <c r="G508">
        <v>1301.6899414</v>
      </c>
      <c r="H508">
        <v>1347.6600341999999</v>
      </c>
      <c r="I508">
        <v>1303.3399658000001</v>
      </c>
      <c r="J508">
        <v>1296.7619629000001</v>
      </c>
      <c r="L508" t="str">
        <f t="shared" si="62"/>
        <v>22MAR2023:04:00:00</v>
      </c>
      <c r="M508">
        <v>4</v>
      </c>
      <c r="N508">
        <f t="shared" si="63"/>
        <v>113.83105469999987</v>
      </c>
      <c r="O508" t="str">
        <f t="shared" si="58"/>
        <v/>
      </c>
      <c r="P508">
        <f t="shared" si="59"/>
        <v>113.83105469999987</v>
      </c>
      <c r="Q508" t="str">
        <f t="shared" si="60"/>
        <v/>
      </c>
      <c r="R508">
        <f t="shared" si="61"/>
        <v>1</v>
      </c>
      <c r="S508">
        <f t="shared" si="64"/>
        <v>9.5828768866843088</v>
      </c>
    </row>
    <row r="509" spans="1:19" x14ac:dyDescent="0.3">
      <c r="A509" t="s">
        <v>535</v>
      </c>
      <c r="B509">
        <v>1232.5777588000001</v>
      </c>
      <c r="C509">
        <v>1310.0999756000001</v>
      </c>
      <c r="D509">
        <v>1272.5983887</v>
      </c>
      <c r="E509">
        <v>1212.9493408000001</v>
      </c>
      <c r="F509">
        <v>1225.3100586</v>
      </c>
      <c r="G509">
        <v>1310.0999756000001</v>
      </c>
      <c r="H509">
        <v>1355.8800048999999</v>
      </c>
      <c r="I509">
        <v>1315.6800536999999</v>
      </c>
      <c r="J509">
        <v>1312.8319091999999</v>
      </c>
      <c r="L509" t="str">
        <f t="shared" si="62"/>
        <v>22MAR2023:05:00:00</v>
      </c>
      <c r="M509">
        <v>5</v>
      </c>
      <c r="N509">
        <f t="shared" si="63"/>
        <v>77.522216800000024</v>
      </c>
      <c r="O509" t="str">
        <f t="shared" si="58"/>
        <v/>
      </c>
      <c r="P509">
        <f t="shared" si="59"/>
        <v>77.522216800000024</v>
      </c>
      <c r="Q509" t="str">
        <f t="shared" si="60"/>
        <v/>
      </c>
      <c r="R509">
        <f t="shared" si="61"/>
        <v>1</v>
      </c>
      <c r="S509">
        <f t="shared" si="64"/>
        <v>6.2894382319110864</v>
      </c>
    </row>
    <row r="510" spans="1:19" x14ac:dyDescent="0.3">
      <c r="A510" t="s">
        <v>536</v>
      </c>
      <c r="B510">
        <v>1312.6558838000001</v>
      </c>
      <c r="C510">
        <v>1375.0999756000001</v>
      </c>
      <c r="D510">
        <v>1346.6394043</v>
      </c>
      <c r="E510">
        <v>1264.3093262</v>
      </c>
      <c r="F510">
        <v>1299.1800536999999</v>
      </c>
      <c r="G510">
        <v>1375.0999756000001</v>
      </c>
      <c r="H510">
        <v>1421.3599853999999</v>
      </c>
      <c r="I510">
        <v>1390.1099853999999</v>
      </c>
      <c r="J510">
        <v>1380.9738769999999</v>
      </c>
      <c r="L510" t="str">
        <f t="shared" si="62"/>
        <v>22MAR2023:06:00:00</v>
      </c>
      <c r="M510">
        <v>6</v>
      </c>
      <c r="N510">
        <f t="shared" si="63"/>
        <v>62.444091800000024</v>
      </c>
      <c r="O510" t="str">
        <f t="shared" si="58"/>
        <v/>
      </c>
      <c r="P510">
        <f t="shared" si="59"/>
        <v>62.444091800000024</v>
      </c>
      <c r="Q510" t="str">
        <f t="shared" si="60"/>
        <v/>
      </c>
      <c r="R510">
        <f t="shared" si="61"/>
        <v>1</v>
      </c>
      <c r="S510">
        <f t="shared" si="64"/>
        <v>4.7570800977352095</v>
      </c>
    </row>
    <row r="511" spans="1:19" x14ac:dyDescent="0.3">
      <c r="A511" t="s">
        <v>537</v>
      </c>
      <c r="B511">
        <v>1422.9222411999999</v>
      </c>
      <c r="C511">
        <v>1537.6300048999999</v>
      </c>
      <c r="D511">
        <v>1429.8355713000001</v>
      </c>
      <c r="E511">
        <v>1353.6767577999999</v>
      </c>
      <c r="F511">
        <v>1461.0500488</v>
      </c>
      <c r="G511">
        <v>1537.6300048999999</v>
      </c>
      <c r="H511">
        <v>1580.6600341999999</v>
      </c>
      <c r="I511">
        <v>1572.7800293</v>
      </c>
      <c r="J511">
        <v>1516.2578125</v>
      </c>
      <c r="L511" t="str">
        <f t="shared" si="62"/>
        <v>22MAR2023:07:00:00</v>
      </c>
      <c r="M511">
        <v>7</v>
      </c>
      <c r="N511">
        <f t="shared" si="63"/>
        <v>114.70776369999999</v>
      </c>
      <c r="O511" t="str">
        <f t="shared" si="58"/>
        <v/>
      </c>
      <c r="P511">
        <f t="shared" si="59"/>
        <v>114.70776369999999</v>
      </c>
      <c r="Q511" t="str">
        <f t="shared" si="60"/>
        <v/>
      </c>
      <c r="R511">
        <f t="shared" si="61"/>
        <v>1</v>
      </c>
      <c r="S511">
        <f t="shared" si="64"/>
        <v>8.0614217965461634</v>
      </c>
    </row>
    <row r="512" spans="1:19" x14ac:dyDescent="0.3">
      <c r="A512" t="s">
        <v>538</v>
      </c>
      <c r="B512">
        <v>1487.4259033000001</v>
      </c>
      <c r="C512">
        <v>1594.6199951000001</v>
      </c>
      <c r="D512">
        <v>1444.3280029</v>
      </c>
      <c r="E512">
        <v>1382.5548096</v>
      </c>
      <c r="F512">
        <v>1526.8900146000001</v>
      </c>
      <c r="G512">
        <v>1594.6199951000001</v>
      </c>
      <c r="H512">
        <v>1639.3800048999999</v>
      </c>
      <c r="I512">
        <v>1638.7800293</v>
      </c>
      <c r="J512">
        <v>1559.7944336</v>
      </c>
      <c r="L512" t="str">
        <f t="shared" si="62"/>
        <v>22MAR2023:08:00:00</v>
      </c>
      <c r="M512">
        <v>8</v>
      </c>
      <c r="N512">
        <f t="shared" si="63"/>
        <v>107.19409180000002</v>
      </c>
      <c r="O512" t="str">
        <f t="shared" si="58"/>
        <v/>
      </c>
      <c r="P512">
        <f t="shared" si="59"/>
        <v>107.19409180000002</v>
      </c>
      <c r="Q512" t="str">
        <f t="shared" si="60"/>
        <v/>
      </c>
      <c r="R512">
        <f t="shared" si="61"/>
        <v>1</v>
      </c>
      <c r="S512">
        <f t="shared" si="64"/>
        <v>7.2066844850677558</v>
      </c>
    </row>
    <row r="513" spans="1:19" x14ac:dyDescent="0.3">
      <c r="A513" t="s">
        <v>539</v>
      </c>
      <c r="B513">
        <v>1511.0474853999999</v>
      </c>
      <c r="C513">
        <v>1620.4499512</v>
      </c>
      <c r="D513">
        <v>1475.9954834</v>
      </c>
      <c r="E513">
        <v>1400.7786865</v>
      </c>
      <c r="F513">
        <v>1564.5</v>
      </c>
      <c r="G513">
        <v>1620.4499512</v>
      </c>
      <c r="H513">
        <v>1667.8499756000001</v>
      </c>
      <c r="I513">
        <v>1660.2600098</v>
      </c>
      <c r="J513">
        <v>1588.4219971</v>
      </c>
      <c r="L513" t="str">
        <f t="shared" si="62"/>
        <v>22MAR2023:09:00:00</v>
      </c>
      <c r="M513">
        <v>9</v>
      </c>
      <c r="N513">
        <f t="shared" si="63"/>
        <v>109.40246580000007</v>
      </c>
      <c r="O513" t="str">
        <f t="shared" si="58"/>
        <v/>
      </c>
      <c r="P513">
        <f t="shared" si="59"/>
        <v>109.40246580000007</v>
      </c>
      <c r="Q513" t="str">
        <f t="shared" si="60"/>
        <v/>
      </c>
      <c r="R513">
        <f t="shared" si="61"/>
        <v>1</v>
      </c>
      <c r="S513">
        <f t="shared" si="64"/>
        <v>7.2401739096266304</v>
      </c>
    </row>
    <row r="514" spans="1:19" x14ac:dyDescent="0.3">
      <c r="A514" t="s">
        <v>540</v>
      </c>
      <c r="B514">
        <v>1530.9412841999999</v>
      </c>
      <c r="C514">
        <v>1646.6800536999999</v>
      </c>
      <c r="D514">
        <v>1481.9660644999999</v>
      </c>
      <c r="E514">
        <v>1411.3857422000001</v>
      </c>
      <c r="F514">
        <v>1590.7199707</v>
      </c>
      <c r="G514">
        <v>1646.6800536999999</v>
      </c>
      <c r="H514">
        <v>1697.2399902</v>
      </c>
      <c r="I514">
        <v>1688.0300293</v>
      </c>
      <c r="J514">
        <v>1609.0092772999999</v>
      </c>
      <c r="L514" t="str">
        <f t="shared" si="62"/>
        <v>22MAR2023:10:00:00</v>
      </c>
      <c r="M514">
        <v>10</v>
      </c>
      <c r="N514">
        <f t="shared" si="63"/>
        <v>115.73876949999999</v>
      </c>
      <c r="O514" t="str">
        <f t="shared" si="58"/>
        <v/>
      </c>
      <c r="P514">
        <f t="shared" si="59"/>
        <v>115.73876949999999</v>
      </c>
      <c r="Q514" t="str">
        <f t="shared" si="60"/>
        <v/>
      </c>
      <c r="R514">
        <f t="shared" si="61"/>
        <v>1</v>
      </c>
      <c r="S514">
        <f t="shared" si="64"/>
        <v>7.5599744219112752</v>
      </c>
    </row>
    <row r="515" spans="1:19" x14ac:dyDescent="0.3">
      <c r="A515" t="s">
        <v>541</v>
      </c>
      <c r="B515">
        <v>1547.4628906</v>
      </c>
      <c r="C515">
        <v>1642.9799805</v>
      </c>
      <c r="D515">
        <v>1465.713501</v>
      </c>
      <c r="E515">
        <v>1361.4676514</v>
      </c>
      <c r="F515">
        <v>1591.0100098</v>
      </c>
      <c r="G515">
        <v>1642.9799805</v>
      </c>
      <c r="H515">
        <v>1695.3000488</v>
      </c>
      <c r="I515">
        <v>1679.9699707</v>
      </c>
      <c r="J515">
        <v>1601.7478027</v>
      </c>
      <c r="L515" t="str">
        <f t="shared" si="62"/>
        <v>22MAR2023:11:00:00</v>
      </c>
      <c r="M515">
        <v>11</v>
      </c>
      <c r="N515">
        <f t="shared" si="63"/>
        <v>95.517089899999974</v>
      </c>
      <c r="O515" t="str">
        <f t="shared" ref="O515:O578" si="65">IF(N515&lt;0,N515,"")</f>
        <v/>
      </c>
      <c r="P515">
        <f t="shared" ref="P515:P578" si="66">IF(N515&gt;0,N515,"")</f>
        <v>95.517089899999974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6.172496315111311</v>
      </c>
    </row>
    <row r="516" spans="1:19" x14ac:dyDescent="0.3">
      <c r="A516" t="s">
        <v>542</v>
      </c>
      <c r="B516">
        <v>1579.7545166</v>
      </c>
      <c r="C516">
        <v>1678.0200195</v>
      </c>
      <c r="D516">
        <v>1470.5814209</v>
      </c>
      <c r="E516">
        <v>1345.9766846</v>
      </c>
      <c r="F516">
        <v>1628.0400391000001</v>
      </c>
      <c r="G516">
        <v>1678.0200195</v>
      </c>
      <c r="H516">
        <v>1730.9000243999999</v>
      </c>
      <c r="I516">
        <v>1710.4899902</v>
      </c>
      <c r="J516">
        <v>1627.0157471</v>
      </c>
      <c r="L516" t="str">
        <f t="shared" si="62"/>
        <v>22MAR2023:12:00:00</v>
      </c>
      <c r="M516">
        <v>12</v>
      </c>
      <c r="N516">
        <f t="shared" si="63"/>
        <v>98.265502900000001</v>
      </c>
      <c r="O516" t="str">
        <f t="shared" si="65"/>
        <v/>
      </c>
      <c r="P516">
        <f t="shared" si="66"/>
        <v>98.265502900000001</v>
      </c>
      <c r="Q516" t="str">
        <f t="shared" si="67"/>
        <v/>
      </c>
      <c r="R516">
        <f t="shared" si="68"/>
        <v>1</v>
      </c>
      <c r="S516">
        <f t="shared" si="64"/>
        <v>6.2203020701906437</v>
      </c>
    </row>
    <row r="517" spans="1:19" x14ac:dyDescent="0.3">
      <c r="A517" t="s">
        <v>543</v>
      </c>
      <c r="B517">
        <v>1608.5522461</v>
      </c>
      <c r="C517">
        <v>1723.6600341999999</v>
      </c>
      <c r="D517">
        <v>1520.6939697</v>
      </c>
      <c r="E517">
        <v>1351.8359375</v>
      </c>
      <c r="F517">
        <v>1670.9200439000001</v>
      </c>
      <c r="G517">
        <v>1723.6600341999999</v>
      </c>
      <c r="H517">
        <v>1769.0100098</v>
      </c>
      <c r="I517">
        <v>1742.3000488</v>
      </c>
      <c r="J517">
        <v>1671.6468506000001</v>
      </c>
      <c r="L517" t="str">
        <f t="shared" si="62"/>
        <v>22MAR2023:13:00:00</v>
      </c>
      <c r="M517">
        <v>13</v>
      </c>
      <c r="N517">
        <f t="shared" si="63"/>
        <v>115.10778809999988</v>
      </c>
      <c r="O517" t="str">
        <f t="shared" si="65"/>
        <v/>
      </c>
      <c r="P517">
        <f t="shared" si="66"/>
        <v>115.10778809999988</v>
      </c>
      <c r="Q517" t="str">
        <f t="shared" si="67"/>
        <v/>
      </c>
      <c r="R517">
        <f t="shared" si="68"/>
        <v>1</v>
      </c>
      <c r="S517">
        <f t="shared" si="64"/>
        <v>7.1559869055595398</v>
      </c>
    </row>
    <row r="518" spans="1:19" x14ac:dyDescent="0.3">
      <c r="A518" t="s">
        <v>544</v>
      </c>
      <c r="B518">
        <v>1617.1918945</v>
      </c>
      <c r="C518">
        <v>1773.8900146000001</v>
      </c>
      <c r="D518">
        <v>1567.4334716999999</v>
      </c>
      <c r="E518">
        <v>1357.0673827999999</v>
      </c>
      <c r="F518">
        <v>1717.7900391000001</v>
      </c>
      <c r="G518">
        <v>1773.8900146000001</v>
      </c>
      <c r="H518">
        <v>1813.6099853999999</v>
      </c>
      <c r="I518">
        <v>1779.5999756000001</v>
      </c>
      <c r="J518">
        <v>1718.8670654</v>
      </c>
      <c r="L518" t="str">
        <f t="shared" si="62"/>
        <v>22MAR2023:14:00:00</v>
      </c>
      <c r="M518">
        <v>14</v>
      </c>
      <c r="N518">
        <f t="shared" si="63"/>
        <v>156.6981201000001</v>
      </c>
      <c r="O518" t="str">
        <f t="shared" si="65"/>
        <v/>
      </c>
      <c r="P518">
        <f t="shared" si="66"/>
        <v>156.6981201000001</v>
      </c>
      <c r="Q518" t="str">
        <f t="shared" si="67"/>
        <v/>
      </c>
      <c r="R518">
        <f t="shared" si="68"/>
        <v>1</v>
      </c>
      <c r="S518">
        <f t="shared" si="64"/>
        <v>9.6895192606964979</v>
      </c>
    </row>
    <row r="519" spans="1:19" x14ac:dyDescent="0.3">
      <c r="A519" t="s">
        <v>545</v>
      </c>
      <c r="B519">
        <v>1656.7362060999999</v>
      </c>
      <c r="C519">
        <v>1820.9499512</v>
      </c>
      <c r="D519">
        <v>1603.7767334</v>
      </c>
      <c r="E519">
        <v>1378.7149658000001</v>
      </c>
      <c r="F519">
        <v>1763.0400391000001</v>
      </c>
      <c r="G519">
        <v>1820.9499512</v>
      </c>
      <c r="H519">
        <v>1853.6700439000001</v>
      </c>
      <c r="I519">
        <v>1806.0699463000001</v>
      </c>
      <c r="J519">
        <v>1760.0805664</v>
      </c>
      <c r="L519" t="str">
        <f t="shared" si="62"/>
        <v>22MAR2023:15:00:00</v>
      </c>
      <c r="M519">
        <v>15</v>
      </c>
      <c r="N519">
        <f t="shared" si="63"/>
        <v>164.2137451000001</v>
      </c>
      <c r="O519" t="str">
        <f t="shared" si="65"/>
        <v/>
      </c>
      <c r="P519">
        <f t="shared" si="66"/>
        <v>164.2137451000001</v>
      </c>
      <c r="Q519" t="str">
        <f t="shared" si="67"/>
        <v/>
      </c>
      <c r="R519">
        <f t="shared" si="68"/>
        <v>1</v>
      </c>
      <c r="S519">
        <f t="shared" si="64"/>
        <v>9.9118824406308779</v>
      </c>
    </row>
    <row r="520" spans="1:19" x14ac:dyDescent="0.3">
      <c r="A520" t="s">
        <v>546</v>
      </c>
      <c r="B520">
        <v>1704.8389893000001</v>
      </c>
      <c r="C520">
        <v>1850.0899658000001</v>
      </c>
      <c r="D520">
        <v>1675.3852539</v>
      </c>
      <c r="E520">
        <v>1415.1743164</v>
      </c>
      <c r="F520">
        <v>1777.3900146000001</v>
      </c>
      <c r="G520">
        <v>1850.0899658000001</v>
      </c>
      <c r="H520">
        <v>1872.8399658000001</v>
      </c>
      <c r="I520">
        <v>1800.6199951000001</v>
      </c>
      <c r="J520">
        <v>1799.9449463000001</v>
      </c>
      <c r="L520" t="str">
        <f t="shared" si="62"/>
        <v>22MAR2023:16:00:00</v>
      </c>
      <c r="M520">
        <v>16</v>
      </c>
      <c r="N520">
        <f t="shared" si="63"/>
        <v>145.25097649999998</v>
      </c>
      <c r="O520" t="str">
        <f t="shared" si="65"/>
        <v/>
      </c>
      <c r="P520">
        <f t="shared" si="66"/>
        <v>145.25097649999998</v>
      </c>
      <c r="Q520" t="str">
        <f t="shared" si="67"/>
        <v/>
      </c>
      <c r="R520">
        <f t="shared" si="68"/>
        <v>1</v>
      </c>
      <c r="S520">
        <f t="shared" si="64"/>
        <v>8.5199234304020361</v>
      </c>
    </row>
    <row r="521" spans="1:19" x14ac:dyDescent="0.3">
      <c r="A521" t="s">
        <v>547</v>
      </c>
      <c r="B521">
        <v>1733.6756591999999</v>
      </c>
      <c r="C521">
        <v>1864.2700195</v>
      </c>
      <c r="D521">
        <v>1726.8306885</v>
      </c>
      <c r="E521">
        <v>1463.0518798999999</v>
      </c>
      <c r="F521">
        <v>1798.7399902</v>
      </c>
      <c r="G521">
        <v>1864.2700195</v>
      </c>
      <c r="H521">
        <v>1879.8699951000001</v>
      </c>
      <c r="I521">
        <v>1796.1899414</v>
      </c>
      <c r="J521">
        <v>1824.0629882999999</v>
      </c>
      <c r="L521" t="str">
        <f t="shared" si="62"/>
        <v>22MAR2023:17:00:00</v>
      </c>
      <c r="M521">
        <v>17</v>
      </c>
      <c r="N521">
        <f t="shared" si="63"/>
        <v>130.59436030000006</v>
      </c>
      <c r="O521" t="str">
        <f t="shared" si="65"/>
        <v/>
      </c>
      <c r="P521">
        <f t="shared" si="66"/>
        <v>130.59436030000006</v>
      </c>
      <c r="Q521" t="str">
        <f t="shared" si="67"/>
        <v/>
      </c>
      <c r="R521">
        <f t="shared" si="68"/>
        <v>1</v>
      </c>
      <c r="S521">
        <f t="shared" si="64"/>
        <v>7.5328023212982345</v>
      </c>
    </row>
    <row r="522" spans="1:19" x14ac:dyDescent="0.3">
      <c r="A522" t="s">
        <v>548</v>
      </c>
      <c r="B522">
        <v>1733.083374</v>
      </c>
      <c r="C522">
        <v>1861.9200439000001</v>
      </c>
      <c r="D522">
        <v>1756.4528809000001</v>
      </c>
      <c r="E522">
        <v>1493.5811768000001</v>
      </c>
      <c r="F522">
        <v>1801.3699951000001</v>
      </c>
      <c r="G522">
        <v>1861.9200439000001</v>
      </c>
      <c r="H522">
        <v>1875.5300293</v>
      </c>
      <c r="I522">
        <v>1790.1300048999999</v>
      </c>
      <c r="J522">
        <v>1831.6071777</v>
      </c>
      <c r="L522" t="str">
        <f t="shared" si="62"/>
        <v>22MAR2023:18:00:00</v>
      </c>
      <c r="M522">
        <v>18</v>
      </c>
      <c r="N522">
        <f t="shared" si="63"/>
        <v>128.83666990000006</v>
      </c>
      <c r="O522" t="str">
        <f t="shared" si="65"/>
        <v/>
      </c>
      <c r="P522">
        <f t="shared" si="66"/>
        <v>128.83666990000006</v>
      </c>
      <c r="Q522" t="str">
        <f t="shared" si="67"/>
        <v/>
      </c>
      <c r="R522">
        <f t="shared" si="68"/>
        <v>1</v>
      </c>
      <c r="S522">
        <f t="shared" si="64"/>
        <v>7.4339568328234424</v>
      </c>
    </row>
    <row r="523" spans="1:19" x14ac:dyDescent="0.3">
      <c r="A523" t="s">
        <v>549</v>
      </c>
      <c r="B523">
        <v>1731.8469238</v>
      </c>
      <c r="C523">
        <v>1835.8100586</v>
      </c>
      <c r="D523">
        <v>1806.2989502</v>
      </c>
      <c r="E523">
        <v>1531.8876952999999</v>
      </c>
      <c r="F523">
        <v>1781.2299805</v>
      </c>
      <c r="G523">
        <v>1835.8100586</v>
      </c>
      <c r="H523">
        <v>1852.4100341999999</v>
      </c>
      <c r="I523">
        <v>1772.5100098</v>
      </c>
      <c r="J523">
        <v>1831.5495605000001</v>
      </c>
      <c r="L523" t="str">
        <f t="shared" si="62"/>
        <v>22MAR2023:19:00:00</v>
      </c>
      <c r="M523">
        <v>19</v>
      </c>
      <c r="N523">
        <f t="shared" si="63"/>
        <v>103.96313480000003</v>
      </c>
      <c r="O523" t="str">
        <f t="shared" si="65"/>
        <v/>
      </c>
      <c r="P523">
        <f t="shared" si="66"/>
        <v>103.96313480000003</v>
      </c>
      <c r="Q523" t="str">
        <f t="shared" si="67"/>
        <v/>
      </c>
      <c r="R523">
        <f t="shared" si="68"/>
        <v>1</v>
      </c>
      <c r="S523">
        <f t="shared" si="64"/>
        <v>6.0030210159616892</v>
      </c>
    </row>
    <row r="524" spans="1:19" x14ac:dyDescent="0.3">
      <c r="A524" t="s">
        <v>550</v>
      </c>
      <c r="B524">
        <v>1732.7607422000001</v>
      </c>
      <c r="C524">
        <v>1818.9899902</v>
      </c>
      <c r="D524">
        <v>1867.4475098</v>
      </c>
      <c r="E524">
        <v>1577.9808350000001</v>
      </c>
      <c r="F524">
        <v>1769.6500243999999</v>
      </c>
      <c r="G524">
        <v>1818.9899902</v>
      </c>
      <c r="H524">
        <v>1840.5699463000001</v>
      </c>
      <c r="I524">
        <v>1773.8299560999999</v>
      </c>
      <c r="J524">
        <v>1842.1025391000001</v>
      </c>
      <c r="L524" t="str">
        <f t="shared" si="62"/>
        <v>22MAR2023:20:00:00</v>
      </c>
      <c r="M524">
        <v>20</v>
      </c>
      <c r="N524">
        <f t="shared" si="63"/>
        <v>86.22924799999987</v>
      </c>
      <c r="O524" t="str">
        <f t="shared" si="65"/>
        <v/>
      </c>
      <c r="P524">
        <f t="shared" si="66"/>
        <v>86.22924799999987</v>
      </c>
      <c r="Q524" t="str">
        <f t="shared" si="67"/>
        <v/>
      </c>
      <c r="R524">
        <f t="shared" si="68"/>
        <v>1</v>
      </c>
      <c r="S524">
        <f t="shared" si="64"/>
        <v>4.976408219551355</v>
      </c>
    </row>
    <row r="525" spans="1:19" x14ac:dyDescent="0.3">
      <c r="A525" t="s">
        <v>551</v>
      </c>
      <c r="B525">
        <v>1756.7828368999999</v>
      </c>
      <c r="C525">
        <v>1844.0400391000001</v>
      </c>
      <c r="D525">
        <v>1881.6177978999999</v>
      </c>
      <c r="E525">
        <v>1571.0308838000001</v>
      </c>
      <c r="F525">
        <v>1793.6099853999999</v>
      </c>
      <c r="G525">
        <v>1844.0400391000001</v>
      </c>
      <c r="H525">
        <v>1867.4599608999999</v>
      </c>
      <c r="I525">
        <v>1808</v>
      </c>
      <c r="J525">
        <v>1864.1693115</v>
      </c>
      <c r="L525" t="str">
        <f t="shared" si="62"/>
        <v>22MAR2023:21:00:00</v>
      </c>
      <c r="M525">
        <v>21</v>
      </c>
      <c r="N525">
        <f t="shared" si="63"/>
        <v>87.257202200000165</v>
      </c>
      <c r="O525" t="str">
        <f t="shared" si="65"/>
        <v/>
      </c>
      <c r="P525">
        <f t="shared" si="66"/>
        <v>87.257202200000165</v>
      </c>
      <c r="Q525" t="str">
        <f t="shared" si="67"/>
        <v/>
      </c>
      <c r="R525">
        <f t="shared" si="68"/>
        <v>1</v>
      </c>
      <c r="S525">
        <f t="shared" si="64"/>
        <v>4.9668746965887536</v>
      </c>
    </row>
    <row r="526" spans="1:19" x14ac:dyDescent="0.3">
      <c r="A526" t="s">
        <v>552</v>
      </c>
      <c r="B526">
        <v>1685.6717529</v>
      </c>
      <c r="C526">
        <v>1767.0100098</v>
      </c>
      <c r="D526">
        <v>1801.9349365</v>
      </c>
      <c r="E526">
        <v>1502.0500488</v>
      </c>
      <c r="F526">
        <v>1718.6800536999999</v>
      </c>
      <c r="G526">
        <v>1767.0100098</v>
      </c>
      <c r="H526">
        <v>1794.7800293</v>
      </c>
      <c r="I526">
        <v>1732.7399902</v>
      </c>
      <c r="J526">
        <v>1787.6992187999999</v>
      </c>
      <c r="L526" t="str">
        <f t="shared" si="62"/>
        <v>22MAR2023:22:00:00</v>
      </c>
      <c r="M526">
        <v>22</v>
      </c>
      <c r="N526">
        <f t="shared" si="63"/>
        <v>81.338256900000033</v>
      </c>
      <c r="O526" t="str">
        <f t="shared" si="65"/>
        <v/>
      </c>
      <c r="P526">
        <f t="shared" si="66"/>
        <v>81.338256900000033</v>
      </c>
      <c r="Q526" t="str">
        <f t="shared" si="67"/>
        <v/>
      </c>
      <c r="R526">
        <f t="shared" si="68"/>
        <v>1</v>
      </c>
      <c r="S526">
        <f t="shared" si="64"/>
        <v>4.8252725810981367</v>
      </c>
    </row>
    <row r="527" spans="1:19" x14ac:dyDescent="0.3">
      <c r="A527" t="s">
        <v>553</v>
      </c>
      <c r="B527">
        <v>1571.7808838000001</v>
      </c>
      <c r="C527">
        <v>1637.3299560999999</v>
      </c>
      <c r="D527">
        <v>1665.6109618999999</v>
      </c>
      <c r="E527">
        <v>1358.5323486</v>
      </c>
      <c r="F527">
        <v>1590.7399902</v>
      </c>
      <c r="G527">
        <v>1637.3299560999999</v>
      </c>
      <c r="H527">
        <v>1660.1600341999999</v>
      </c>
      <c r="I527">
        <v>1600.7399902</v>
      </c>
      <c r="J527">
        <v>1654.1965332</v>
      </c>
      <c r="L527" t="str">
        <f t="shared" si="62"/>
        <v>22MAR2023:23:00:00</v>
      </c>
      <c r="M527">
        <v>23</v>
      </c>
      <c r="N527">
        <f t="shared" si="63"/>
        <v>65.549072299999807</v>
      </c>
      <c r="O527" t="str">
        <f t="shared" si="65"/>
        <v/>
      </c>
      <c r="P527">
        <f t="shared" si="66"/>
        <v>65.549072299999807</v>
      </c>
      <c r="Q527" t="str">
        <f t="shared" si="67"/>
        <v/>
      </c>
      <c r="R527">
        <f t="shared" si="68"/>
        <v>1</v>
      </c>
      <c r="S527">
        <f t="shared" si="64"/>
        <v>4.1703696091229814</v>
      </c>
    </row>
    <row r="528" spans="1:19" x14ac:dyDescent="0.3">
      <c r="A528" t="s">
        <v>554</v>
      </c>
      <c r="B528">
        <v>1468.0793457</v>
      </c>
      <c r="C528">
        <v>1493.0699463000001</v>
      </c>
      <c r="D528">
        <v>1521.7927245999999</v>
      </c>
      <c r="E528">
        <v>1282.9229736</v>
      </c>
      <c r="F528">
        <v>1449.3399658000001</v>
      </c>
      <c r="G528">
        <v>1493.0699463000001</v>
      </c>
      <c r="H528">
        <v>1517.2199707</v>
      </c>
      <c r="I528">
        <v>1461.9200439000001</v>
      </c>
      <c r="J528">
        <v>1510.5180664</v>
      </c>
      <c r="L528" t="str">
        <f t="shared" si="62"/>
        <v>23MAR2023:00:00:00</v>
      </c>
      <c r="M528">
        <v>24</v>
      </c>
      <c r="N528">
        <f t="shared" si="63"/>
        <v>24.990600600000107</v>
      </c>
      <c r="O528" t="str">
        <f t="shared" si="65"/>
        <v/>
      </c>
      <c r="P528">
        <f t="shared" si="66"/>
        <v>24.990600600000107</v>
      </c>
      <c r="Q528" t="str">
        <f t="shared" si="67"/>
        <v/>
      </c>
      <c r="R528">
        <f t="shared" si="68"/>
        <v>1</v>
      </c>
      <c r="S528">
        <f t="shared" si="64"/>
        <v>1.7022649813307096</v>
      </c>
    </row>
    <row r="529" spans="1:19" x14ac:dyDescent="0.3">
      <c r="A529" t="s">
        <v>555</v>
      </c>
      <c r="B529">
        <v>1380.2398682</v>
      </c>
      <c r="C529">
        <v>1391.8399658000001</v>
      </c>
      <c r="D529">
        <v>1441.8562012</v>
      </c>
      <c r="E529">
        <v>1220.0212402</v>
      </c>
      <c r="F529">
        <v>1371.7900391000001</v>
      </c>
      <c r="G529">
        <v>1401.7900391000001</v>
      </c>
      <c r="H529">
        <v>1391.8399658000001</v>
      </c>
      <c r="I529">
        <v>1337.4799805</v>
      </c>
      <c r="J529">
        <v>1411.7283935999999</v>
      </c>
      <c r="L529" t="str">
        <f t="shared" si="62"/>
        <v>23MAR2023:01:00:00</v>
      </c>
      <c r="M529">
        <v>1</v>
      </c>
      <c r="N529">
        <f t="shared" si="63"/>
        <v>11.600097600000026</v>
      </c>
      <c r="O529" t="str">
        <f t="shared" si="65"/>
        <v/>
      </c>
      <c r="P529">
        <f t="shared" si="66"/>
        <v>11.600097600000026</v>
      </c>
      <c r="Q529" t="str">
        <f t="shared" si="67"/>
        <v/>
      </c>
      <c r="R529">
        <f t="shared" si="68"/>
        <v>1</v>
      </c>
      <c r="S529">
        <f t="shared" si="64"/>
        <v>0.84044069927700016</v>
      </c>
    </row>
    <row r="530" spans="1:19" x14ac:dyDescent="0.3">
      <c r="A530" t="s">
        <v>556</v>
      </c>
      <c r="B530">
        <v>1320.9556885</v>
      </c>
      <c r="C530">
        <v>1334.7800293</v>
      </c>
      <c r="D530">
        <v>1372.6574707</v>
      </c>
      <c r="E530">
        <v>1189.3966064000001</v>
      </c>
      <c r="F530">
        <v>1312.7199707</v>
      </c>
      <c r="G530">
        <v>1339.4399414</v>
      </c>
      <c r="H530">
        <v>1334.7800293</v>
      </c>
      <c r="I530">
        <v>1279.4699707</v>
      </c>
      <c r="J530">
        <v>1348.8640137</v>
      </c>
      <c r="L530" t="str">
        <f t="shared" si="62"/>
        <v>23MAR2023:02:00:00</v>
      </c>
      <c r="M530">
        <v>2</v>
      </c>
      <c r="N530">
        <f t="shared" si="63"/>
        <v>13.824340800000073</v>
      </c>
      <c r="O530" t="str">
        <f t="shared" si="65"/>
        <v/>
      </c>
      <c r="P530">
        <f t="shared" si="66"/>
        <v>13.824340800000073</v>
      </c>
      <c r="Q530" t="str">
        <f t="shared" si="67"/>
        <v/>
      </c>
      <c r="R530">
        <f t="shared" si="68"/>
        <v>1</v>
      </c>
      <c r="S530">
        <f t="shared" si="64"/>
        <v>1.0465408431450254</v>
      </c>
    </row>
    <row r="531" spans="1:19" x14ac:dyDescent="0.3">
      <c r="A531" t="s">
        <v>557</v>
      </c>
      <c r="B531">
        <v>1280.855957</v>
      </c>
      <c r="C531">
        <v>1300.9699707</v>
      </c>
      <c r="D531">
        <v>1342.1479492000001</v>
      </c>
      <c r="E531">
        <v>1198.4981689000001</v>
      </c>
      <c r="F531">
        <v>1279.0600586</v>
      </c>
      <c r="G531">
        <v>1302.1199951000001</v>
      </c>
      <c r="H531">
        <v>1300.9699707</v>
      </c>
      <c r="I531">
        <v>1244.7800293</v>
      </c>
      <c r="J531">
        <v>1314.949707</v>
      </c>
      <c r="L531" t="str">
        <f t="shared" si="62"/>
        <v>23MAR2023:03:00:00</v>
      </c>
      <c r="M531">
        <v>3</v>
      </c>
      <c r="N531">
        <f t="shared" si="63"/>
        <v>20.114013699999987</v>
      </c>
      <c r="O531" t="str">
        <f t="shared" si="65"/>
        <v/>
      </c>
      <c r="P531">
        <f t="shared" si="66"/>
        <v>20.114013699999987</v>
      </c>
      <c r="Q531" t="str">
        <f t="shared" si="67"/>
        <v/>
      </c>
      <c r="R531">
        <f t="shared" si="68"/>
        <v>1</v>
      </c>
      <c r="S531">
        <f t="shared" si="64"/>
        <v>1.5703571966913985</v>
      </c>
    </row>
    <row r="532" spans="1:19" x14ac:dyDescent="0.3">
      <c r="A532" t="s">
        <v>558</v>
      </c>
      <c r="B532">
        <v>1260.2579346</v>
      </c>
      <c r="C532">
        <v>1282.9200439000001</v>
      </c>
      <c r="D532">
        <v>1318.4829102000001</v>
      </c>
      <c r="E532">
        <v>1199.5043945</v>
      </c>
      <c r="F532">
        <v>1265.0699463000001</v>
      </c>
      <c r="G532">
        <v>1284.1300048999999</v>
      </c>
      <c r="H532">
        <v>1282.9200439000001</v>
      </c>
      <c r="I532">
        <v>1229.2299805</v>
      </c>
      <c r="J532">
        <v>1295.0672606999999</v>
      </c>
      <c r="L532" t="str">
        <f t="shared" si="62"/>
        <v>23MAR2023:04:00:00</v>
      </c>
      <c r="M532">
        <v>4</v>
      </c>
      <c r="N532">
        <f t="shared" si="63"/>
        <v>22.662109300000111</v>
      </c>
      <c r="O532" t="str">
        <f t="shared" si="65"/>
        <v/>
      </c>
      <c r="P532">
        <f t="shared" si="66"/>
        <v>22.662109300000111</v>
      </c>
      <c r="Q532" t="str">
        <f t="shared" si="67"/>
        <v/>
      </c>
      <c r="R532">
        <f t="shared" si="68"/>
        <v>1</v>
      </c>
      <c r="S532">
        <f t="shared" si="64"/>
        <v>1.7982119911978938</v>
      </c>
    </row>
    <row r="533" spans="1:19" x14ac:dyDescent="0.3">
      <c r="A533" t="s">
        <v>559</v>
      </c>
      <c r="B533">
        <v>1266.4289550999999</v>
      </c>
      <c r="C533">
        <v>1295.5400391000001</v>
      </c>
      <c r="D533">
        <v>1346.0701904</v>
      </c>
      <c r="E533">
        <v>1242.3813477000001</v>
      </c>
      <c r="F533">
        <v>1276.7299805</v>
      </c>
      <c r="G533">
        <v>1294</v>
      </c>
      <c r="H533">
        <v>1295.5400391000001</v>
      </c>
      <c r="I533">
        <v>1248.0100098</v>
      </c>
      <c r="J533">
        <v>1311.6914062999999</v>
      </c>
      <c r="L533" t="str">
        <f t="shared" si="62"/>
        <v>23MAR2023:05:00:00</v>
      </c>
      <c r="M533">
        <v>5</v>
      </c>
      <c r="N533">
        <f t="shared" si="63"/>
        <v>29.111084000000119</v>
      </c>
      <c r="O533" t="str">
        <f t="shared" si="65"/>
        <v/>
      </c>
      <c r="P533">
        <f t="shared" si="66"/>
        <v>29.111084000000119</v>
      </c>
      <c r="Q533" t="str">
        <f t="shared" si="67"/>
        <v/>
      </c>
      <c r="R533">
        <f t="shared" si="68"/>
        <v>1</v>
      </c>
      <c r="S533">
        <f t="shared" si="64"/>
        <v>2.2986748591595054</v>
      </c>
    </row>
    <row r="534" spans="1:19" x14ac:dyDescent="0.3">
      <c r="A534" t="s">
        <v>560</v>
      </c>
      <c r="B534">
        <v>1306.2841797000001</v>
      </c>
      <c r="C534">
        <v>1357.4399414</v>
      </c>
      <c r="D534">
        <v>1416.9094238</v>
      </c>
      <c r="E534">
        <v>1303.7536620999999</v>
      </c>
      <c r="F534">
        <v>1341.3399658000001</v>
      </c>
      <c r="G534">
        <v>1358.9699707</v>
      </c>
      <c r="H534">
        <v>1357.4399414</v>
      </c>
      <c r="I534">
        <v>1312.3100586</v>
      </c>
      <c r="J534">
        <v>1377.5852050999999</v>
      </c>
      <c r="L534" t="str">
        <f t="shared" si="62"/>
        <v>23MAR2023:06:00:00</v>
      </c>
      <c r="M534">
        <v>6</v>
      </c>
      <c r="N534">
        <f t="shared" si="63"/>
        <v>51.155761699999857</v>
      </c>
      <c r="O534" t="str">
        <f t="shared" si="65"/>
        <v/>
      </c>
      <c r="P534">
        <f t="shared" si="66"/>
        <v>51.155761699999857</v>
      </c>
      <c r="Q534" t="str">
        <f t="shared" si="67"/>
        <v/>
      </c>
      <c r="R534">
        <f t="shared" si="68"/>
        <v>1</v>
      </c>
      <c r="S534">
        <f t="shared" si="64"/>
        <v>3.9161280902711564</v>
      </c>
    </row>
    <row r="535" spans="1:19" x14ac:dyDescent="0.3">
      <c r="A535" t="s">
        <v>561</v>
      </c>
      <c r="B535">
        <v>1397.5720214999999</v>
      </c>
      <c r="C535">
        <v>1496.0600586</v>
      </c>
      <c r="D535">
        <v>1512.7825928</v>
      </c>
      <c r="E535">
        <v>1443.7053223</v>
      </c>
      <c r="F535">
        <v>1477.4399414</v>
      </c>
      <c r="G535">
        <v>1499.8599853999999</v>
      </c>
      <c r="H535">
        <v>1496.0600586</v>
      </c>
      <c r="I535">
        <v>1475.1500243999999</v>
      </c>
      <c r="J535">
        <v>1502.8704834</v>
      </c>
      <c r="L535" t="str">
        <f t="shared" si="62"/>
        <v>23MAR2023:07:00:00</v>
      </c>
      <c r="M535">
        <v>7</v>
      </c>
      <c r="N535">
        <f t="shared" si="63"/>
        <v>98.488037100000156</v>
      </c>
      <c r="O535" t="str">
        <f t="shared" si="65"/>
        <v/>
      </c>
      <c r="P535">
        <f t="shared" si="66"/>
        <v>98.488037100000156</v>
      </c>
      <c r="Q535" t="str">
        <f t="shared" si="67"/>
        <v/>
      </c>
      <c r="R535">
        <f t="shared" si="68"/>
        <v>1</v>
      </c>
      <c r="S535">
        <f t="shared" si="64"/>
        <v>7.0470813371245038</v>
      </c>
    </row>
    <row r="536" spans="1:19" x14ac:dyDescent="0.3">
      <c r="A536" t="s">
        <v>562</v>
      </c>
      <c r="B536">
        <v>1478.6894531</v>
      </c>
      <c r="C536">
        <v>1553.5200195</v>
      </c>
      <c r="D536">
        <v>1544.7082519999999</v>
      </c>
      <c r="E536">
        <v>1476.5455322</v>
      </c>
      <c r="F536">
        <v>1534.4699707</v>
      </c>
      <c r="G536">
        <v>1553.0699463000001</v>
      </c>
      <c r="H536">
        <v>1553.5200195</v>
      </c>
      <c r="I536">
        <v>1540.7199707</v>
      </c>
      <c r="J536">
        <v>1550.4591064000001</v>
      </c>
      <c r="L536" t="str">
        <f t="shared" si="62"/>
        <v>23MAR2023:08:00:00</v>
      </c>
      <c r="M536">
        <v>8</v>
      </c>
      <c r="N536">
        <f t="shared" si="63"/>
        <v>74.830566399999952</v>
      </c>
      <c r="O536" t="str">
        <f t="shared" si="65"/>
        <v/>
      </c>
      <c r="P536">
        <f t="shared" si="66"/>
        <v>74.830566399999952</v>
      </c>
      <c r="Q536" t="str">
        <f t="shared" si="67"/>
        <v/>
      </c>
      <c r="R536">
        <f t="shared" si="68"/>
        <v>1</v>
      </c>
      <c r="S536">
        <f t="shared" si="64"/>
        <v>5.0606005367199538</v>
      </c>
    </row>
    <row r="537" spans="1:19" x14ac:dyDescent="0.3">
      <c r="A537" t="s">
        <v>563</v>
      </c>
      <c r="B537">
        <v>1500.0256348</v>
      </c>
      <c r="C537">
        <v>1585.6899414</v>
      </c>
      <c r="D537">
        <v>1544.1912841999999</v>
      </c>
      <c r="E537">
        <v>1457.7766113</v>
      </c>
      <c r="F537">
        <v>1569.0799560999999</v>
      </c>
      <c r="G537">
        <v>1584.0600586</v>
      </c>
      <c r="H537">
        <v>1585.6899414</v>
      </c>
      <c r="I537">
        <v>1565.6700439000001</v>
      </c>
      <c r="J537">
        <v>1571.4412841999999</v>
      </c>
      <c r="L537" t="str">
        <f t="shared" si="62"/>
        <v>23MAR2023:09:00:00</v>
      </c>
      <c r="M537">
        <v>9</v>
      </c>
      <c r="N537">
        <f t="shared" si="63"/>
        <v>85.664306599999918</v>
      </c>
      <c r="O537" t="str">
        <f t="shared" si="65"/>
        <v/>
      </c>
      <c r="P537">
        <f t="shared" si="66"/>
        <v>85.664306599999918</v>
      </c>
      <c r="Q537" t="str">
        <f t="shared" si="67"/>
        <v/>
      </c>
      <c r="R537">
        <f t="shared" si="68"/>
        <v>1</v>
      </c>
      <c r="S537">
        <f t="shared" si="64"/>
        <v>5.7108561755627347</v>
      </c>
    </row>
    <row r="538" spans="1:19" x14ac:dyDescent="0.3">
      <c r="A538" t="s">
        <v>564</v>
      </c>
      <c r="B538">
        <v>1536.3585204999999</v>
      </c>
      <c r="C538">
        <v>1614.1899414</v>
      </c>
      <c r="D538">
        <v>1550.5538329999999</v>
      </c>
      <c r="E538">
        <v>1491.9104004000001</v>
      </c>
      <c r="F538">
        <v>1591.4599608999999</v>
      </c>
      <c r="G538">
        <v>1611.7099608999999</v>
      </c>
      <c r="H538">
        <v>1614.1899414</v>
      </c>
      <c r="I538">
        <v>1588.8699951000001</v>
      </c>
      <c r="J538">
        <v>1592.3469238</v>
      </c>
      <c r="L538" t="str">
        <f t="shared" si="62"/>
        <v>23MAR2023:10:00:00</v>
      </c>
      <c r="M538">
        <v>10</v>
      </c>
      <c r="N538">
        <f t="shared" si="63"/>
        <v>77.831420900000012</v>
      </c>
      <c r="O538" t="str">
        <f t="shared" si="65"/>
        <v/>
      </c>
      <c r="P538">
        <f t="shared" si="66"/>
        <v>77.831420900000012</v>
      </c>
      <c r="Q538" t="str">
        <f t="shared" si="67"/>
        <v/>
      </c>
      <c r="R538">
        <f t="shared" si="68"/>
        <v>1</v>
      </c>
      <c r="S538">
        <f t="shared" si="64"/>
        <v>5.065967341702911</v>
      </c>
    </row>
    <row r="539" spans="1:19" x14ac:dyDescent="0.3">
      <c r="A539" t="s">
        <v>565</v>
      </c>
      <c r="B539">
        <v>1612.1600341999999</v>
      </c>
      <c r="C539">
        <v>1644.8199463000001</v>
      </c>
      <c r="D539">
        <v>1541.6713867000001</v>
      </c>
      <c r="E539">
        <v>1517.7471923999999</v>
      </c>
      <c r="F539">
        <v>1615.8000488</v>
      </c>
      <c r="G539">
        <v>1638.0699463000001</v>
      </c>
      <c r="H539">
        <v>1644.8199463000001</v>
      </c>
      <c r="I539">
        <v>1612.0100098</v>
      </c>
      <c r="J539">
        <v>1608.4858397999999</v>
      </c>
      <c r="L539" t="str">
        <f t="shared" si="62"/>
        <v>23MAR2023:11:00:00</v>
      </c>
      <c r="M539">
        <v>11</v>
      </c>
      <c r="N539">
        <f t="shared" si="63"/>
        <v>32.659912100000156</v>
      </c>
      <c r="O539" t="str">
        <f t="shared" si="65"/>
        <v/>
      </c>
      <c r="P539">
        <f t="shared" si="66"/>
        <v>32.659912100000156</v>
      </c>
      <c r="Q539" t="str">
        <f t="shared" si="67"/>
        <v/>
      </c>
      <c r="R539">
        <f t="shared" si="68"/>
        <v>1</v>
      </c>
      <c r="S539">
        <f t="shared" si="64"/>
        <v>2.0258480180106275</v>
      </c>
    </row>
    <row r="540" spans="1:19" x14ac:dyDescent="0.3">
      <c r="A540" t="s">
        <v>566</v>
      </c>
      <c r="B540">
        <v>1646.7694091999999</v>
      </c>
      <c r="C540">
        <v>1684.5999756000001</v>
      </c>
      <c r="D540">
        <v>1546.0228271000001</v>
      </c>
      <c r="E540">
        <v>1560.7021483999999</v>
      </c>
      <c r="F540">
        <v>1650.1099853999999</v>
      </c>
      <c r="G540">
        <v>1682.4499512</v>
      </c>
      <c r="H540">
        <v>1684.5999756000001</v>
      </c>
      <c r="I540">
        <v>1648.0200195</v>
      </c>
      <c r="J540">
        <v>1638.1384277</v>
      </c>
      <c r="L540" t="str">
        <f t="shared" si="62"/>
        <v>23MAR2023:12:00:00</v>
      </c>
      <c r="M540">
        <v>12</v>
      </c>
      <c r="N540">
        <f t="shared" si="63"/>
        <v>37.83056640000018</v>
      </c>
      <c r="O540" t="str">
        <f t="shared" si="65"/>
        <v/>
      </c>
      <c r="P540">
        <f t="shared" si="66"/>
        <v>37.83056640000018</v>
      </c>
      <c r="Q540" t="str">
        <f t="shared" si="67"/>
        <v/>
      </c>
      <c r="R540">
        <f t="shared" si="68"/>
        <v>1</v>
      </c>
      <c r="S540">
        <f t="shared" si="64"/>
        <v>2.2972594820290144</v>
      </c>
    </row>
    <row r="541" spans="1:19" x14ac:dyDescent="0.3">
      <c r="A541" t="s">
        <v>567</v>
      </c>
      <c r="B541">
        <v>1722.0001221</v>
      </c>
      <c r="C541">
        <v>1739.2099608999999</v>
      </c>
      <c r="D541">
        <v>1581.2349853999999</v>
      </c>
      <c r="E541">
        <v>1574.9179687999999</v>
      </c>
      <c r="F541">
        <v>1702.7099608999999</v>
      </c>
      <c r="G541">
        <v>1743.8000488</v>
      </c>
      <c r="H541">
        <v>1739.2099608999999</v>
      </c>
      <c r="I541">
        <v>1701.3900146000001</v>
      </c>
      <c r="J541">
        <v>1688.6389160000001</v>
      </c>
      <c r="L541" t="str">
        <f t="shared" si="62"/>
        <v>23MAR2023:13:00:00</v>
      </c>
      <c r="M541">
        <v>13</v>
      </c>
      <c r="N541">
        <f t="shared" si="63"/>
        <v>17.209838799999943</v>
      </c>
      <c r="O541" t="str">
        <f t="shared" si="65"/>
        <v/>
      </c>
      <c r="P541">
        <f t="shared" si="66"/>
        <v>17.209838799999943</v>
      </c>
      <c r="Q541" t="str">
        <f t="shared" si="67"/>
        <v/>
      </c>
      <c r="R541">
        <f t="shared" si="68"/>
        <v>1</v>
      </c>
      <c r="S541">
        <f t="shared" si="64"/>
        <v>0.99940984783510567</v>
      </c>
    </row>
    <row r="542" spans="1:19" x14ac:dyDescent="0.3">
      <c r="A542" t="s">
        <v>568</v>
      </c>
      <c r="B542">
        <v>1760.7775879000001</v>
      </c>
      <c r="C542">
        <v>1808.2299805</v>
      </c>
      <c r="D542">
        <v>1644.5528564000001</v>
      </c>
      <c r="E542">
        <v>1580.7913818</v>
      </c>
      <c r="F542">
        <v>1773.3000488</v>
      </c>
      <c r="G542">
        <v>1818.6700439000001</v>
      </c>
      <c r="H542">
        <v>1808.2299805</v>
      </c>
      <c r="I542">
        <v>1762.1800536999999</v>
      </c>
      <c r="J542">
        <v>1757.7662353999999</v>
      </c>
      <c r="L542" t="str">
        <f t="shared" si="62"/>
        <v>23MAR2023:14:00:00</v>
      </c>
      <c r="M542">
        <v>14</v>
      </c>
      <c r="N542">
        <f t="shared" si="63"/>
        <v>47.452392599999939</v>
      </c>
      <c r="O542" t="str">
        <f t="shared" si="65"/>
        <v/>
      </c>
      <c r="P542">
        <f t="shared" si="66"/>
        <v>47.452392599999939</v>
      </c>
      <c r="Q542" t="str">
        <f t="shared" si="67"/>
        <v/>
      </c>
      <c r="R542">
        <f t="shared" si="68"/>
        <v>1</v>
      </c>
      <c r="S542">
        <f t="shared" si="64"/>
        <v>2.6949680031192509</v>
      </c>
    </row>
    <row r="543" spans="1:19" x14ac:dyDescent="0.3">
      <c r="A543" t="s">
        <v>569</v>
      </c>
      <c r="B543">
        <v>1843.8475341999999</v>
      </c>
      <c r="C543">
        <v>1878.4300536999999</v>
      </c>
      <c r="D543">
        <v>1687.4608154</v>
      </c>
      <c r="E543">
        <v>1610.1728516000001</v>
      </c>
      <c r="F543">
        <v>1849.7099608999999</v>
      </c>
      <c r="G543">
        <v>1891.2299805</v>
      </c>
      <c r="H543">
        <v>1878.4300536999999</v>
      </c>
      <c r="I543">
        <v>1817.1400146000001</v>
      </c>
      <c r="J543">
        <v>1819.7623291</v>
      </c>
      <c r="L543" t="str">
        <f t="shared" si="62"/>
        <v>23MAR2023:15:00:00</v>
      </c>
      <c r="M543">
        <v>15</v>
      </c>
      <c r="N543">
        <f t="shared" si="63"/>
        <v>34.582519499999989</v>
      </c>
      <c r="O543" t="str">
        <f t="shared" si="65"/>
        <v/>
      </c>
      <c r="P543">
        <f t="shared" si="66"/>
        <v>34.582519499999989</v>
      </c>
      <c r="Q543" t="str">
        <f t="shared" si="67"/>
        <v/>
      </c>
      <c r="R543">
        <f t="shared" si="68"/>
        <v>1</v>
      </c>
      <c r="S543">
        <f t="shared" si="64"/>
        <v>1.8755628574791294</v>
      </c>
    </row>
    <row r="544" spans="1:19" x14ac:dyDescent="0.3">
      <c r="A544" t="s">
        <v>570</v>
      </c>
      <c r="B544">
        <v>1846.3099365</v>
      </c>
      <c r="C544">
        <v>1922.5899658000001</v>
      </c>
      <c r="D544">
        <v>1755.0207519999999</v>
      </c>
      <c r="E544">
        <v>1655.5686035000001</v>
      </c>
      <c r="F544">
        <v>1893.0899658000001</v>
      </c>
      <c r="G544">
        <v>1943.8399658000001</v>
      </c>
      <c r="H544">
        <v>1922.5899658000001</v>
      </c>
      <c r="I544">
        <v>1845.6700439000001</v>
      </c>
      <c r="J544">
        <v>1874.5172118999999</v>
      </c>
      <c r="L544" t="str">
        <f t="shared" si="62"/>
        <v>23MAR2023:16:00:00</v>
      </c>
      <c r="M544">
        <v>16</v>
      </c>
      <c r="N544">
        <f t="shared" si="63"/>
        <v>76.280029300000024</v>
      </c>
      <c r="O544" t="str">
        <f t="shared" si="65"/>
        <v/>
      </c>
      <c r="P544">
        <f t="shared" si="66"/>
        <v>76.280029300000024</v>
      </c>
      <c r="Q544" t="str">
        <f t="shared" si="67"/>
        <v/>
      </c>
      <c r="R544">
        <f t="shared" si="68"/>
        <v>1</v>
      </c>
      <c r="S544">
        <f t="shared" si="64"/>
        <v>4.1314856076982407</v>
      </c>
    </row>
    <row r="545" spans="1:19" x14ac:dyDescent="0.3">
      <c r="A545" t="s">
        <v>571</v>
      </c>
      <c r="B545">
        <v>1888.9729004000001</v>
      </c>
      <c r="C545">
        <v>1960.5</v>
      </c>
      <c r="D545">
        <v>1801.2940673999999</v>
      </c>
      <c r="E545">
        <v>1695.0865478999999</v>
      </c>
      <c r="F545">
        <v>1944.9599608999999</v>
      </c>
      <c r="G545">
        <v>1982.5300293</v>
      </c>
      <c r="H545">
        <v>1960.5</v>
      </c>
      <c r="I545">
        <v>1863.1800536999999</v>
      </c>
      <c r="J545">
        <v>1915.4523925999999</v>
      </c>
      <c r="L545" t="str">
        <f t="shared" si="62"/>
        <v>23MAR2023:17:00:00</v>
      </c>
      <c r="M545">
        <v>17</v>
      </c>
      <c r="N545">
        <f t="shared" si="63"/>
        <v>71.527099599999929</v>
      </c>
      <c r="O545" t="str">
        <f t="shared" si="65"/>
        <v/>
      </c>
      <c r="P545">
        <f t="shared" si="66"/>
        <v>71.527099599999929</v>
      </c>
      <c r="Q545" t="str">
        <f t="shared" si="67"/>
        <v/>
      </c>
      <c r="R545">
        <f t="shared" si="68"/>
        <v>1</v>
      </c>
      <c r="S545">
        <f t="shared" si="64"/>
        <v>3.7865603887093182</v>
      </c>
    </row>
    <row r="546" spans="1:19" x14ac:dyDescent="0.3">
      <c r="A546" t="s">
        <v>572</v>
      </c>
      <c r="B546">
        <v>1892.5324707</v>
      </c>
      <c r="C546">
        <v>1947.0100098</v>
      </c>
      <c r="D546">
        <v>1830.2979736</v>
      </c>
      <c r="E546">
        <v>1723.3596190999999</v>
      </c>
      <c r="F546">
        <v>1938.1999512</v>
      </c>
      <c r="G546">
        <v>1968.5600586</v>
      </c>
      <c r="H546">
        <v>1947.0100098</v>
      </c>
      <c r="I546">
        <v>1837.8399658000001</v>
      </c>
      <c r="J546">
        <v>1915.8221435999999</v>
      </c>
      <c r="L546" t="str">
        <f t="shared" si="62"/>
        <v>23MAR2023:18:00:00</v>
      </c>
      <c r="M546">
        <v>18</v>
      </c>
      <c r="N546">
        <f t="shared" si="63"/>
        <v>54.477539100000058</v>
      </c>
      <c r="O546" t="str">
        <f t="shared" si="65"/>
        <v/>
      </c>
      <c r="P546">
        <f t="shared" si="66"/>
        <v>54.477539100000058</v>
      </c>
      <c r="Q546" t="str">
        <f t="shared" si="67"/>
        <v/>
      </c>
      <c r="R546">
        <f t="shared" si="68"/>
        <v>1</v>
      </c>
      <c r="S546">
        <f t="shared" si="64"/>
        <v>2.8785524128867492</v>
      </c>
    </row>
    <row r="547" spans="1:19" x14ac:dyDescent="0.3">
      <c r="A547" t="s">
        <v>573</v>
      </c>
      <c r="B547">
        <v>1845.3590088000001</v>
      </c>
      <c r="C547">
        <v>1927.6800536999999</v>
      </c>
      <c r="D547">
        <v>1872.3944091999999</v>
      </c>
      <c r="E547">
        <v>1751.1567382999999</v>
      </c>
      <c r="F547">
        <v>1918.3399658000001</v>
      </c>
      <c r="G547">
        <v>1944.7800293</v>
      </c>
      <c r="H547">
        <v>1927.6800536999999</v>
      </c>
      <c r="I547">
        <v>1802.0200195</v>
      </c>
      <c r="J547">
        <v>1915.25</v>
      </c>
      <c r="L547" t="str">
        <f t="shared" si="62"/>
        <v>23MAR2023:19:00:00</v>
      </c>
      <c r="M547">
        <v>19</v>
      </c>
      <c r="N547">
        <f t="shared" si="63"/>
        <v>82.321044899999833</v>
      </c>
      <c r="O547" t="str">
        <f t="shared" si="65"/>
        <v/>
      </c>
      <c r="P547">
        <f t="shared" si="66"/>
        <v>82.321044899999833</v>
      </c>
      <c r="Q547" t="str">
        <f t="shared" si="67"/>
        <v/>
      </c>
      <c r="R547">
        <f t="shared" si="68"/>
        <v>1</v>
      </c>
      <c r="S547">
        <f t="shared" si="64"/>
        <v>4.4609772140506987</v>
      </c>
    </row>
    <row r="548" spans="1:19" x14ac:dyDescent="0.3">
      <c r="A548" t="s">
        <v>574</v>
      </c>
      <c r="B548">
        <v>1783.6036377</v>
      </c>
      <c r="C548">
        <v>1899.2600098</v>
      </c>
      <c r="D548">
        <v>1917.2686768000001</v>
      </c>
      <c r="E548">
        <v>1763.1877440999999</v>
      </c>
      <c r="F548">
        <v>1892.7800293</v>
      </c>
      <c r="G548">
        <v>1911.6999512</v>
      </c>
      <c r="H548">
        <v>1899.2600098</v>
      </c>
      <c r="I548">
        <v>1780.2399902</v>
      </c>
      <c r="J548">
        <v>1909.4323730000001</v>
      </c>
      <c r="L548" t="str">
        <f t="shared" si="62"/>
        <v>23MAR2023:20:00:00</v>
      </c>
      <c r="M548">
        <v>20</v>
      </c>
      <c r="N548">
        <f t="shared" si="63"/>
        <v>115.6563721</v>
      </c>
      <c r="O548" t="str">
        <f t="shared" si="65"/>
        <v/>
      </c>
      <c r="P548">
        <f t="shared" si="66"/>
        <v>115.6563721</v>
      </c>
      <c r="Q548" t="str">
        <f t="shared" si="67"/>
        <v/>
      </c>
      <c r="R548">
        <f t="shared" si="68"/>
        <v>1</v>
      </c>
      <c r="S548">
        <f t="shared" si="64"/>
        <v>6.4844211827882168</v>
      </c>
    </row>
    <row r="549" spans="1:19" x14ac:dyDescent="0.3">
      <c r="A549" t="s">
        <v>575</v>
      </c>
      <c r="B549">
        <v>1809.7692870999999</v>
      </c>
      <c r="C549">
        <v>1901.4499512</v>
      </c>
      <c r="D549">
        <v>1927.1693115</v>
      </c>
      <c r="E549">
        <v>1757.6542969</v>
      </c>
      <c r="F549">
        <v>1891.4599608999999</v>
      </c>
      <c r="G549">
        <v>1912.1099853999999</v>
      </c>
      <c r="H549">
        <v>1901.4499512</v>
      </c>
      <c r="I549">
        <v>1795.8900146000001</v>
      </c>
      <c r="J549">
        <v>1913.5617675999999</v>
      </c>
      <c r="L549" t="str">
        <f t="shared" si="62"/>
        <v>23MAR2023:21:00:00</v>
      </c>
      <c r="M549">
        <v>21</v>
      </c>
      <c r="N549">
        <f t="shared" si="63"/>
        <v>91.680664100000058</v>
      </c>
      <c r="O549" t="str">
        <f t="shared" si="65"/>
        <v/>
      </c>
      <c r="P549">
        <f t="shared" si="66"/>
        <v>91.680664100000058</v>
      </c>
      <c r="Q549" t="str">
        <f t="shared" si="67"/>
        <v/>
      </c>
      <c r="R549">
        <f t="shared" si="68"/>
        <v>1</v>
      </c>
      <c r="S549">
        <f t="shared" si="64"/>
        <v>5.0658757861290962</v>
      </c>
    </row>
    <row r="550" spans="1:19" x14ac:dyDescent="0.3">
      <c r="A550" t="s">
        <v>576</v>
      </c>
      <c r="B550">
        <v>1732.7199707</v>
      </c>
      <c r="C550">
        <v>1840.7399902</v>
      </c>
      <c r="D550">
        <v>1821.6672363</v>
      </c>
      <c r="E550">
        <v>1656.9908447</v>
      </c>
      <c r="F550">
        <v>1828.6600341999999</v>
      </c>
      <c r="G550">
        <v>1847.2800293</v>
      </c>
      <c r="H550">
        <v>1840.7399902</v>
      </c>
      <c r="I550">
        <v>1735.7900391000001</v>
      </c>
      <c r="J550">
        <v>1836.6695557</v>
      </c>
      <c r="L550" t="str">
        <f t="shared" si="62"/>
        <v>23MAR2023:22:00:00</v>
      </c>
      <c r="M550">
        <v>22</v>
      </c>
      <c r="N550">
        <f t="shared" si="63"/>
        <v>108.02001949999999</v>
      </c>
      <c r="O550" t="str">
        <f t="shared" si="65"/>
        <v/>
      </c>
      <c r="P550">
        <f t="shared" si="66"/>
        <v>108.02001949999999</v>
      </c>
      <c r="Q550" t="str">
        <f t="shared" si="67"/>
        <v/>
      </c>
      <c r="R550">
        <f t="shared" si="68"/>
        <v>1</v>
      </c>
      <c r="S550">
        <f t="shared" si="64"/>
        <v>6.2341302303084252</v>
      </c>
    </row>
    <row r="551" spans="1:19" x14ac:dyDescent="0.3">
      <c r="A551" t="s">
        <v>577</v>
      </c>
      <c r="B551">
        <v>1592.4571533000001</v>
      </c>
      <c r="C551">
        <v>1712.2700195</v>
      </c>
      <c r="D551">
        <v>1687.7510986</v>
      </c>
      <c r="E551">
        <v>1532.3413086</v>
      </c>
      <c r="F551">
        <v>1707.9399414</v>
      </c>
      <c r="G551">
        <v>1726.2700195</v>
      </c>
      <c r="H551">
        <v>1712.2700195</v>
      </c>
      <c r="I551">
        <v>1626.3199463000001</v>
      </c>
      <c r="J551">
        <v>1708.9387207</v>
      </c>
      <c r="L551" t="str">
        <f t="shared" si="62"/>
        <v>23MAR2023:23:00:00</v>
      </c>
      <c r="M551">
        <v>23</v>
      </c>
      <c r="N551">
        <f t="shared" si="63"/>
        <v>119.81286619999992</v>
      </c>
      <c r="O551" t="str">
        <f t="shared" si="65"/>
        <v/>
      </c>
      <c r="P551">
        <f t="shared" si="66"/>
        <v>119.81286619999992</v>
      </c>
      <c r="Q551" t="str">
        <f t="shared" si="67"/>
        <v/>
      </c>
      <c r="R551">
        <f t="shared" si="68"/>
        <v>1</v>
      </c>
      <c r="S551">
        <f t="shared" si="64"/>
        <v>7.5237733054051334</v>
      </c>
    </row>
    <row r="552" spans="1:19" x14ac:dyDescent="0.3">
      <c r="A552" t="s">
        <v>578</v>
      </c>
      <c r="B552">
        <v>1513.1506348</v>
      </c>
      <c r="C552">
        <v>1575.1099853999999</v>
      </c>
      <c r="D552">
        <v>1531.6287841999999</v>
      </c>
      <c r="E552">
        <v>1406.3736572</v>
      </c>
      <c r="F552">
        <v>1572.2099608999999</v>
      </c>
      <c r="G552">
        <v>1591.7700195</v>
      </c>
      <c r="H552">
        <v>1575.1099853999999</v>
      </c>
      <c r="I552">
        <v>1501.5400391000001</v>
      </c>
      <c r="J552">
        <v>1566.4255370999999</v>
      </c>
      <c r="L552" t="str">
        <f t="shared" ref="L552:L615" si="69">A552</f>
        <v>24MAR2023:00:00:00</v>
      </c>
      <c r="M552">
        <v>24</v>
      </c>
      <c r="N552">
        <f t="shared" ref="N552:N615" si="70">C552-B552</f>
        <v>61.95935059999988</v>
      </c>
      <c r="O552" t="str">
        <f t="shared" si="65"/>
        <v/>
      </c>
      <c r="P552">
        <f t="shared" si="66"/>
        <v>61.95935059999988</v>
      </c>
      <c r="Q552" t="str">
        <f t="shared" si="67"/>
        <v/>
      </c>
      <c r="R552">
        <f t="shared" si="68"/>
        <v>1</v>
      </c>
      <c r="S552">
        <f t="shared" ref="S552:S615" si="71">ABS((B552-C552)/B552)*100</f>
        <v>4.0947245551788258</v>
      </c>
    </row>
    <row r="553" spans="1:19" x14ac:dyDescent="0.3">
      <c r="A553" t="s">
        <v>579</v>
      </c>
      <c r="B553">
        <v>1440.6264647999999</v>
      </c>
      <c r="C553">
        <v>1427.6999512</v>
      </c>
      <c r="D553">
        <v>1452.4113769999999</v>
      </c>
      <c r="E553">
        <v>1366.4377440999999</v>
      </c>
      <c r="F553">
        <v>1441.3900146000001</v>
      </c>
      <c r="G553">
        <v>1427.6999512</v>
      </c>
      <c r="H553">
        <v>1425.2199707</v>
      </c>
      <c r="I553">
        <v>1386.1899414</v>
      </c>
      <c r="J553">
        <v>1435.0363769999999</v>
      </c>
      <c r="L553" t="str">
        <f t="shared" si="69"/>
        <v>24MAR2023:01:00:00</v>
      </c>
      <c r="M553">
        <v>1</v>
      </c>
      <c r="N553">
        <f t="shared" si="70"/>
        <v>-12.926513599999907</v>
      </c>
      <c r="O553">
        <f t="shared" si="65"/>
        <v>-12.926513599999907</v>
      </c>
      <c r="P553" t="str">
        <f t="shared" si="66"/>
        <v/>
      </c>
      <c r="Q553">
        <f t="shared" si="67"/>
        <v>1</v>
      </c>
      <c r="R553" t="str">
        <f t="shared" si="68"/>
        <v/>
      </c>
      <c r="S553">
        <f t="shared" si="71"/>
        <v>0.89728419655226022</v>
      </c>
    </row>
    <row r="554" spans="1:19" x14ac:dyDescent="0.3">
      <c r="A554" t="s">
        <v>580</v>
      </c>
      <c r="B554">
        <v>1368.8876952999999</v>
      </c>
      <c r="C554">
        <v>1348</v>
      </c>
      <c r="D554">
        <v>1392.6651611</v>
      </c>
      <c r="E554">
        <v>1333.3780518000001</v>
      </c>
      <c r="F554">
        <v>1375.4699707</v>
      </c>
      <c r="G554">
        <v>1348</v>
      </c>
      <c r="H554">
        <v>1337.2099608999999</v>
      </c>
      <c r="I554">
        <v>1312.2299805</v>
      </c>
      <c r="J554">
        <v>1359.1788329999999</v>
      </c>
      <c r="L554" t="str">
        <f t="shared" si="69"/>
        <v>24MAR2023:02:00:00</v>
      </c>
      <c r="M554">
        <v>2</v>
      </c>
      <c r="N554">
        <f t="shared" si="70"/>
        <v>-20.887695299999905</v>
      </c>
      <c r="O554">
        <f t="shared" si="65"/>
        <v>-20.887695299999905</v>
      </c>
      <c r="P554" t="str">
        <f t="shared" si="66"/>
        <v/>
      </c>
      <c r="Q554">
        <f t="shared" si="67"/>
        <v>1</v>
      </c>
      <c r="R554" t="str">
        <f t="shared" si="68"/>
        <v/>
      </c>
      <c r="S554">
        <f t="shared" si="71"/>
        <v>1.525888162463338</v>
      </c>
    </row>
    <row r="555" spans="1:19" x14ac:dyDescent="0.3">
      <c r="A555" t="s">
        <v>581</v>
      </c>
      <c r="B555">
        <v>1341.2988281</v>
      </c>
      <c r="C555">
        <v>1296.6999512</v>
      </c>
      <c r="D555">
        <v>1350.3339844</v>
      </c>
      <c r="E555">
        <v>1316.3354492000001</v>
      </c>
      <c r="F555">
        <v>1331.1099853999999</v>
      </c>
      <c r="G555">
        <v>1296.6999512</v>
      </c>
      <c r="H555">
        <v>1279.3100586</v>
      </c>
      <c r="I555">
        <v>1266.0600586</v>
      </c>
      <c r="J555">
        <v>1308.6605225000001</v>
      </c>
      <c r="L555" t="str">
        <f t="shared" si="69"/>
        <v>24MAR2023:03:00:00</v>
      </c>
      <c r="M555">
        <v>3</v>
      </c>
      <c r="N555">
        <f t="shared" si="70"/>
        <v>-44.59887690000005</v>
      </c>
      <c r="O555">
        <f t="shared" si="65"/>
        <v>-44.59887690000005</v>
      </c>
      <c r="P555" t="str">
        <f t="shared" si="66"/>
        <v/>
      </c>
      <c r="Q555">
        <f t="shared" si="67"/>
        <v>1</v>
      </c>
      <c r="R555" t="str">
        <f t="shared" si="68"/>
        <v/>
      </c>
      <c r="S555">
        <f t="shared" si="71"/>
        <v>3.3250515072152882</v>
      </c>
    </row>
    <row r="556" spans="1:19" x14ac:dyDescent="0.3">
      <c r="A556" t="s">
        <v>582</v>
      </c>
      <c r="B556">
        <v>1309.8778076000001</v>
      </c>
      <c r="C556">
        <v>1275.4799805</v>
      </c>
      <c r="D556">
        <v>1319.7541504000001</v>
      </c>
      <c r="E556">
        <v>1298.0780029</v>
      </c>
      <c r="F556">
        <v>1309.9699707</v>
      </c>
      <c r="G556">
        <v>1275.4799805</v>
      </c>
      <c r="H556">
        <v>1252.3000488</v>
      </c>
      <c r="I556">
        <v>1242.5699463000001</v>
      </c>
      <c r="J556">
        <v>1282.4411620999999</v>
      </c>
      <c r="L556" t="str">
        <f t="shared" si="69"/>
        <v>24MAR2023:04:00:00</v>
      </c>
      <c r="M556">
        <v>4</v>
      </c>
      <c r="N556">
        <f t="shared" si="70"/>
        <v>-34.397827100000086</v>
      </c>
      <c r="O556">
        <f t="shared" si="65"/>
        <v>-34.397827100000086</v>
      </c>
      <c r="P556" t="str">
        <f t="shared" si="66"/>
        <v/>
      </c>
      <c r="Q556">
        <f t="shared" si="67"/>
        <v>1</v>
      </c>
      <c r="R556" t="str">
        <f t="shared" si="68"/>
        <v/>
      </c>
      <c r="S556">
        <f t="shared" si="71"/>
        <v>2.6260332758079841</v>
      </c>
    </row>
    <row r="557" spans="1:19" x14ac:dyDescent="0.3">
      <c r="A557" t="s">
        <v>583</v>
      </c>
      <c r="B557">
        <v>1324.5449219</v>
      </c>
      <c r="C557">
        <v>1282.4899902</v>
      </c>
      <c r="D557">
        <v>1348.6517334</v>
      </c>
      <c r="E557">
        <v>1339.3685303</v>
      </c>
      <c r="F557">
        <v>1318.75</v>
      </c>
      <c r="G557">
        <v>1282.4899902</v>
      </c>
      <c r="H557">
        <v>1262.5400391000001</v>
      </c>
      <c r="I557">
        <v>1257.1899414</v>
      </c>
      <c r="J557">
        <v>1297.7399902</v>
      </c>
      <c r="L557" t="str">
        <f t="shared" si="69"/>
        <v>24MAR2023:05:00:00</v>
      </c>
      <c r="M557">
        <v>5</v>
      </c>
      <c r="N557">
        <f t="shared" si="70"/>
        <v>-42.054931699999997</v>
      </c>
      <c r="O557">
        <f t="shared" si="65"/>
        <v>-42.054931699999997</v>
      </c>
      <c r="P557" t="str">
        <f t="shared" si="66"/>
        <v/>
      </c>
      <c r="Q557">
        <f t="shared" si="67"/>
        <v>1</v>
      </c>
      <c r="R557" t="str">
        <f t="shared" si="68"/>
        <v/>
      </c>
      <c r="S557">
        <f t="shared" si="71"/>
        <v>3.1750475959451867</v>
      </c>
    </row>
    <row r="558" spans="1:19" x14ac:dyDescent="0.3">
      <c r="A558" t="s">
        <v>584</v>
      </c>
      <c r="B558">
        <v>1363.3336182</v>
      </c>
      <c r="C558">
        <v>1330.6400146000001</v>
      </c>
      <c r="D558">
        <v>1416.2167969</v>
      </c>
      <c r="E558">
        <v>1414.9038086</v>
      </c>
      <c r="F558">
        <v>1362.8800048999999</v>
      </c>
      <c r="G558">
        <v>1330.6400146000001</v>
      </c>
      <c r="H558">
        <v>1310.4799805</v>
      </c>
      <c r="I558">
        <v>1305.6500243999999</v>
      </c>
      <c r="J558">
        <v>1352.2275391000001</v>
      </c>
      <c r="L558" t="str">
        <f t="shared" si="69"/>
        <v>24MAR2023:06:00:00</v>
      </c>
      <c r="M558">
        <v>6</v>
      </c>
      <c r="N558">
        <f t="shared" si="70"/>
        <v>-32.69360359999996</v>
      </c>
      <c r="O558">
        <f t="shared" si="65"/>
        <v>-32.69360359999996</v>
      </c>
      <c r="P558" t="str">
        <f t="shared" si="66"/>
        <v/>
      </c>
      <c r="Q558">
        <f t="shared" si="67"/>
        <v>1</v>
      </c>
      <c r="R558" t="str">
        <f t="shared" si="68"/>
        <v/>
      </c>
      <c r="S558">
        <f t="shared" si="71"/>
        <v>2.3980633326687197</v>
      </c>
    </row>
    <row r="559" spans="1:19" x14ac:dyDescent="0.3">
      <c r="A559" t="s">
        <v>585</v>
      </c>
      <c r="B559">
        <v>1480.8012695</v>
      </c>
      <c r="C559">
        <v>1450.1500243999999</v>
      </c>
      <c r="D559">
        <v>1516.0953368999999</v>
      </c>
      <c r="E559">
        <v>1545.8597411999999</v>
      </c>
      <c r="F559">
        <v>1477.8100586</v>
      </c>
      <c r="G559">
        <v>1450.1500243999999</v>
      </c>
      <c r="H559">
        <v>1436.3900146000001</v>
      </c>
      <c r="I559">
        <v>1438.4200439000001</v>
      </c>
      <c r="J559">
        <v>1467.3713379000001</v>
      </c>
      <c r="L559" t="str">
        <f t="shared" si="69"/>
        <v>24MAR2023:07:00:00</v>
      </c>
      <c r="M559">
        <v>7</v>
      </c>
      <c r="N559">
        <f t="shared" si="70"/>
        <v>-30.651245100000096</v>
      </c>
      <c r="O559">
        <f t="shared" si="65"/>
        <v>-30.651245100000096</v>
      </c>
      <c r="P559" t="str">
        <f t="shared" si="66"/>
        <v/>
      </c>
      <c r="Q559">
        <f t="shared" si="67"/>
        <v>1</v>
      </c>
      <c r="R559" t="str">
        <f t="shared" si="68"/>
        <v/>
      </c>
      <c r="S559">
        <f t="shared" si="71"/>
        <v>2.0699094288560169</v>
      </c>
    </row>
    <row r="560" spans="1:19" x14ac:dyDescent="0.3">
      <c r="A560" t="s">
        <v>586</v>
      </c>
      <c r="B560">
        <v>1514.7486572</v>
      </c>
      <c r="C560">
        <v>1501.9200439000001</v>
      </c>
      <c r="D560">
        <v>1553.5480957</v>
      </c>
      <c r="E560">
        <v>1594.0679932</v>
      </c>
      <c r="F560">
        <v>1528.7900391000001</v>
      </c>
      <c r="G560">
        <v>1501.9200439000001</v>
      </c>
      <c r="H560">
        <v>1500.6300048999999</v>
      </c>
      <c r="I560">
        <v>1504.5300293</v>
      </c>
      <c r="J560">
        <v>1518.5316161999999</v>
      </c>
      <c r="L560" t="str">
        <f t="shared" si="69"/>
        <v>24MAR2023:08:00:00</v>
      </c>
      <c r="M560">
        <v>8</v>
      </c>
      <c r="N560">
        <f t="shared" si="70"/>
        <v>-12.828613299999915</v>
      </c>
      <c r="O560">
        <f t="shared" si="65"/>
        <v>-12.828613299999915</v>
      </c>
      <c r="P560" t="str">
        <f t="shared" si="66"/>
        <v/>
      </c>
      <c r="Q560">
        <f t="shared" si="67"/>
        <v>1</v>
      </c>
      <c r="R560" t="str">
        <f t="shared" si="68"/>
        <v/>
      </c>
      <c r="S560">
        <f t="shared" si="71"/>
        <v>0.84691366049556349</v>
      </c>
    </row>
    <row r="561" spans="1:19" x14ac:dyDescent="0.3">
      <c r="A561" t="s">
        <v>587</v>
      </c>
      <c r="B561">
        <v>1534.9881591999999</v>
      </c>
      <c r="C561">
        <v>1535.5100098</v>
      </c>
      <c r="D561">
        <v>1557.3911132999999</v>
      </c>
      <c r="E561">
        <v>1595.0556641000001</v>
      </c>
      <c r="F561">
        <v>1558.2299805</v>
      </c>
      <c r="G561">
        <v>1535.5100098</v>
      </c>
      <c r="H561">
        <v>1543.3399658000001</v>
      </c>
      <c r="I561">
        <v>1533.7099608999999</v>
      </c>
      <c r="J561">
        <v>1545.3146973</v>
      </c>
      <c r="L561" t="str">
        <f t="shared" si="69"/>
        <v>24MAR2023:09:00:00</v>
      </c>
      <c r="M561">
        <v>9</v>
      </c>
      <c r="N561">
        <f t="shared" si="70"/>
        <v>0.52185060000010708</v>
      </c>
      <c r="O561" t="str">
        <f t="shared" si="65"/>
        <v/>
      </c>
      <c r="P561">
        <f t="shared" si="66"/>
        <v>0.52185060000010708</v>
      </c>
      <c r="Q561" t="str">
        <f t="shared" si="67"/>
        <v/>
      </c>
      <c r="R561">
        <f t="shared" si="68"/>
        <v>1</v>
      </c>
      <c r="S561">
        <f t="shared" si="71"/>
        <v>3.399704400795401E-2</v>
      </c>
    </row>
    <row r="562" spans="1:19" x14ac:dyDescent="0.3">
      <c r="A562" t="s">
        <v>588</v>
      </c>
      <c r="B562">
        <v>1574.2741699000001</v>
      </c>
      <c r="C562">
        <v>1586</v>
      </c>
      <c r="D562">
        <v>1562.8964844</v>
      </c>
      <c r="E562">
        <v>1630.1508789</v>
      </c>
      <c r="F562">
        <v>1607.25</v>
      </c>
      <c r="G562">
        <v>1586</v>
      </c>
      <c r="H562">
        <v>1601.0699463000001</v>
      </c>
      <c r="I562">
        <v>1583.1800536999999</v>
      </c>
      <c r="J562">
        <v>1583.3488769999999</v>
      </c>
      <c r="L562" t="str">
        <f t="shared" si="69"/>
        <v>24MAR2023:10:00:00</v>
      </c>
      <c r="M562">
        <v>10</v>
      </c>
      <c r="N562">
        <f t="shared" si="70"/>
        <v>11.725830099999939</v>
      </c>
      <c r="O562" t="str">
        <f t="shared" si="65"/>
        <v/>
      </c>
      <c r="P562">
        <f t="shared" si="66"/>
        <v>11.725830099999939</v>
      </c>
      <c r="Q562" t="str">
        <f t="shared" si="67"/>
        <v/>
      </c>
      <c r="R562">
        <f t="shared" si="68"/>
        <v>1</v>
      </c>
      <c r="S562">
        <f t="shared" si="71"/>
        <v>0.74484040481619407</v>
      </c>
    </row>
    <row r="563" spans="1:19" x14ac:dyDescent="0.3">
      <c r="A563" t="s">
        <v>589</v>
      </c>
      <c r="B563">
        <v>1638.7043457</v>
      </c>
      <c r="C563">
        <v>1610.5</v>
      </c>
      <c r="D563">
        <v>1555.7268065999999</v>
      </c>
      <c r="E563">
        <v>1647.7600098</v>
      </c>
      <c r="F563">
        <v>1621.75</v>
      </c>
      <c r="G563">
        <v>1610.5</v>
      </c>
      <c r="H563">
        <v>1629.2800293</v>
      </c>
      <c r="I563">
        <v>1607.8499756000001</v>
      </c>
      <c r="J563">
        <v>1598.6223144999999</v>
      </c>
      <c r="L563" t="str">
        <f t="shared" si="69"/>
        <v>24MAR2023:11:00:00</v>
      </c>
      <c r="M563">
        <v>11</v>
      </c>
      <c r="N563">
        <f t="shared" si="70"/>
        <v>-28.204345699999976</v>
      </c>
      <c r="O563">
        <f t="shared" si="65"/>
        <v>-28.204345699999976</v>
      </c>
      <c r="P563" t="str">
        <f t="shared" si="66"/>
        <v/>
      </c>
      <c r="Q563">
        <f t="shared" si="67"/>
        <v>1</v>
      </c>
      <c r="R563" t="str">
        <f t="shared" si="68"/>
        <v/>
      </c>
      <c r="S563">
        <f t="shared" si="71"/>
        <v>1.7211369319919647</v>
      </c>
    </row>
    <row r="564" spans="1:19" x14ac:dyDescent="0.3">
      <c r="A564" t="s">
        <v>590</v>
      </c>
      <c r="B564">
        <v>1672.1573486</v>
      </c>
      <c r="C564">
        <v>1636.3299560999999</v>
      </c>
      <c r="D564">
        <v>1561.1911620999999</v>
      </c>
      <c r="E564">
        <v>1689.2037353999999</v>
      </c>
      <c r="F564">
        <v>1645.1199951000001</v>
      </c>
      <c r="G564">
        <v>1636.3299560999999</v>
      </c>
      <c r="H564">
        <v>1651.9499512</v>
      </c>
      <c r="I564">
        <v>1626.9300536999999</v>
      </c>
      <c r="J564">
        <v>1616.6887207</v>
      </c>
      <c r="L564" t="str">
        <f t="shared" si="69"/>
        <v>24MAR2023:12:00:00</v>
      </c>
      <c r="M564">
        <v>12</v>
      </c>
      <c r="N564">
        <f t="shared" si="70"/>
        <v>-35.827392500000087</v>
      </c>
      <c r="O564">
        <f t="shared" si="65"/>
        <v>-35.827392500000087</v>
      </c>
      <c r="P564" t="str">
        <f t="shared" si="66"/>
        <v/>
      </c>
      <c r="Q564">
        <f t="shared" si="67"/>
        <v>1</v>
      </c>
      <c r="R564" t="str">
        <f t="shared" si="68"/>
        <v/>
      </c>
      <c r="S564">
        <f t="shared" si="71"/>
        <v>2.1425849983553449</v>
      </c>
    </row>
    <row r="565" spans="1:19" x14ac:dyDescent="0.3">
      <c r="A565" t="s">
        <v>591</v>
      </c>
      <c r="B565">
        <v>1677.3154297000001</v>
      </c>
      <c r="C565">
        <v>1653.8599853999999</v>
      </c>
      <c r="D565">
        <v>1580.8613281</v>
      </c>
      <c r="E565">
        <v>1703.9055175999999</v>
      </c>
      <c r="F565">
        <v>1659.9399414</v>
      </c>
      <c r="G565">
        <v>1653.8599853999999</v>
      </c>
      <c r="H565">
        <v>1667.3900146000001</v>
      </c>
      <c r="I565">
        <v>1642.6300048999999</v>
      </c>
      <c r="J565">
        <v>1634.2353516000001</v>
      </c>
      <c r="L565" t="str">
        <f t="shared" si="69"/>
        <v>24MAR2023:13:00:00</v>
      </c>
      <c r="M565">
        <v>13</v>
      </c>
      <c r="N565">
        <f t="shared" si="70"/>
        <v>-23.455444300000181</v>
      </c>
      <c r="O565">
        <f t="shared" si="65"/>
        <v>-23.455444300000181</v>
      </c>
      <c r="P565" t="str">
        <f t="shared" si="66"/>
        <v/>
      </c>
      <c r="Q565">
        <f t="shared" si="67"/>
        <v>1</v>
      </c>
      <c r="R565" t="str">
        <f t="shared" si="68"/>
        <v/>
      </c>
      <c r="S565">
        <f t="shared" si="71"/>
        <v>1.3983919711628334</v>
      </c>
    </row>
    <row r="566" spans="1:19" x14ac:dyDescent="0.3">
      <c r="A566" t="s">
        <v>592</v>
      </c>
      <c r="B566">
        <v>1690.6723632999999</v>
      </c>
      <c r="C566">
        <v>1656.5200195</v>
      </c>
      <c r="D566">
        <v>1585.2297363</v>
      </c>
      <c r="E566">
        <v>1701.7857666</v>
      </c>
      <c r="F566">
        <v>1661.5899658000001</v>
      </c>
      <c r="G566">
        <v>1656.5200195</v>
      </c>
      <c r="H566">
        <v>1664.4499512</v>
      </c>
      <c r="I566">
        <v>1641.9000243999999</v>
      </c>
      <c r="J566">
        <v>1635.6110839999999</v>
      </c>
      <c r="L566" t="str">
        <f t="shared" si="69"/>
        <v>24MAR2023:14:00:00</v>
      </c>
      <c r="M566">
        <v>14</v>
      </c>
      <c r="N566">
        <f t="shared" si="70"/>
        <v>-34.152343799999926</v>
      </c>
      <c r="O566">
        <f t="shared" si="65"/>
        <v>-34.152343799999926</v>
      </c>
      <c r="P566" t="str">
        <f t="shared" si="66"/>
        <v/>
      </c>
      <c r="Q566">
        <f t="shared" si="67"/>
        <v>1</v>
      </c>
      <c r="R566" t="str">
        <f t="shared" si="68"/>
        <v/>
      </c>
      <c r="S566">
        <f t="shared" si="71"/>
        <v>2.0200450744541918</v>
      </c>
    </row>
    <row r="567" spans="1:19" x14ac:dyDescent="0.3">
      <c r="A567" t="s">
        <v>593</v>
      </c>
      <c r="B567">
        <v>1687.7567139</v>
      </c>
      <c r="C567">
        <v>1673.0799560999999</v>
      </c>
      <c r="D567">
        <v>1595.6124268000001</v>
      </c>
      <c r="E567">
        <v>1720.6203613</v>
      </c>
      <c r="F567">
        <v>1677.3399658000001</v>
      </c>
      <c r="G567">
        <v>1673.0799560999999</v>
      </c>
      <c r="H567">
        <v>1669.9399414</v>
      </c>
      <c r="I567">
        <v>1648.8399658000001</v>
      </c>
      <c r="J567">
        <v>1646.4794922000001</v>
      </c>
      <c r="L567" t="str">
        <f t="shared" si="69"/>
        <v>24MAR2023:15:00:00</v>
      </c>
      <c r="M567">
        <v>15</v>
      </c>
      <c r="N567">
        <f t="shared" si="70"/>
        <v>-14.676757800000132</v>
      </c>
      <c r="O567">
        <f t="shared" si="65"/>
        <v>-14.676757800000132</v>
      </c>
      <c r="P567" t="str">
        <f t="shared" si="66"/>
        <v/>
      </c>
      <c r="Q567">
        <f t="shared" si="67"/>
        <v>1</v>
      </c>
      <c r="R567" t="str">
        <f t="shared" si="68"/>
        <v/>
      </c>
      <c r="S567">
        <f t="shared" si="71"/>
        <v>0.86960150589984464</v>
      </c>
    </row>
    <row r="568" spans="1:19" x14ac:dyDescent="0.3">
      <c r="A568" t="s">
        <v>594</v>
      </c>
      <c r="B568">
        <v>1692.8531493999999</v>
      </c>
      <c r="C568">
        <v>1669.9100341999999</v>
      </c>
      <c r="D568">
        <v>1562.3502197</v>
      </c>
      <c r="E568">
        <v>1647.6179199000001</v>
      </c>
      <c r="F568">
        <v>1675.1600341999999</v>
      </c>
      <c r="G568">
        <v>1669.9100341999999</v>
      </c>
      <c r="H568">
        <v>1657.2099608999999</v>
      </c>
      <c r="I568">
        <v>1646.8399658000001</v>
      </c>
      <c r="J568">
        <v>1630.2243652</v>
      </c>
      <c r="L568" t="str">
        <f t="shared" si="69"/>
        <v>24MAR2023:16:00:00</v>
      </c>
      <c r="M568">
        <v>16</v>
      </c>
      <c r="N568">
        <f t="shared" si="70"/>
        <v>-22.943115199999966</v>
      </c>
      <c r="O568">
        <f t="shared" si="65"/>
        <v>-22.943115199999966</v>
      </c>
      <c r="P568" t="str">
        <f t="shared" si="66"/>
        <v/>
      </c>
      <c r="Q568">
        <f t="shared" si="67"/>
        <v>1</v>
      </c>
      <c r="R568" t="str">
        <f t="shared" si="68"/>
        <v/>
      </c>
      <c r="S568">
        <f t="shared" si="71"/>
        <v>1.3552927026264341</v>
      </c>
    </row>
    <row r="569" spans="1:19" x14ac:dyDescent="0.3">
      <c r="A569" t="s">
        <v>595</v>
      </c>
      <c r="B569">
        <v>1753.8995361</v>
      </c>
      <c r="C569">
        <v>1659.75</v>
      </c>
      <c r="D569">
        <v>1587.5288086</v>
      </c>
      <c r="E569">
        <v>1676.0915527</v>
      </c>
      <c r="F569">
        <v>1659.6500243999999</v>
      </c>
      <c r="G569">
        <v>1659.75</v>
      </c>
      <c r="H569">
        <v>1641.3499756000001</v>
      </c>
      <c r="I569">
        <v>1637.8800048999999</v>
      </c>
      <c r="J569">
        <v>1629.8449707</v>
      </c>
      <c r="L569" t="str">
        <f t="shared" si="69"/>
        <v>24MAR2023:17:00:00</v>
      </c>
      <c r="M569">
        <v>17</v>
      </c>
      <c r="N569">
        <f t="shared" si="70"/>
        <v>-94.149536099999978</v>
      </c>
      <c r="O569">
        <f t="shared" si="65"/>
        <v>-94.149536099999978</v>
      </c>
      <c r="P569" t="str">
        <f t="shared" si="66"/>
        <v/>
      </c>
      <c r="Q569">
        <f t="shared" si="67"/>
        <v>1</v>
      </c>
      <c r="R569" t="str">
        <f t="shared" si="68"/>
        <v/>
      </c>
      <c r="S569">
        <f t="shared" si="71"/>
        <v>5.3680119164266644</v>
      </c>
    </row>
    <row r="570" spans="1:19" x14ac:dyDescent="0.3">
      <c r="A570" t="s">
        <v>596</v>
      </c>
      <c r="B570">
        <v>1787.2210693</v>
      </c>
      <c r="C570">
        <v>1643.0500488</v>
      </c>
      <c r="D570">
        <v>1629.0010986</v>
      </c>
      <c r="E570">
        <v>1696.1564940999999</v>
      </c>
      <c r="F570">
        <v>1635.9300536999999</v>
      </c>
      <c r="G570">
        <v>1643.0500488</v>
      </c>
      <c r="H570">
        <v>1623.1300048999999</v>
      </c>
      <c r="I570">
        <v>1608.0300293</v>
      </c>
      <c r="J570">
        <v>1631.840332</v>
      </c>
      <c r="L570" t="str">
        <f t="shared" si="69"/>
        <v>24MAR2023:18:00:00</v>
      </c>
      <c r="M570">
        <v>18</v>
      </c>
      <c r="N570">
        <f t="shared" si="70"/>
        <v>-144.17102049999994</v>
      </c>
      <c r="O570">
        <f t="shared" si="65"/>
        <v>-144.17102049999994</v>
      </c>
      <c r="P570" t="str">
        <f t="shared" si="66"/>
        <v/>
      </c>
      <c r="Q570">
        <f t="shared" si="67"/>
        <v>1</v>
      </c>
      <c r="R570" t="str">
        <f t="shared" si="68"/>
        <v/>
      </c>
      <c r="S570">
        <f t="shared" si="71"/>
        <v>8.0667704167379437</v>
      </c>
    </row>
    <row r="571" spans="1:19" x14ac:dyDescent="0.3">
      <c r="A571" t="s">
        <v>597</v>
      </c>
      <c r="B571">
        <v>1751.4597168</v>
      </c>
      <c r="C571">
        <v>1613.7600098</v>
      </c>
      <c r="D571">
        <v>1655.8991699000001</v>
      </c>
      <c r="E571">
        <v>1704.2216797000001</v>
      </c>
      <c r="F571">
        <v>1607.4499512</v>
      </c>
      <c r="G571">
        <v>1613.7600098</v>
      </c>
      <c r="H571">
        <v>1598.7199707</v>
      </c>
      <c r="I571">
        <v>1574.7099608999999</v>
      </c>
      <c r="J571">
        <v>1622.7028809000001</v>
      </c>
      <c r="L571" t="str">
        <f t="shared" si="69"/>
        <v>24MAR2023:19:00:00</v>
      </c>
      <c r="M571">
        <v>19</v>
      </c>
      <c r="N571">
        <f t="shared" si="70"/>
        <v>-137.69970699999999</v>
      </c>
      <c r="O571">
        <f t="shared" si="65"/>
        <v>-137.69970699999999</v>
      </c>
      <c r="P571" t="str">
        <f t="shared" si="66"/>
        <v/>
      </c>
      <c r="Q571">
        <f t="shared" si="67"/>
        <v>1</v>
      </c>
      <c r="R571" t="str">
        <f t="shared" si="68"/>
        <v/>
      </c>
      <c r="S571">
        <f t="shared" si="71"/>
        <v>7.8619968063886674</v>
      </c>
    </row>
    <row r="572" spans="1:19" x14ac:dyDescent="0.3">
      <c r="A572" t="s">
        <v>598</v>
      </c>
      <c r="B572">
        <v>1689.7854004000001</v>
      </c>
      <c r="C572">
        <v>1604.4899902</v>
      </c>
      <c r="D572">
        <v>1687.7479248</v>
      </c>
      <c r="E572">
        <v>1713.3133545000001</v>
      </c>
      <c r="F572">
        <v>1600.4799805</v>
      </c>
      <c r="G572">
        <v>1604.4899902</v>
      </c>
      <c r="H572">
        <v>1595.8100586</v>
      </c>
      <c r="I572">
        <v>1566.3599853999999</v>
      </c>
      <c r="J572">
        <v>1629.1008300999999</v>
      </c>
      <c r="L572" t="str">
        <f t="shared" si="69"/>
        <v>24MAR2023:20:00:00</v>
      </c>
      <c r="M572">
        <v>20</v>
      </c>
      <c r="N572">
        <f t="shared" si="70"/>
        <v>-85.295410200000106</v>
      </c>
      <c r="O572">
        <f t="shared" si="65"/>
        <v>-85.295410200000106</v>
      </c>
      <c r="P572" t="str">
        <f t="shared" si="66"/>
        <v/>
      </c>
      <c r="Q572">
        <f t="shared" si="67"/>
        <v>1</v>
      </c>
      <c r="R572" t="str">
        <f t="shared" si="68"/>
        <v/>
      </c>
      <c r="S572">
        <f t="shared" si="71"/>
        <v>5.0477066602545664</v>
      </c>
    </row>
    <row r="573" spans="1:19" x14ac:dyDescent="0.3">
      <c r="A573" t="s">
        <v>599</v>
      </c>
      <c r="B573">
        <v>1632.6583252</v>
      </c>
      <c r="C573">
        <v>1632.7399902</v>
      </c>
      <c r="D573">
        <v>1715.9914550999999</v>
      </c>
      <c r="E573">
        <v>1727.8194579999999</v>
      </c>
      <c r="F573">
        <v>1629.4200439000001</v>
      </c>
      <c r="G573">
        <v>1632.7399902</v>
      </c>
      <c r="H573">
        <v>1624.9499512</v>
      </c>
      <c r="I573">
        <v>1601.7299805</v>
      </c>
      <c r="J573">
        <v>1657.6423339999999</v>
      </c>
      <c r="L573" t="str">
        <f t="shared" si="69"/>
        <v>24MAR2023:21:00:00</v>
      </c>
      <c r="M573">
        <v>21</v>
      </c>
      <c r="N573">
        <f t="shared" si="70"/>
        <v>8.1664999999929933E-2</v>
      </c>
      <c r="O573" t="str">
        <f t="shared" si="65"/>
        <v/>
      </c>
      <c r="P573">
        <f t="shared" si="66"/>
        <v>8.1664999999929933E-2</v>
      </c>
      <c r="Q573" t="str">
        <f t="shared" si="67"/>
        <v/>
      </c>
      <c r="R573">
        <f t="shared" si="68"/>
        <v>1</v>
      </c>
      <c r="S573">
        <f t="shared" si="71"/>
        <v>5.0019651227347891E-3</v>
      </c>
    </row>
    <row r="574" spans="1:19" x14ac:dyDescent="0.3">
      <c r="A574" t="s">
        <v>600</v>
      </c>
      <c r="B574">
        <v>1543.1993408000001</v>
      </c>
      <c r="C574">
        <v>1592.8000488</v>
      </c>
      <c r="D574">
        <v>1653.7294922000001</v>
      </c>
      <c r="E574">
        <v>1657.7238769999999</v>
      </c>
      <c r="F574">
        <v>1589.4399414</v>
      </c>
      <c r="G574">
        <v>1592.8000488</v>
      </c>
      <c r="H574">
        <v>1588.6400146000001</v>
      </c>
      <c r="I574">
        <v>1567.7299805</v>
      </c>
      <c r="J574">
        <v>1611.5339355000001</v>
      </c>
      <c r="L574" t="str">
        <f t="shared" si="69"/>
        <v>24MAR2023:22:00:00</v>
      </c>
      <c r="M574">
        <v>22</v>
      </c>
      <c r="N574">
        <f t="shared" si="70"/>
        <v>49.600707999999941</v>
      </c>
      <c r="O574" t="str">
        <f t="shared" si="65"/>
        <v/>
      </c>
      <c r="P574">
        <f t="shared" si="66"/>
        <v>49.600707999999941</v>
      </c>
      <c r="Q574" t="str">
        <f t="shared" si="67"/>
        <v/>
      </c>
      <c r="R574">
        <f t="shared" si="68"/>
        <v>1</v>
      </c>
      <c r="S574">
        <f t="shared" si="71"/>
        <v>3.2141478219065824</v>
      </c>
    </row>
    <row r="575" spans="1:19" x14ac:dyDescent="0.3">
      <c r="A575" t="s">
        <v>601</v>
      </c>
      <c r="B575">
        <v>1431.3778076000001</v>
      </c>
      <c r="C575">
        <v>1479.7700195</v>
      </c>
      <c r="D575">
        <v>1576.9802245999999</v>
      </c>
      <c r="E575">
        <v>1570.4472656</v>
      </c>
      <c r="F575">
        <v>1465.7399902</v>
      </c>
      <c r="G575">
        <v>1479.7700195</v>
      </c>
      <c r="H575">
        <v>1472.6500243999999</v>
      </c>
      <c r="I575">
        <v>1458.9000243999999</v>
      </c>
      <c r="J575">
        <v>1509.4998779</v>
      </c>
      <c r="L575" t="str">
        <f t="shared" si="69"/>
        <v>24MAR2023:23:00:00</v>
      </c>
      <c r="M575">
        <v>23</v>
      </c>
      <c r="N575">
        <f t="shared" si="70"/>
        <v>48.392211899999893</v>
      </c>
      <c r="O575" t="str">
        <f t="shared" si="65"/>
        <v/>
      </c>
      <c r="P575">
        <f t="shared" si="66"/>
        <v>48.392211899999893</v>
      </c>
      <c r="Q575" t="str">
        <f t="shared" si="67"/>
        <v/>
      </c>
      <c r="R575">
        <f t="shared" si="68"/>
        <v>1</v>
      </c>
      <c r="S575">
        <f t="shared" si="71"/>
        <v>3.3808133424353848</v>
      </c>
    </row>
    <row r="576" spans="1:19" x14ac:dyDescent="0.3">
      <c r="A576" t="s">
        <v>602</v>
      </c>
      <c r="B576">
        <v>1350.0622559000001</v>
      </c>
      <c r="C576">
        <v>1349.9899902</v>
      </c>
      <c r="D576">
        <v>1469.3765868999999</v>
      </c>
      <c r="E576">
        <v>1475.0209961</v>
      </c>
      <c r="F576">
        <v>1329.0999756000001</v>
      </c>
      <c r="G576">
        <v>1349.9899902</v>
      </c>
      <c r="H576">
        <v>1343.4499512</v>
      </c>
      <c r="I576">
        <v>1338.25</v>
      </c>
      <c r="J576">
        <v>1387.2293701000001</v>
      </c>
      <c r="L576" t="str">
        <f t="shared" si="69"/>
        <v>25MAR2023:00:00:00</v>
      </c>
      <c r="M576">
        <v>24</v>
      </c>
      <c r="N576">
        <f t="shared" si="70"/>
        <v>-7.226570000011634E-2</v>
      </c>
      <c r="O576">
        <f t="shared" si="65"/>
        <v>-7.226570000011634E-2</v>
      </c>
      <c r="P576" t="str">
        <f t="shared" si="66"/>
        <v/>
      </c>
      <c r="Q576">
        <f t="shared" si="67"/>
        <v>1</v>
      </c>
      <c r="R576" t="str">
        <f t="shared" si="68"/>
        <v/>
      </c>
      <c r="S576">
        <f t="shared" si="71"/>
        <v>5.3527679693512673E-3</v>
      </c>
    </row>
    <row r="577" spans="1:19" x14ac:dyDescent="0.3">
      <c r="A577" t="s">
        <v>603</v>
      </c>
      <c r="B577">
        <v>1263.4887695</v>
      </c>
      <c r="C577">
        <v>1204.3000488</v>
      </c>
      <c r="D577">
        <v>1389.0336914</v>
      </c>
      <c r="E577">
        <v>1425.7636719</v>
      </c>
      <c r="F577">
        <v>1204</v>
      </c>
      <c r="G577">
        <v>1199.1800536999999</v>
      </c>
      <c r="H577">
        <v>1204.3000488</v>
      </c>
      <c r="I577">
        <v>1188.2900391000001</v>
      </c>
      <c r="J577">
        <v>1263.5213623</v>
      </c>
      <c r="L577" t="str">
        <f t="shared" si="69"/>
        <v>25MAR2023:01:00:00</v>
      </c>
      <c r="M577">
        <v>1</v>
      </c>
      <c r="N577">
        <f t="shared" si="70"/>
        <v>-59.188720699999976</v>
      </c>
      <c r="O577">
        <f t="shared" si="65"/>
        <v>-59.188720699999976</v>
      </c>
      <c r="P577" t="str">
        <f t="shared" si="66"/>
        <v/>
      </c>
      <c r="Q577">
        <f t="shared" si="67"/>
        <v>1</v>
      </c>
      <c r="R577" t="str">
        <f t="shared" si="68"/>
        <v/>
      </c>
      <c r="S577">
        <f t="shared" si="71"/>
        <v>4.6845466401274551</v>
      </c>
    </row>
    <row r="578" spans="1:19" x14ac:dyDescent="0.3">
      <c r="A578" t="s">
        <v>604</v>
      </c>
      <c r="B578">
        <v>1197.4591064000001</v>
      </c>
      <c r="C578">
        <v>1125.0100098</v>
      </c>
      <c r="D578">
        <v>1336.7395019999999</v>
      </c>
      <c r="E578">
        <v>1373.4842529</v>
      </c>
      <c r="F578">
        <v>1120.0699463000001</v>
      </c>
      <c r="G578">
        <v>1118.5200195</v>
      </c>
      <c r="H578">
        <v>1125.0100098</v>
      </c>
      <c r="I578">
        <v>1106.5600586</v>
      </c>
      <c r="J578">
        <v>1192.6741943</v>
      </c>
      <c r="L578" t="str">
        <f t="shared" si="69"/>
        <v>25MAR2023:02:00:00</v>
      </c>
      <c r="M578">
        <v>2</v>
      </c>
      <c r="N578">
        <f t="shared" si="70"/>
        <v>-72.449096600000075</v>
      </c>
      <c r="O578">
        <f t="shared" si="65"/>
        <v>-72.449096600000075</v>
      </c>
      <c r="P578" t="str">
        <f t="shared" si="66"/>
        <v/>
      </c>
      <c r="Q578">
        <f t="shared" si="67"/>
        <v>1</v>
      </c>
      <c r="R578" t="str">
        <f t="shared" si="68"/>
        <v/>
      </c>
      <c r="S578">
        <f t="shared" si="71"/>
        <v>6.0502355539980446</v>
      </c>
    </row>
    <row r="579" spans="1:19" x14ac:dyDescent="0.3">
      <c r="A579" t="s">
        <v>605</v>
      </c>
      <c r="B579">
        <v>1158.0791016000001</v>
      </c>
      <c r="C579">
        <v>1060.7199707</v>
      </c>
      <c r="D579">
        <v>1297.6986084</v>
      </c>
      <c r="E579">
        <v>1336.4904785000001</v>
      </c>
      <c r="F579">
        <v>1049.2600098</v>
      </c>
      <c r="G579">
        <v>1056.1700439000001</v>
      </c>
      <c r="H579">
        <v>1060.7199707</v>
      </c>
      <c r="I579">
        <v>1039.75</v>
      </c>
      <c r="J579">
        <v>1137.3759766000001</v>
      </c>
      <c r="L579" t="str">
        <f t="shared" si="69"/>
        <v>25MAR2023:03:00:00</v>
      </c>
      <c r="M579">
        <v>3</v>
      </c>
      <c r="N579">
        <f t="shared" si="70"/>
        <v>-97.359130900000082</v>
      </c>
      <c r="O579">
        <f t="shared" ref="O579:O642" si="72">IF(N579&lt;0,N579,"")</f>
        <v>-97.359130900000082</v>
      </c>
      <c r="P579" t="str">
        <f t="shared" ref="P579:P642" si="73">IF(N579&gt;0,N579,"")</f>
        <v/>
      </c>
      <c r="Q579">
        <f t="shared" ref="Q579:Q642" si="74">IF(O579&lt;0,1,"")</f>
        <v>1</v>
      </c>
      <c r="R579" t="str">
        <f t="shared" ref="R579:R642" si="75">IF(AND(P579&gt;0,P579&lt;&gt;""),1,"")</f>
        <v/>
      </c>
      <c r="S579">
        <f t="shared" si="71"/>
        <v>8.406949988605172</v>
      </c>
    </row>
    <row r="580" spans="1:19" x14ac:dyDescent="0.3">
      <c r="A580" t="s">
        <v>606</v>
      </c>
      <c r="B580">
        <v>1103.9655762</v>
      </c>
      <c r="C580">
        <v>1045.6800536999999</v>
      </c>
      <c r="D580">
        <v>1273.4862060999999</v>
      </c>
      <c r="E580">
        <v>1291.2175293</v>
      </c>
      <c r="F580">
        <v>1033.0500488</v>
      </c>
      <c r="G580">
        <v>1042.4799805</v>
      </c>
      <c r="H580">
        <v>1045.6800536999999</v>
      </c>
      <c r="I580">
        <v>1026.9599608999999</v>
      </c>
      <c r="J580">
        <v>1119.7680664</v>
      </c>
      <c r="L580" t="str">
        <f t="shared" si="69"/>
        <v>25MAR2023:04:00:00</v>
      </c>
      <c r="M580">
        <v>4</v>
      </c>
      <c r="N580">
        <f t="shared" si="70"/>
        <v>-58.28552250000007</v>
      </c>
      <c r="O580">
        <f t="shared" si="72"/>
        <v>-58.28552250000007</v>
      </c>
      <c r="P580" t="str">
        <f t="shared" si="73"/>
        <v/>
      </c>
      <c r="Q580">
        <f t="shared" si="74"/>
        <v>1</v>
      </c>
      <c r="R580" t="str">
        <f t="shared" si="75"/>
        <v/>
      </c>
      <c r="S580">
        <f t="shared" si="71"/>
        <v>5.2796503583587073</v>
      </c>
    </row>
    <row r="581" spans="1:19" x14ac:dyDescent="0.3">
      <c r="A581" t="s">
        <v>607</v>
      </c>
      <c r="B581">
        <v>1104.5756836</v>
      </c>
      <c r="C581">
        <v>1051.2600098</v>
      </c>
      <c r="D581">
        <v>1269.1198730000001</v>
      </c>
      <c r="E581">
        <v>1287.4932861</v>
      </c>
      <c r="F581">
        <v>1033.5799560999999</v>
      </c>
      <c r="G581">
        <v>1047.6300048999999</v>
      </c>
      <c r="H581">
        <v>1051.2600098</v>
      </c>
      <c r="I581">
        <v>1037.7800293</v>
      </c>
      <c r="J581">
        <v>1121.9195557</v>
      </c>
      <c r="L581" t="str">
        <f t="shared" si="69"/>
        <v>25MAR2023:05:00:00</v>
      </c>
      <c r="M581">
        <v>5</v>
      </c>
      <c r="N581">
        <f t="shared" si="70"/>
        <v>-53.315673800000013</v>
      </c>
      <c r="O581">
        <f t="shared" si="72"/>
        <v>-53.315673800000013</v>
      </c>
      <c r="P581" t="str">
        <f t="shared" si="73"/>
        <v/>
      </c>
      <c r="Q581">
        <f t="shared" si="74"/>
        <v>1</v>
      </c>
      <c r="R581" t="str">
        <f t="shared" si="75"/>
        <v/>
      </c>
      <c r="S581">
        <f t="shared" si="71"/>
        <v>4.826801331189472</v>
      </c>
    </row>
    <row r="582" spans="1:19" x14ac:dyDescent="0.3">
      <c r="A582" t="s">
        <v>608</v>
      </c>
      <c r="B582">
        <v>1147.2366943</v>
      </c>
      <c r="C582">
        <v>1095.6500243999999</v>
      </c>
      <c r="D582">
        <v>1300.6320800999999</v>
      </c>
      <c r="E582">
        <v>1280.1153564000001</v>
      </c>
      <c r="F582">
        <v>1081.6400146000001</v>
      </c>
      <c r="G582">
        <v>1086.5600586</v>
      </c>
      <c r="H582">
        <v>1095.6500243999999</v>
      </c>
      <c r="I582">
        <v>1081.9899902</v>
      </c>
      <c r="J582">
        <v>1160.2036132999999</v>
      </c>
      <c r="L582" t="str">
        <f t="shared" si="69"/>
        <v>25MAR2023:06:00:00</v>
      </c>
      <c r="M582">
        <v>6</v>
      </c>
      <c r="N582">
        <f t="shared" si="70"/>
        <v>-51.586669900000061</v>
      </c>
      <c r="O582">
        <f t="shared" si="72"/>
        <v>-51.586669900000061</v>
      </c>
      <c r="P582" t="str">
        <f t="shared" si="73"/>
        <v/>
      </c>
      <c r="Q582">
        <f t="shared" si="74"/>
        <v>1</v>
      </c>
      <c r="R582" t="str">
        <f t="shared" si="75"/>
        <v/>
      </c>
      <c r="S582">
        <f t="shared" si="71"/>
        <v>4.4966021533574008</v>
      </c>
    </row>
    <row r="583" spans="1:19" x14ac:dyDescent="0.3">
      <c r="A583" t="s">
        <v>609</v>
      </c>
      <c r="B583">
        <v>1197.7817382999999</v>
      </c>
      <c r="C583">
        <v>1186.4799805</v>
      </c>
      <c r="D583">
        <v>1342.3049315999999</v>
      </c>
      <c r="E583">
        <v>1303.4464111</v>
      </c>
      <c r="F583">
        <v>1173.7199707</v>
      </c>
      <c r="G583">
        <v>1162.3199463000001</v>
      </c>
      <c r="H583">
        <v>1186.4799805</v>
      </c>
      <c r="I583">
        <v>1177.3499756000001</v>
      </c>
      <c r="J583">
        <v>1229.6878661999999</v>
      </c>
      <c r="L583" t="str">
        <f t="shared" si="69"/>
        <v>25MAR2023:07:00:00</v>
      </c>
      <c r="M583">
        <v>7</v>
      </c>
      <c r="N583">
        <f t="shared" si="70"/>
        <v>-11.301757799999905</v>
      </c>
      <c r="O583">
        <f t="shared" si="72"/>
        <v>-11.301757799999905</v>
      </c>
      <c r="P583" t="str">
        <f t="shared" si="73"/>
        <v/>
      </c>
      <c r="Q583">
        <f t="shared" si="74"/>
        <v>1</v>
      </c>
      <c r="R583" t="str">
        <f t="shared" si="75"/>
        <v/>
      </c>
      <c r="S583">
        <f t="shared" si="71"/>
        <v>0.94355736430247972</v>
      </c>
    </row>
    <row r="584" spans="1:19" x14ac:dyDescent="0.3">
      <c r="A584" t="s">
        <v>610</v>
      </c>
      <c r="B584">
        <v>1248.7994385</v>
      </c>
      <c r="C584">
        <v>1275.2800293</v>
      </c>
      <c r="D584">
        <v>1392.7490233999999</v>
      </c>
      <c r="E584">
        <v>1347.8903809000001</v>
      </c>
      <c r="F584">
        <v>1262.5799560999999</v>
      </c>
      <c r="G584">
        <v>1237.9899902</v>
      </c>
      <c r="H584">
        <v>1275.2800293</v>
      </c>
      <c r="I584">
        <v>1268.0799560999999</v>
      </c>
      <c r="J584">
        <v>1301.3662108999999</v>
      </c>
      <c r="L584" t="str">
        <f t="shared" si="69"/>
        <v>25MAR2023:08:00:00</v>
      </c>
      <c r="M584">
        <v>8</v>
      </c>
      <c r="N584">
        <f t="shared" si="70"/>
        <v>26.480590800000073</v>
      </c>
      <c r="O584" t="str">
        <f t="shared" si="72"/>
        <v/>
      </c>
      <c r="P584">
        <f t="shared" si="73"/>
        <v>26.480590800000073</v>
      </c>
      <c r="Q584" t="str">
        <f t="shared" si="74"/>
        <v/>
      </c>
      <c r="R584">
        <f t="shared" si="75"/>
        <v>1</v>
      </c>
      <c r="S584">
        <f t="shared" si="71"/>
        <v>2.1204838810471704</v>
      </c>
    </row>
    <row r="585" spans="1:19" x14ac:dyDescent="0.3">
      <c r="A585" t="s">
        <v>611</v>
      </c>
      <c r="B585">
        <v>1299.7576904</v>
      </c>
      <c r="C585">
        <v>1357.1400146000001</v>
      </c>
      <c r="D585">
        <v>1429.0393065999999</v>
      </c>
      <c r="E585">
        <v>1384.2974853999999</v>
      </c>
      <c r="F585">
        <v>1350.1800536999999</v>
      </c>
      <c r="G585">
        <v>1312.9899902</v>
      </c>
      <c r="H585">
        <v>1357.1400146000001</v>
      </c>
      <c r="I585">
        <v>1339.6300048999999</v>
      </c>
      <c r="J585">
        <v>1365.8558350000001</v>
      </c>
      <c r="L585" t="str">
        <f t="shared" si="69"/>
        <v>25MAR2023:09:00:00</v>
      </c>
      <c r="M585">
        <v>9</v>
      </c>
      <c r="N585">
        <f t="shared" si="70"/>
        <v>57.382324200000085</v>
      </c>
      <c r="O585" t="str">
        <f t="shared" si="72"/>
        <v/>
      </c>
      <c r="P585">
        <f t="shared" si="73"/>
        <v>57.382324200000085</v>
      </c>
      <c r="Q585" t="str">
        <f t="shared" si="74"/>
        <v/>
      </c>
      <c r="R585">
        <f t="shared" si="75"/>
        <v>1</v>
      </c>
      <c r="S585">
        <f t="shared" si="71"/>
        <v>4.4148478307784194</v>
      </c>
    </row>
    <row r="586" spans="1:19" x14ac:dyDescent="0.3">
      <c r="A586" t="s">
        <v>612</v>
      </c>
      <c r="B586">
        <v>1327.0812988</v>
      </c>
      <c r="C586">
        <v>1389.5500488</v>
      </c>
      <c r="D586">
        <v>1436.9788818</v>
      </c>
      <c r="E586">
        <v>1425.2651367000001</v>
      </c>
      <c r="F586">
        <v>1383.8000488</v>
      </c>
      <c r="G586">
        <v>1344.9399414</v>
      </c>
      <c r="H586">
        <v>1389.5500488</v>
      </c>
      <c r="I586">
        <v>1373.3100586</v>
      </c>
      <c r="J586">
        <v>1390.0341797000001</v>
      </c>
      <c r="L586" t="str">
        <f t="shared" si="69"/>
        <v>25MAR2023:10:00:00</v>
      </c>
      <c r="M586">
        <v>10</v>
      </c>
      <c r="N586">
        <f t="shared" si="70"/>
        <v>62.46875</v>
      </c>
      <c r="O586" t="str">
        <f t="shared" si="72"/>
        <v/>
      </c>
      <c r="P586">
        <f t="shared" si="73"/>
        <v>62.46875</v>
      </c>
      <c r="Q586" t="str">
        <f t="shared" si="74"/>
        <v/>
      </c>
      <c r="R586">
        <f t="shared" si="75"/>
        <v>1</v>
      </c>
      <c r="S586">
        <f t="shared" si="71"/>
        <v>4.7072285666663181</v>
      </c>
    </row>
    <row r="587" spans="1:19" x14ac:dyDescent="0.3">
      <c r="A587" t="s">
        <v>613</v>
      </c>
      <c r="B587">
        <v>1368.7495117000001</v>
      </c>
      <c r="C587">
        <v>1397.3699951000001</v>
      </c>
      <c r="D587">
        <v>1441.2545166</v>
      </c>
      <c r="E587">
        <v>1468.7373047000001</v>
      </c>
      <c r="F587">
        <v>1385.1899414</v>
      </c>
      <c r="G587">
        <v>1352.9499512</v>
      </c>
      <c r="H587">
        <v>1397.3699951000001</v>
      </c>
      <c r="I587">
        <v>1383.4000243999999</v>
      </c>
      <c r="J587">
        <v>1396.7491454999999</v>
      </c>
      <c r="L587" t="str">
        <f t="shared" si="69"/>
        <v>25MAR2023:11:00:00</v>
      </c>
      <c r="M587">
        <v>11</v>
      </c>
      <c r="N587">
        <f t="shared" si="70"/>
        <v>28.620483400000012</v>
      </c>
      <c r="O587" t="str">
        <f t="shared" si="72"/>
        <v/>
      </c>
      <c r="P587">
        <f t="shared" si="73"/>
        <v>28.620483400000012</v>
      </c>
      <c r="Q587" t="str">
        <f t="shared" si="74"/>
        <v/>
      </c>
      <c r="R587">
        <f t="shared" si="75"/>
        <v>1</v>
      </c>
      <c r="S587">
        <f t="shared" si="71"/>
        <v>2.0909949669646344</v>
      </c>
    </row>
    <row r="588" spans="1:19" x14ac:dyDescent="0.3">
      <c r="A588" t="s">
        <v>614</v>
      </c>
      <c r="B588">
        <v>1374.7263184000001</v>
      </c>
      <c r="C588">
        <v>1410.4399414</v>
      </c>
      <c r="D588">
        <v>1433.3334961</v>
      </c>
      <c r="E588">
        <v>1498.3093262</v>
      </c>
      <c r="F588">
        <v>1395.8199463000001</v>
      </c>
      <c r="G588">
        <v>1361.7199707</v>
      </c>
      <c r="H588">
        <v>1410.4399414</v>
      </c>
      <c r="I588">
        <v>1384.8299560999999</v>
      </c>
      <c r="J588">
        <v>1401.4300536999999</v>
      </c>
      <c r="L588" t="str">
        <f t="shared" si="69"/>
        <v>25MAR2023:12:00:00</v>
      </c>
      <c r="M588">
        <v>12</v>
      </c>
      <c r="N588">
        <f t="shared" si="70"/>
        <v>35.71362299999987</v>
      </c>
      <c r="O588" t="str">
        <f t="shared" si="72"/>
        <v/>
      </c>
      <c r="P588">
        <f t="shared" si="73"/>
        <v>35.71362299999987</v>
      </c>
      <c r="Q588" t="str">
        <f t="shared" si="74"/>
        <v/>
      </c>
      <c r="R588">
        <f t="shared" si="75"/>
        <v>1</v>
      </c>
      <c r="S588">
        <f t="shared" si="71"/>
        <v>2.5978714833630168</v>
      </c>
    </row>
    <row r="589" spans="1:19" x14ac:dyDescent="0.3">
      <c r="A589" t="s">
        <v>615</v>
      </c>
      <c r="B589">
        <v>1399.8092041</v>
      </c>
      <c r="C589">
        <v>1434.2399902</v>
      </c>
      <c r="D589">
        <v>1449.6103516000001</v>
      </c>
      <c r="E589">
        <v>1540.2548827999999</v>
      </c>
      <c r="F589">
        <v>1418.1999512</v>
      </c>
      <c r="G589">
        <v>1381.1099853999999</v>
      </c>
      <c r="H589">
        <v>1434.2399902</v>
      </c>
      <c r="I589">
        <v>1401.3599853999999</v>
      </c>
      <c r="J589">
        <v>1421.2480469</v>
      </c>
      <c r="L589" t="str">
        <f t="shared" si="69"/>
        <v>25MAR2023:13:00:00</v>
      </c>
      <c r="M589">
        <v>13</v>
      </c>
      <c r="N589">
        <f t="shared" si="70"/>
        <v>34.430786099999978</v>
      </c>
      <c r="O589" t="str">
        <f t="shared" si="72"/>
        <v/>
      </c>
      <c r="P589">
        <f t="shared" si="73"/>
        <v>34.430786099999978</v>
      </c>
      <c r="Q589" t="str">
        <f t="shared" si="74"/>
        <v/>
      </c>
      <c r="R589">
        <f t="shared" si="75"/>
        <v>1</v>
      </c>
      <c r="S589">
        <f t="shared" si="71"/>
        <v>2.4596770759295778</v>
      </c>
    </row>
    <row r="590" spans="1:19" x14ac:dyDescent="0.3">
      <c r="A590" t="s">
        <v>616</v>
      </c>
      <c r="B590">
        <v>1444.7803954999999</v>
      </c>
      <c r="C590">
        <v>1466.2299805</v>
      </c>
      <c r="D590">
        <v>1449.4461670000001</v>
      </c>
      <c r="E590">
        <v>1548.7454834</v>
      </c>
      <c r="F590">
        <v>1446.0500488</v>
      </c>
      <c r="G590">
        <v>1405.7099608999999</v>
      </c>
      <c r="H590">
        <v>1466.2299805</v>
      </c>
      <c r="I590">
        <v>1426.2099608999999</v>
      </c>
      <c r="J590">
        <v>1440.114624</v>
      </c>
      <c r="L590" t="str">
        <f t="shared" si="69"/>
        <v>25MAR2023:14:00:00</v>
      </c>
      <c r="M590">
        <v>14</v>
      </c>
      <c r="N590">
        <f t="shared" si="70"/>
        <v>21.44958500000007</v>
      </c>
      <c r="O590" t="str">
        <f t="shared" si="72"/>
        <v/>
      </c>
      <c r="P590">
        <f t="shared" si="73"/>
        <v>21.44958500000007</v>
      </c>
      <c r="Q590" t="str">
        <f t="shared" si="74"/>
        <v/>
      </c>
      <c r="R590">
        <f t="shared" si="75"/>
        <v>1</v>
      </c>
      <c r="S590">
        <f t="shared" si="71"/>
        <v>1.4846259726951057</v>
      </c>
    </row>
    <row r="591" spans="1:19" x14ac:dyDescent="0.3">
      <c r="A591" t="s">
        <v>617</v>
      </c>
      <c r="B591">
        <v>1481.0292969</v>
      </c>
      <c r="C591">
        <v>1509.0100098</v>
      </c>
      <c r="D591">
        <v>1482.6768798999999</v>
      </c>
      <c r="E591">
        <v>1602.7860106999999</v>
      </c>
      <c r="F591">
        <v>1482.7900391000001</v>
      </c>
      <c r="G591">
        <v>1434.3399658000001</v>
      </c>
      <c r="H591">
        <v>1509.0100098</v>
      </c>
      <c r="I591">
        <v>1450.5100098</v>
      </c>
      <c r="J591">
        <v>1474.9323730000001</v>
      </c>
      <c r="L591" t="str">
        <f t="shared" si="69"/>
        <v>25MAR2023:15:00:00</v>
      </c>
      <c r="M591">
        <v>15</v>
      </c>
      <c r="N591">
        <f t="shared" si="70"/>
        <v>27.980712900000071</v>
      </c>
      <c r="O591" t="str">
        <f t="shared" si="72"/>
        <v/>
      </c>
      <c r="P591">
        <f t="shared" si="73"/>
        <v>27.980712900000071</v>
      </c>
      <c r="Q591" t="str">
        <f t="shared" si="74"/>
        <v/>
      </c>
      <c r="R591">
        <f t="shared" si="75"/>
        <v>1</v>
      </c>
      <c r="S591">
        <f t="shared" si="71"/>
        <v>1.8892747738729807</v>
      </c>
    </row>
    <row r="592" spans="1:19" x14ac:dyDescent="0.3">
      <c r="A592" t="s">
        <v>618</v>
      </c>
      <c r="B592">
        <v>1525.2387695</v>
      </c>
      <c r="C592">
        <v>1550.9499512</v>
      </c>
      <c r="D592">
        <v>1499.5358887</v>
      </c>
      <c r="E592">
        <v>1613.4337158000001</v>
      </c>
      <c r="F592">
        <v>1518.7600098</v>
      </c>
      <c r="G592">
        <v>1467.0999756000001</v>
      </c>
      <c r="H592">
        <v>1550.9499512</v>
      </c>
      <c r="I592">
        <v>1474.4200439000001</v>
      </c>
      <c r="J592">
        <v>1505.4743652</v>
      </c>
      <c r="L592" t="str">
        <f t="shared" si="69"/>
        <v>25MAR2023:16:00:00</v>
      </c>
      <c r="M592">
        <v>16</v>
      </c>
      <c r="N592">
        <f t="shared" si="70"/>
        <v>25.711181699999997</v>
      </c>
      <c r="O592" t="str">
        <f t="shared" si="72"/>
        <v/>
      </c>
      <c r="P592">
        <f t="shared" si="73"/>
        <v>25.711181699999997</v>
      </c>
      <c r="Q592" t="str">
        <f t="shared" si="74"/>
        <v/>
      </c>
      <c r="R592">
        <f t="shared" si="75"/>
        <v>1</v>
      </c>
      <c r="S592">
        <f t="shared" si="71"/>
        <v>1.6857151951643987</v>
      </c>
    </row>
    <row r="593" spans="1:19" x14ac:dyDescent="0.3">
      <c r="A593" t="s">
        <v>619</v>
      </c>
      <c r="B593">
        <v>1584.9591064000001</v>
      </c>
      <c r="C593">
        <v>1563.3000488</v>
      </c>
      <c r="D593">
        <v>1515.2009277</v>
      </c>
      <c r="E593">
        <v>1636.6330565999999</v>
      </c>
      <c r="F593">
        <v>1527.7600098</v>
      </c>
      <c r="G593">
        <v>1477.3800048999999</v>
      </c>
      <c r="H593">
        <v>1563.3000488</v>
      </c>
      <c r="I593">
        <v>1475.6700439000001</v>
      </c>
      <c r="J593">
        <v>1518.2145995999999</v>
      </c>
      <c r="L593" t="str">
        <f t="shared" si="69"/>
        <v>25MAR2023:17:00:00</v>
      </c>
      <c r="M593">
        <v>17</v>
      </c>
      <c r="N593">
        <f t="shared" si="70"/>
        <v>-21.659057600000096</v>
      </c>
      <c r="O593">
        <f t="shared" si="72"/>
        <v>-21.659057600000096</v>
      </c>
      <c r="P593" t="str">
        <f t="shared" si="73"/>
        <v/>
      </c>
      <c r="Q593">
        <f t="shared" si="74"/>
        <v>1</v>
      </c>
      <c r="R593" t="str">
        <f t="shared" si="75"/>
        <v/>
      </c>
      <c r="S593">
        <f t="shared" si="71"/>
        <v>1.3665373139623418</v>
      </c>
    </row>
    <row r="594" spans="1:19" x14ac:dyDescent="0.3">
      <c r="A594" t="s">
        <v>620</v>
      </c>
      <c r="B594">
        <v>1618.5753173999999</v>
      </c>
      <c r="C594">
        <v>1567.8000488</v>
      </c>
      <c r="D594">
        <v>1557.1896973</v>
      </c>
      <c r="E594">
        <v>1671.4586182</v>
      </c>
      <c r="F594">
        <v>1536.0100098</v>
      </c>
      <c r="G594">
        <v>1484.7299805</v>
      </c>
      <c r="H594">
        <v>1567.8000488</v>
      </c>
      <c r="I594">
        <v>1470.9000243999999</v>
      </c>
      <c r="J594">
        <v>1536.0548096</v>
      </c>
      <c r="L594" t="str">
        <f t="shared" si="69"/>
        <v>25MAR2023:18:00:00</v>
      </c>
      <c r="M594">
        <v>18</v>
      </c>
      <c r="N594">
        <f t="shared" si="70"/>
        <v>-50.77526859999989</v>
      </c>
      <c r="O594">
        <f t="shared" si="72"/>
        <v>-50.77526859999989</v>
      </c>
      <c r="P594" t="str">
        <f t="shared" si="73"/>
        <v/>
      </c>
      <c r="Q594">
        <f t="shared" si="74"/>
        <v>1</v>
      </c>
      <c r="R594" t="str">
        <f t="shared" si="75"/>
        <v/>
      </c>
      <c r="S594">
        <f t="shared" si="71"/>
        <v>3.1370346535101499</v>
      </c>
    </row>
    <row r="595" spans="1:19" x14ac:dyDescent="0.3">
      <c r="A595" t="s">
        <v>621</v>
      </c>
      <c r="B595">
        <v>1594.8762207</v>
      </c>
      <c r="C595">
        <v>1539.3599853999999</v>
      </c>
      <c r="D595">
        <v>1557.0664062999999</v>
      </c>
      <c r="E595">
        <v>1635.4501952999999</v>
      </c>
      <c r="F595">
        <v>1501.4899902</v>
      </c>
      <c r="G595">
        <v>1457.8499756000001</v>
      </c>
      <c r="H595">
        <v>1539.3599853999999</v>
      </c>
      <c r="I595">
        <v>1444.4499512</v>
      </c>
      <c r="J595">
        <v>1517.4897461</v>
      </c>
      <c r="L595" t="str">
        <f t="shared" si="69"/>
        <v>25MAR2023:19:00:00</v>
      </c>
      <c r="M595">
        <v>19</v>
      </c>
      <c r="N595">
        <f t="shared" si="70"/>
        <v>-55.516235300000062</v>
      </c>
      <c r="O595">
        <f t="shared" si="72"/>
        <v>-55.516235300000062</v>
      </c>
      <c r="P595" t="str">
        <f t="shared" si="73"/>
        <v/>
      </c>
      <c r="Q595">
        <f t="shared" si="74"/>
        <v>1</v>
      </c>
      <c r="R595" t="str">
        <f t="shared" si="75"/>
        <v/>
      </c>
      <c r="S595">
        <f t="shared" si="71"/>
        <v>3.4809118462894681</v>
      </c>
    </row>
    <row r="596" spans="1:19" x14ac:dyDescent="0.3">
      <c r="A596" t="s">
        <v>622</v>
      </c>
      <c r="B596">
        <v>1506.5352783000001</v>
      </c>
      <c r="C596">
        <v>1521.9100341999999</v>
      </c>
      <c r="D596">
        <v>1564.8969727000001</v>
      </c>
      <c r="E596">
        <v>1610.0147704999999</v>
      </c>
      <c r="F596">
        <v>1482.4599608999999</v>
      </c>
      <c r="G596">
        <v>1446.5200195</v>
      </c>
      <c r="H596">
        <v>1521.9100341999999</v>
      </c>
      <c r="I596">
        <v>1438.5400391000001</v>
      </c>
      <c r="J596">
        <v>1510.4631348</v>
      </c>
      <c r="L596" t="str">
        <f t="shared" si="69"/>
        <v>25MAR2023:20:00:00</v>
      </c>
      <c r="M596">
        <v>20</v>
      </c>
      <c r="N596">
        <f t="shared" si="70"/>
        <v>15.374755899999855</v>
      </c>
      <c r="O596" t="str">
        <f t="shared" si="72"/>
        <v/>
      </c>
      <c r="P596">
        <f t="shared" si="73"/>
        <v>15.374755899999855</v>
      </c>
      <c r="Q596" t="str">
        <f t="shared" si="74"/>
        <v/>
      </c>
      <c r="R596">
        <f t="shared" si="75"/>
        <v>1</v>
      </c>
      <c r="S596">
        <f t="shared" si="71"/>
        <v>1.0205373960674182</v>
      </c>
    </row>
    <row r="597" spans="1:19" x14ac:dyDescent="0.3">
      <c r="A597" t="s">
        <v>623</v>
      </c>
      <c r="B597">
        <v>1472.2548827999999</v>
      </c>
      <c r="C597">
        <v>1552.1099853999999</v>
      </c>
      <c r="D597">
        <v>1585.1235352000001</v>
      </c>
      <c r="E597">
        <v>1609.7663574000001</v>
      </c>
      <c r="F597">
        <v>1508.1099853999999</v>
      </c>
      <c r="G597">
        <v>1473.9100341999999</v>
      </c>
      <c r="H597">
        <v>1552.1099853999999</v>
      </c>
      <c r="I597">
        <v>1476.6099853999999</v>
      </c>
      <c r="J597">
        <v>1536.4165039</v>
      </c>
      <c r="L597" t="str">
        <f t="shared" si="69"/>
        <v>25MAR2023:21:00:00</v>
      </c>
      <c r="M597">
        <v>21</v>
      </c>
      <c r="N597">
        <f t="shared" si="70"/>
        <v>79.855102600000009</v>
      </c>
      <c r="O597" t="str">
        <f t="shared" si="72"/>
        <v/>
      </c>
      <c r="P597">
        <f t="shared" si="73"/>
        <v>79.855102600000009</v>
      </c>
      <c r="Q597" t="str">
        <f t="shared" si="74"/>
        <v/>
      </c>
      <c r="R597">
        <f t="shared" si="75"/>
        <v>1</v>
      </c>
      <c r="S597">
        <f t="shared" si="71"/>
        <v>5.4239998476437732</v>
      </c>
    </row>
    <row r="598" spans="1:19" x14ac:dyDescent="0.3">
      <c r="A598" t="s">
        <v>624</v>
      </c>
      <c r="B598">
        <v>1379.8785399999999</v>
      </c>
      <c r="C598">
        <v>1512.5200195</v>
      </c>
      <c r="D598">
        <v>1527.9029541</v>
      </c>
      <c r="E598">
        <v>1529.6104736</v>
      </c>
      <c r="F598">
        <v>1469.2199707</v>
      </c>
      <c r="G598">
        <v>1438.3699951000001</v>
      </c>
      <c r="H598">
        <v>1512.5200195</v>
      </c>
      <c r="I598">
        <v>1447.0400391000001</v>
      </c>
      <c r="J598">
        <v>1492.385376</v>
      </c>
      <c r="L598" t="str">
        <f t="shared" si="69"/>
        <v>25MAR2023:22:00:00</v>
      </c>
      <c r="M598">
        <v>22</v>
      </c>
      <c r="N598">
        <f t="shared" si="70"/>
        <v>132.64147950000006</v>
      </c>
      <c r="O598" t="str">
        <f t="shared" si="72"/>
        <v/>
      </c>
      <c r="P598">
        <f t="shared" si="73"/>
        <v>132.64147950000006</v>
      </c>
      <c r="Q598" t="str">
        <f t="shared" si="74"/>
        <v/>
      </c>
      <c r="R598">
        <f t="shared" si="75"/>
        <v>1</v>
      </c>
      <c r="S598">
        <f t="shared" si="71"/>
        <v>9.6125474565319404</v>
      </c>
    </row>
    <row r="599" spans="1:19" x14ac:dyDescent="0.3">
      <c r="A599" t="s">
        <v>625</v>
      </c>
      <c r="B599">
        <v>1301.5046387</v>
      </c>
      <c r="C599">
        <v>1424.0500488</v>
      </c>
      <c r="D599">
        <v>1442.0650635</v>
      </c>
      <c r="E599">
        <v>1431.9350586</v>
      </c>
      <c r="F599">
        <v>1386.9599608999999</v>
      </c>
      <c r="G599">
        <v>1356.0400391000001</v>
      </c>
      <c r="H599">
        <v>1424.0500488</v>
      </c>
      <c r="I599">
        <v>1379.3100586</v>
      </c>
      <c r="J599">
        <v>1406.871582</v>
      </c>
      <c r="L599" t="str">
        <f t="shared" si="69"/>
        <v>25MAR2023:23:00:00</v>
      </c>
      <c r="M599">
        <v>23</v>
      </c>
      <c r="N599">
        <f t="shared" si="70"/>
        <v>122.54541010000003</v>
      </c>
      <c r="O599" t="str">
        <f t="shared" si="72"/>
        <v/>
      </c>
      <c r="P599">
        <f t="shared" si="73"/>
        <v>122.54541010000003</v>
      </c>
      <c r="Q599" t="str">
        <f t="shared" si="74"/>
        <v/>
      </c>
      <c r="R599">
        <f t="shared" si="75"/>
        <v>1</v>
      </c>
      <c r="S599">
        <f t="shared" si="71"/>
        <v>9.4156721732781357</v>
      </c>
    </row>
    <row r="600" spans="1:19" x14ac:dyDescent="0.3">
      <c r="A600" t="s">
        <v>626</v>
      </c>
      <c r="B600">
        <v>1184.9498291</v>
      </c>
      <c r="C600">
        <v>1310.1400146000001</v>
      </c>
      <c r="D600">
        <v>1357.2486572</v>
      </c>
      <c r="E600">
        <v>1360.7719727000001</v>
      </c>
      <c r="F600">
        <v>1278.5799560999999</v>
      </c>
      <c r="G600">
        <v>1256.8100586</v>
      </c>
      <c r="H600">
        <v>1310.1400146000001</v>
      </c>
      <c r="I600">
        <v>1289.9100341999999</v>
      </c>
      <c r="J600">
        <v>1307.5537108999999</v>
      </c>
      <c r="L600" t="str">
        <f t="shared" si="69"/>
        <v>26MAR2023:00:00:00</v>
      </c>
      <c r="M600">
        <v>24</v>
      </c>
      <c r="N600">
        <f t="shared" si="70"/>
        <v>125.1901855000001</v>
      </c>
      <c r="O600" t="str">
        <f t="shared" si="72"/>
        <v/>
      </c>
      <c r="P600">
        <f t="shared" si="73"/>
        <v>125.1901855000001</v>
      </c>
      <c r="Q600" t="str">
        <f t="shared" si="74"/>
        <v/>
      </c>
      <c r="R600">
        <f t="shared" si="75"/>
        <v>1</v>
      </c>
      <c r="S600">
        <f t="shared" si="71"/>
        <v>10.565019921145968</v>
      </c>
    </row>
    <row r="601" spans="1:19" x14ac:dyDescent="0.3">
      <c r="A601" t="s">
        <v>627</v>
      </c>
      <c r="B601">
        <v>1114.5433350000001</v>
      </c>
      <c r="C601">
        <v>1178.4200439000001</v>
      </c>
      <c r="D601">
        <v>1343.6505127</v>
      </c>
      <c r="E601">
        <v>1308.5893555</v>
      </c>
      <c r="F601">
        <v>1178.5200195</v>
      </c>
      <c r="G601">
        <v>1158.8299560999999</v>
      </c>
      <c r="H601">
        <v>1178.4200439000001</v>
      </c>
      <c r="I601">
        <v>1204.7800293</v>
      </c>
      <c r="J601">
        <v>1226.2855225000001</v>
      </c>
      <c r="L601" t="str">
        <f t="shared" si="69"/>
        <v>26MAR2023:01:00:00</v>
      </c>
      <c r="M601">
        <v>1</v>
      </c>
      <c r="N601">
        <f t="shared" si="70"/>
        <v>63.87670890000004</v>
      </c>
      <c r="O601" t="str">
        <f t="shared" si="72"/>
        <v/>
      </c>
      <c r="P601">
        <f t="shared" si="73"/>
        <v>63.87670890000004</v>
      </c>
      <c r="Q601" t="str">
        <f t="shared" si="74"/>
        <v/>
      </c>
      <c r="R601">
        <f t="shared" si="75"/>
        <v>1</v>
      </c>
      <c r="S601">
        <f t="shared" si="71"/>
        <v>5.7312001152472041</v>
      </c>
    </row>
    <row r="602" spans="1:19" x14ac:dyDescent="0.3">
      <c r="A602" t="s">
        <v>628</v>
      </c>
      <c r="B602">
        <v>1121.7058105000001</v>
      </c>
      <c r="C602">
        <v>1111.6199951000001</v>
      </c>
      <c r="D602">
        <v>1310.7564697</v>
      </c>
      <c r="E602">
        <v>1249.3688964999999</v>
      </c>
      <c r="F602">
        <v>1109.7299805</v>
      </c>
      <c r="G602">
        <v>1089.4599608999999</v>
      </c>
      <c r="H602">
        <v>1111.6199951000001</v>
      </c>
      <c r="I602">
        <v>1149.6500243999999</v>
      </c>
      <c r="J602">
        <v>1169.8006591999999</v>
      </c>
      <c r="L602" t="str">
        <f t="shared" si="69"/>
        <v>26MAR2023:02:00:00</v>
      </c>
      <c r="M602">
        <v>2</v>
      </c>
      <c r="N602">
        <f t="shared" si="70"/>
        <v>-10.085815400000001</v>
      </c>
      <c r="O602">
        <f t="shared" si="72"/>
        <v>-10.085815400000001</v>
      </c>
      <c r="P602" t="str">
        <f t="shared" si="73"/>
        <v/>
      </c>
      <c r="Q602">
        <f t="shared" si="74"/>
        <v>1</v>
      </c>
      <c r="R602" t="str">
        <f t="shared" si="75"/>
        <v/>
      </c>
      <c r="S602">
        <f t="shared" si="71"/>
        <v>0.8991497864760325</v>
      </c>
    </row>
    <row r="603" spans="1:19" x14ac:dyDescent="0.3">
      <c r="A603" t="s">
        <v>629</v>
      </c>
      <c r="B603">
        <v>1133.9639893000001</v>
      </c>
      <c r="C603">
        <v>1063.1800536999999</v>
      </c>
      <c r="D603">
        <v>1290.1293945</v>
      </c>
      <c r="E603">
        <v>1215.6083983999999</v>
      </c>
      <c r="F603">
        <v>1058.5799560999999</v>
      </c>
      <c r="G603">
        <v>1036.4899902</v>
      </c>
      <c r="H603">
        <v>1063.1800536999999</v>
      </c>
      <c r="I603">
        <v>1106.3800048999999</v>
      </c>
      <c r="J603">
        <v>1128.9987793</v>
      </c>
      <c r="L603" t="str">
        <f t="shared" si="69"/>
        <v>26MAR2023:03:00:00</v>
      </c>
      <c r="M603">
        <v>3</v>
      </c>
      <c r="N603">
        <f t="shared" si="70"/>
        <v>-70.783935600000177</v>
      </c>
      <c r="O603">
        <f t="shared" si="72"/>
        <v>-70.783935600000177</v>
      </c>
      <c r="P603" t="str">
        <f t="shared" si="73"/>
        <v/>
      </c>
      <c r="Q603">
        <f t="shared" si="74"/>
        <v>1</v>
      </c>
      <c r="R603" t="str">
        <f t="shared" si="75"/>
        <v/>
      </c>
      <c r="S603">
        <f t="shared" si="71"/>
        <v>6.2421678525872188</v>
      </c>
    </row>
    <row r="604" spans="1:19" x14ac:dyDescent="0.3">
      <c r="A604" t="s">
        <v>630</v>
      </c>
      <c r="B604">
        <v>1136.2849120999999</v>
      </c>
      <c r="C604">
        <v>1051.4300536999999</v>
      </c>
      <c r="D604">
        <v>1255.9155272999999</v>
      </c>
      <c r="E604">
        <v>1177.7819824000001</v>
      </c>
      <c r="F604">
        <v>1043.0600586</v>
      </c>
      <c r="G604">
        <v>1025.8699951000001</v>
      </c>
      <c r="H604">
        <v>1051.4300536999999</v>
      </c>
      <c r="I604">
        <v>1096.8299560999999</v>
      </c>
      <c r="J604">
        <v>1110.2198486</v>
      </c>
      <c r="L604" t="str">
        <f t="shared" si="69"/>
        <v>26MAR2023:04:00:00</v>
      </c>
      <c r="M604">
        <v>4</v>
      </c>
      <c r="N604">
        <f t="shared" si="70"/>
        <v>-84.854858400000012</v>
      </c>
      <c r="O604">
        <f t="shared" si="72"/>
        <v>-84.854858400000012</v>
      </c>
      <c r="P604" t="str">
        <f t="shared" si="73"/>
        <v/>
      </c>
      <c r="Q604">
        <f t="shared" si="74"/>
        <v>1</v>
      </c>
      <c r="R604" t="str">
        <f t="shared" si="75"/>
        <v/>
      </c>
      <c r="S604">
        <f t="shared" si="71"/>
        <v>7.4677448847910322</v>
      </c>
    </row>
    <row r="605" spans="1:19" x14ac:dyDescent="0.3">
      <c r="A605" t="s">
        <v>631</v>
      </c>
      <c r="B605">
        <v>1146.4537353999999</v>
      </c>
      <c r="C605">
        <v>1056.2700195</v>
      </c>
      <c r="D605">
        <v>1256.6394043</v>
      </c>
      <c r="E605">
        <v>1174.2049560999999</v>
      </c>
      <c r="F605">
        <v>1047.1999512</v>
      </c>
      <c r="G605">
        <v>1031.1500243999999</v>
      </c>
      <c r="H605">
        <v>1056.2700195</v>
      </c>
      <c r="I605">
        <v>1107.0400391000001</v>
      </c>
      <c r="J605">
        <v>1113.8510742000001</v>
      </c>
      <c r="L605" t="str">
        <f t="shared" si="69"/>
        <v>26MAR2023:05:00:00</v>
      </c>
      <c r="M605">
        <v>5</v>
      </c>
      <c r="N605">
        <f t="shared" si="70"/>
        <v>-90.183715899999925</v>
      </c>
      <c r="O605">
        <f t="shared" si="72"/>
        <v>-90.183715899999925</v>
      </c>
      <c r="P605" t="str">
        <f t="shared" si="73"/>
        <v/>
      </c>
      <c r="Q605">
        <f t="shared" si="74"/>
        <v>1</v>
      </c>
      <c r="R605" t="str">
        <f t="shared" si="75"/>
        <v/>
      </c>
      <c r="S605">
        <f t="shared" si="71"/>
        <v>7.8663196878620365</v>
      </c>
    </row>
    <row r="606" spans="1:19" x14ac:dyDescent="0.3">
      <c r="A606" t="s">
        <v>632</v>
      </c>
      <c r="B606">
        <v>1173.3808594</v>
      </c>
      <c r="C606">
        <v>1086.5</v>
      </c>
      <c r="D606">
        <v>1301.7979736</v>
      </c>
      <c r="E606">
        <v>1182.6743164</v>
      </c>
      <c r="F606">
        <v>1079.7800293</v>
      </c>
      <c r="G606">
        <v>1063.6300048999999</v>
      </c>
      <c r="H606">
        <v>1086.5</v>
      </c>
      <c r="I606">
        <v>1136.7099608999999</v>
      </c>
      <c r="J606">
        <v>1149.7725829999999</v>
      </c>
      <c r="L606" t="str">
        <f t="shared" si="69"/>
        <v>26MAR2023:06:00:00</v>
      </c>
      <c r="M606">
        <v>6</v>
      </c>
      <c r="N606">
        <f t="shared" si="70"/>
        <v>-86.880859399999963</v>
      </c>
      <c r="O606">
        <f t="shared" si="72"/>
        <v>-86.880859399999963</v>
      </c>
      <c r="P606" t="str">
        <f t="shared" si="73"/>
        <v/>
      </c>
      <c r="Q606">
        <f t="shared" si="74"/>
        <v>1</v>
      </c>
      <c r="R606" t="str">
        <f t="shared" si="75"/>
        <v/>
      </c>
      <c r="S606">
        <f t="shared" si="71"/>
        <v>7.4043187856691199</v>
      </c>
    </row>
    <row r="607" spans="1:19" x14ac:dyDescent="0.3">
      <c r="A607" t="s">
        <v>633</v>
      </c>
      <c r="B607">
        <v>1195.9331055</v>
      </c>
      <c r="C607">
        <v>1146.6400146000001</v>
      </c>
      <c r="D607">
        <v>1335.8155518000001</v>
      </c>
      <c r="E607">
        <v>1211.8759766000001</v>
      </c>
      <c r="F607">
        <v>1147.3199463000001</v>
      </c>
      <c r="G607">
        <v>1128.8000488</v>
      </c>
      <c r="H607">
        <v>1146.6400146000001</v>
      </c>
      <c r="I607">
        <v>1192.2099608999999</v>
      </c>
      <c r="J607">
        <v>1203.0024414</v>
      </c>
      <c r="L607" t="str">
        <f t="shared" si="69"/>
        <v>26MAR2023:07:00:00</v>
      </c>
      <c r="M607">
        <v>7</v>
      </c>
      <c r="N607">
        <f t="shared" si="70"/>
        <v>-49.293090899999925</v>
      </c>
      <c r="O607">
        <f t="shared" si="72"/>
        <v>-49.293090899999925</v>
      </c>
      <c r="P607" t="str">
        <f t="shared" si="73"/>
        <v/>
      </c>
      <c r="Q607">
        <f t="shared" si="74"/>
        <v>1</v>
      </c>
      <c r="R607" t="str">
        <f t="shared" si="75"/>
        <v/>
      </c>
      <c r="S607">
        <f t="shared" si="71"/>
        <v>4.1217264304587751</v>
      </c>
    </row>
    <row r="608" spans="1:19" x14ac:dyDescent="0.3">
      <c r="A608" t="s">
        <v>634</v>
      </c>
      <c r="B608">
        <v>1221.9920654</v>
      </c>
      <c r="C608">
        <v>1222.8800048999999</v>
      </c>
      <c r="D608">
        <v>1395.2905272999999</v>
      </c>
      <c r="E608">
        <v>1255.3457031</v>
      </c>
      <c r="F608">
        <v>1231.5600586</v>
      </c>
      <c r="G608">
        <v>1211.7299805</v>
      </c>
      <c r="H608">
        <v>1222.8800048999999</v>
      </c>
      <c r="I608">
        <v>1263.1700439000001</v>
      </c>
      <c r="J608">
        <v>1275.9844971</v>
      </c>
      <c r="L608" t="str">
        <f t="shared" si="69"/>
        <v>26MAR2023:08:00:00</v>
      </c>
      <c r="M608">
        <v>8</v>
      </c>
      <c r="N608">
        <f t="shared" si="70"/>
        <v>0.88793949999990218</v>
      </c>
      <c r="O608" t="str">
        <f t="shared" si="72"/>
        <v/>
      </c>
      <c r="P608">
        <f t="shared" si="73"/>
        <v>0.88793949999990218</v>
      </c>
      <c r="Q608" t="str">
        <f t="shared" si="74"/>
        <v/>
      </c>
      <c r="R608">
        <f t="shared" si="75"/>
        <v>1</v>
      </c>
      <c r="S608">
        <f t="shared" si="71"/>
        <v>7.2663278685794822E-2</v>
      </c>
    </row>
    <row r="609" spans="1:19" x14ac:dyDescent="0.3">
      <c r="A609" t="s">
        <v>635</v>
      </c>
      <c r="B609">
        <v>1274.3843993999999</v>
      </c>
      <c r="C609">
        <v>1300.4200439000001</v>
      </c>
      <c r="D609">
        <v>1422.3272704999999</v>
      </c>
      <c r="E609">
        <v>1292.0687256000001</v>
      </c>
      <c r="F609">
        <v>1321.5699463000001</v>
      </c>
      <c r="G609">
        <v>1289.6400146000001</v>
      </c>
      <c r="H609">
        <v>1300.4200439000001</v>
      </c>
      <c r="I609">
        <v>1318.7600098</v>
      </c>
      <c r="J609">
        <v>1336.9842529</v>
      </c>
      <c r="L609" t="str">
        <f t="shared" si="69"/>
        <v>26MAR2023:09:00:00</v>
      </c>
      <c r="M609">
        <v>9</v>
      </c>
      <c r="N609">
        <f t="shared" si="70"/>
        <v>26.035644500000217</v>
      </c>
      <c r="O609" t="str">
        <f t="shared" si="72"/>
        <v/>
      </c>
      <c r="P609">
        <f t="shared" si="73"/>
        <v>26.035644500000217</v>
      </c>
      <c r="Q609" t="str">
        <f t="shared" si="74"/>
        <v/>
      </c>
      <c r="R609">
        <f t="shared" si="75"/>
        <v>1</v>
      </c>
      <c r="S609">
        <f t="shared" si="71"/>
        <v>2.0429977416749767</v>
      </c>
    </row>
    <row r="610" spans="1:19" x14ac:dyDescent="0.3">
      <c r="A610" t="s">
        <v>636</v>
      </c>
      <c r="B610">
        <v>1319.6130370999999</v>
      </c>
      <c r="C610">
        <v>1328.7299805</v>
      </c>
      <c r="D610">
        <v>1409.9967041</v>
      </c>
      <c r="E610">
        <v>1325.3822021000001</v>
      </c>
      <c r="F610">
        <v>1349.7099608999999</v>
      </c>
      <c r="G610">
        <v>1316.7099608999999</v>
      </c>
      <c r="H610">
        <v>1328.7299805</v>
      </c>
      <c r="I610">
        <v>1337.5600586</v>
      </c>
      <c r="J610">
        <v>1351.4611815999999</v>
      </c>
      <c r="L610" t="str">
        <f t="shared" si="69"/>
        <v>26MAR2023:10:00:00</v>
      </c>
      <c r="M610">
        <v>10</v>
      </c>
      <c r="N610">
        <f t="shared" si="70"/>
        <v>9.116943400000082</v>
      </c>
      <c r="O610" t="str">
        <f t="shared" si="72"/>
        <v/>
      </c>
      <c r="P610">
        <f t="shared" si="73"/>
        <v>9.116943400000082</v>
      </c>
      <c r="Q610" t="str">
        <f t="shared" si="74"/>
        <v/>
      </c>
      <c r="R610">
        <f t="shared" si="75"/>
        <v>1</v>
      </c>
      <c r="S610">
        <f t="shared" si="71"/>
        <v>0.69088006435853389</v>
      </c>
    </row>
    <row r="611" spans="1:19" x14ac:dyDescent="0.3">
      <c r="A611" t="s">
        <v>637</v>
      </c>
      <c r="B611">
        <v>1320.557251</v>
      </c>
      <c r="C611">
        <v>1326.5400391000001</v>
      </c>
      <c r="D611">
        <v>1374.4494629000001</v>
      </c>
      <c r="E611">
        <v>1356.8323975000001</v>
      </c>
      <c r="F611">
        <v>1357.6700439000001</v>
      </c>
      <c r="G611">
        <v>1317.3800048999999</v>
      </c>
      <c r="H611">
        <v>1326.5400391000001</v>
      </c>
      <c r="I611">
        <v>1327.0699463000001</v>
      </c>
      <c r="J611">
        <v>1339.2358397999999</v>
      </c>
      <c r="L611" t="str">
        <f t="shared" si="69"/>
        <v>26MAR2023:11:00:00</v>
      </c>
      <c r="M611">
        <v>11</v>
      </c>
      <c r="N611">
        <f t="shared" si="70"/>
        <v>5.9827881000001071</v>
      </c>
      <c r="O611" t="str">
        <f t="shared" si="72"/>
        <v/>
      </c>
      <c r="P611">
        <f t="shared" si="73"/>
        <v>5.9827881000001071</v>
      </c>
      <c r="Q611" t="str">
        <f t="shared" si="74"/>
        <v/>
      </c>
      <c r="R611">
        <f t="shared" si="75"/>
        <v>1</v>
      </c>
      <c r="S611">
        <f t="shared" si="71"/>
        <v>0.45305026309685581</v>
      </c>
    </row>
    <row r="612" spans="1:19" x14ac:dyDescent="0.3">
      <c r="A612" t="s">
        <v>638</v>
      </c>
      <c r="B612">
        <v>1332.7762451000001</v>
      </c>
      <c r="C612">
        <v>1343.8100586</v>
      </c>
      <c r="D612">
        <v>1366.9826660000001</v>
      </c>
      <c r="E612">
        <v>1390.0742187999999</v>
      </c>
      <c r="F612">
        <v>1376.0699463000001</v>
      </c>
      <c r="G612">
        <v>1331.3900146000001</v>
      </c>
      <c r="H612">
        <v>1343.8100586</v>
      </c>
      <c r="I612">
        <v>1328.4799805</v>
      </c>
      <c r="J612">
        <v>1347.2342529</v>
      </c>
      <c r="L612" t="str">
        <f t="shared" si="69"/>
        <v>26MAR2023:12:00:00</v>
      </c>
      <c r="M612">
        <v>12</v>
      </c>
      <c r="N612">
        <f t="shared" si="70"/>
        <v>11.033813499999951</v>
      </c>
      <c r="O612" t="str">
        <f t="shared" si="72"/>
        <v/>
      </c>
      <c r="P612">
        <f t="shared" si="73"/>
        <v>11.033813499999951</v>
      </c>
      <c r="Q612" t="str">
        <f t="shared" si="74"/>
        <v/>
      </c>
      <c r="R612">
        <f t="shared" si="75"/>
        <v>1</v>
      </c>
      <c r="S612">
        <f t="shared" si="71"/>
        <v>0.82788191495505448</v>
      </c>
    </row>
    <row r="613" spans="1:19" x14ac:dyDescent="0.3">
      <c r="A613" t="s">
        <v>639</v>
      </c>
      <c r="B613">
        <v>1346.1925048999999</v>
      </c>
      <c r="C613">
        <v>1387.4200439000001</v>
      </c>
      <c r="D613">
        <v>1385.2049560999999</v>
      </c>
      <c r="E613">
        <v>1422.9371338000001</v>
      </c>
      <c r="F613">
        <v>1424.1999512</v>
      </c>
      <c r="G613">
        <v>1376.9599608999999</v>
      </c>
      <c r="H613">
        <v>1387.4200439000001</v>
      </c>
      <c r="I613">
        <v>1359.3499756000001</v>
      </c>
      <c r="J613">
        <v>1383.1326904</v>
      </c>
      <c r="L613" t="str">
        <f t="shared" si="69"/>
        <v>26MAR2023:13:00:00</v>
      </c>
      <c r="M613">
        <v>13</v>
      </c>
      <c r="N613">
        <f t="shared" si="70"/>
        <v>41.227539000000206</v>
      </c>
      <c r="O613" t="str">
        <f t="shared" si="72"/>
        <v/>
      </c>
      <c r="P613">
        <f t="shared" si="73"/>
        <v>41.227539000000206</v>
      </c>
      <c r="Q613" t="str">
        <f t="shared" si="74"/>
        <v/>
      </c>
      <c r="R613">
        <f t="shared" si="75"/>
        <v>1</v>
      </c>
      <c r="S613">
        <f t="shared" si="71"/>
        <v>3.0625292333701366</v>
      </c>
    </row>
    <row r="614" spans="1:19" x14ac:dyDescent="0.3">
      <c r="A614" t="s">
        <v>640</v>
      </c>
      <c r="B614">
        <v>1390.6229248</v>
      </c>
      <c r="C614">
        <v>1427.6199951000001</v>
      </c>
      <c r="D614">
        <v>1414.2845459</v>
      </c>
      <c r="E614">
        <v>1439.9268798999999</v>
      </c>
      <c r="F614">
        <v>1470.7299805</v>
      </c>
      <c r="G614">
        <v>1417.2399902</v>
      </c>
      <c r="H614">
        <v>1427.6199951000001</v>
      </c>
      <c r="I614">
        <v>1389.8699951000001</v>
      </c>
      <c r="J614">
        <v>1419.6901855000001</v>
      </c>
      <c r="L614" t="str">
        <f t="shared" si="69"/>
        <v>26MAR2023:14:00:00</v>
      </c>
      <c r="M614">
        <v>14</v>
      </c>
      <c r="N614">
        <f t="shared" si="70"/>
        <v>36.997070300000132</v>
      </c>
      <c r="O614" t="str">
        <f t="shared" si="72"/>
        <v/>
      </c>
      <c r="P614">
        <f t="shared" si="73"/>
        <v>36.997070300000132</v>
      </c>
      <c r="Q614" t="str">
        <f t="shared" si="74"/>
        <v/>
      </c>
      <c r="R614">
        <f t="shared" si="75"/>
        <v>1</v>
      </c>
      <c r="S614">
        <f t="shared" si="71"/>
        <v>2.660467452405983</v>
      </c>
    </row>
    <row r="615" spans="1:19" x14ac:dyDescent="0.3">
      <c r="A615" t="s">
        <v>641</v>
      </c>
      <c r="B615">
        <v>1394.690918</v>
      </c>
      <c r="C615">
        <v>1456.6300048999999</v>
      </c>
      <c r="D615">
        <v>1431.1180420000001</v>
      </c>
      <c r="E615">
        <v>1440.7509766000001</v>
      </c>
      <c r="F615">
        <v>1498.7700195</v>
      </c>
      <c r="G615">
        <v>1447.5699463000001</v>
      </c>
      <c r="H615">
        <v>1456.6300048999999</v>
      </c>
      <c r="I615">
        <v>1397.7700195</v>
      </c>
      <c r="J615">
        <v>1445.1306152</v>
      </c>
      <c r="L615" t="str">
        <f t="shared" si="69"/>
        <v>26MAR2023:15:00:00</v>
      </c>
      <c r="M615">
        <v>15</v>
      </c>
      <c r="N615">
        <f t="shared" si="70"/>
        <v>61.939086899999893</v>
      </c>
      <c r="O615" t="str">
        <f t="shared" si="72"/>
        <v/>
      </c>
      <c r="P615">
        <f t="shared" si="73"/>
        <v>61.939086899999893</v>
      </c>
      <c r="Q615" t="str">
        <f t="shared" si="74"/>
        <v/>
      </c>
      <c r="R615">
        <f t="shared" si="75"/>
        <v>1</v>
      </c>
      <c r="S615">
        <f t="shared" si="71"/>
        <v>4.4410618941163778</v>
      </c>
    </row>
    <row r="616" spans="1:19" x14ac:dyDescent="0.3">
      <c r="A616" t="s">
        <v>642</v>
      </c>
      <c r="B616">
        <v>1374.7432861</v>
      </c>
      <c r="C616">
        <v>1489.4000243999999</v>
      </c>
      <c r="D616">
        <v>1484.4763184000001</v>
      </c>
      <c r="E616">
        <v>1487.1719971</v>
      </c>
      <c r="F616">
        <v>1529.0100098</v>
      </c>
      <c r="G616">
        <v>1480.1500243999999</v>
      </c>
      <c r="H616">
        <v>1489.4000243999999</v>
      </c>
      <c r="I616">
        <v>1409.0300293</v>
      </c>
      <c r="J616">
        <v>1484.6301269999999</v>
      </c>
      <c r="L616" t="str">
        <f t="shared" ref="L616:L679" si="76">A616</f>
        <v>26MAR2023:16:00:00</v>
      </c>
      <c r="M616">
        <v>16</v>
      </c>
      <c r="N616">
        <f t="shared" ref="N616:N674" si="77">C616-B616</f>
        <v>114.65673829999992</v>
      </c>
      <c r="O616" t="str">
        <f t="shared" si="72"/>
        <v/>
      </c>
      <c r="P616">
        <f t="shared" si="73"/>
        <v>114.65673829999992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8.3402290056108477</v>
      </c>
    </row>
    <row r="617" spans="1:19" x14ac:dyDescent="0.3">
      <c r="A617" t="s">
        <v>643</v>
      </c>
      <c r="B617">
        <v>1429.0289307</v>
      </c>
      <c r="C617">
        <v>1510.6199951000001</v>
      </c>
      <c r="D617">
        <v>1540.2695312999999</v>
      </c>
      <c r="E617">
        <v>1527.4343262</v>
      </c>
      <c r="F617">
        <v>1548.4499512</v>
      </c>
      <c r="G617">
        <v>1501.5899658000001</v>
      </c>
      <c r="H617">
        <v>1510.6199951000001</v>
      </c>
      <c r="I617">
        <v>1422.7099608999999</v>
      </c>
      <c r="J617">
        <v>1517.3342285000001</v>
      </c>
      <c r="L617" t="str">
        <f t="shared" si="76"/>
        <v>26MAR2023:17:00:00</v>
      </c>
      <c r="M617">
        <v>17</v>
      </c>
      <c r="N617">
        <f t="shared" si="77"/>
        <v>81.59106440000005</v>
      </c>
      <c r="O617" t="str">
        <f t="shared" si="72"/>
        <v/>
      </c>
      <c r="P617">
        <f t="shared" si="73"/>
        <v>81.59106440000005</v>
      </c>
      <c r="Q617" t="str">
        <f t="shared" si="74"/>
        <v/>
      </c>
      <c r="R617">
        <f t="shared" si="75"/>
        <v>1</v>
      </c>
      <c r="S617">
        <f t="shared" si="78"/>
        <v>5.7095460173807133</v>
      </c>
    </row>
    <row r="618" spans="1:19" x14ac:dyDescent="0.3">
      <c r="A618" t="s">
        <v>644</v>
      </c>
      <c r="B618">
        <v>1497.0588379000001</v>
      </c>
      <c r="C618">
        <v>1529.0799560999999</v>
      </c>
      <c r="D618">
        <v>1595.4195557</v>
      </c>
      <c r="E618">
        <v>1567.7667236</v>
      </c>
      <c r="F618">
        <v>1561.9100341999999</v>
      </c>
      <c r="G618">
        <v>1521.6700439000001</v>
      </c>
      <c r="H618">
        <v>1529.0799560999999</v>
      </c>
      <c r="I618">
        <v>1437.1800536999999</v>
      </c>
      <c r="J618">
        <v>1548.4526367000001</v>
      </c>
      <c r="L618" t="str">
        <f t="shared" si="76"/>
        <v>26MAR2023:18:00:00</v>
      </c>
      <c r="M618">
        <v>18</v>
      </c>
      <c r="N618">
        <f t="shared" si="77"/>
        <v>32.021118199999819</v>
      </c>
      <c r="O618" t="str">
        <f t="shared" si="72"/>
        <v/>
      </c>
      <c r="P618">
        <f t="shared" si="73"/>
        <v>32.021118199999819</v>
      </c>
      <c r="Q618" t="str">
        <f t="shared" si="74"/>
        <v/>
      </c>
      <c r="R618">
        <f t="shared" si="75"/>
        <v>1</v>
      </c>
      <c r="S618">
        <f t="shared" si="78"/>
        <v>2.1389351833971637</v>
      </c>
    </row>
    <row r="619" spans="1:19" x14ac:dyDescent="0.3">
      <c r="A619" t="s">
        <v>645</v>
      </c>
      <c r="B619">
        <v>1525.1160889</v>
      </c>
      <c r="C619">
        <v>1527.8199463000001</v>
      </c>
      <c r="D619">
        <v>1610.1080322</v>
      </c>
      <c r="E619">
        <v>1550.2586670000001</v>
      </c>
      <c r="F619">
        <v>1555.9300536999999</v>
      </c>
      <c r="G619">
        <v>1525.9699707</v>
      </c>
      <c r="H619">
        <v>1527.8199463000001</v>
      </c>
      <c r="I619">
        <v>1438.4599608999999</v>
      </c>
      <c r="J619">
        <v>1554.3461914</v>
      </c>
      <c r="L619" t="str">
        <f t="shared" si="76"/>
        <v>26MAR2023:19:00:00</v>
      </c>
      <c r="M619">
        <v>19</v>
      </c>
      <c r="N619">
        <f t="shared" si="77"/>
        <v>2.7038574000000608</v>
      </c>
      <c r="O619" t="str">
        <f t="shared" si="72"/>
        <v/>
      </c>
      <c r="P619">
        <f t="shared" si="73"/>
        <v>2.7038574000000608</v>
      </c>
      <c r="Q619" t="str">
        <f t="shared" si="74"/>
        <v/>
      </c>
      <c r="R619">
        <f t="shared" si="75"/>
        <v>1</v>
      </c>
      <c r="S619">
        <f t="shared" si="78"/>
        <v>0.17728862869384818</v>
      </c>
    </row>
    <row r="620" spans="1:19" x14ac:dyDescent="0.3">
      <c r="A620" t="s">
        <v>646</v>
      </c>
      <c r="B620">
        <v>1498.8676757999999</v>
      </c>
      <c r="C620">
        <v>1524.5</v>
      </c>
      <c r="D620">
        <v>1637.4960937999999</v>
      </c>
      <c r="E620">
        <v>1534.3652344</v>
      </c>
      <c r="F620">
        <v>1557.1800536999999</v>
      </c>
      <c r="G620">
        <v>1526.8199463000001</v>
      </c>
      <c r="H620">
        <v>1524.5</v>
      </c>
      <c r="I620">
        <v>1443.4000243999999</v>
      </c>
      <c r="J620">
        <v>1562.5773925999999</v>
      </c>
      <c r="L620" t="str">
        <f t="shared" si="76"/>
        <v>26MAR2023:20:00:00</v>
      </c>
      <c r="M620">
        <v>20</v>
      </c>
      <c r="N620">
        <f t="shared" si="77"/>
        <v>25.632324200000085</v>
      </c>
      <c r="O620" t="str">
        <f t="shared" si="72"/>
        <v/>
      </c>
      <c r="P620">
        <f t="shared" si="73"/>
        <v>25.632324200000085</v>
      </c>
      <c r="Q620" t="str">
        <f t="shared" si="74"/>
        <v/>
      </c>
      <c r="R620">
        <f t="shared" si="75"/>
        <v>1</v>
      </c>
      <c r="S620">
        <f t="shared" si="78"/>
        <v>1.7101125478817991</v>
      </c>
    </row>
    <row r="621" spans="1:19" x14ac:dyDescent="0.3">
      <c r="A621" t="s">
        <v>647</v>
      </c>
      <c r="B621">
        <v>1548.4279785000001</v>
      </c>
      <c r="C621">
        <v>1554.4200439000001</v>
      </c>
      <c r="D621">
        <v>1640.1621094</v>
      </c>
      <c r="E621">
        <v>1523.8026123</v>
      </c>
      <c r="F621">
        <v>1587.3900146000001</v>
      </c>
      <c r="G621">
        <v>1559.9399414</v>
      </c>
      <c r="H621">
        <v>1554.4200439000001</v>
      </c>
      <c r="I621">
        <v>1477.0500488</v>
      </c>
      <c r="J621">
        <v>1584.5916748</v>
      </c>
      <c r="L621" t="str">
        <f t="shared" si="76"/>
        <v>26MAR2023:21:00:00</v>
      </c>
      <c r="M621">
        <v>21</v>
      </c>
      <c r="N621">
        <f t="shared" si="77"/>
        <v>5.9920654000000013</v>
      </c>
      <c r="O621" t="str">
        <f t="shared" si="72"/>
        <v/>
      </c>
      <c r="P621">
        <f t="shared" si="73"/>
        <v>5.9920654000000013</v>
      </c>
      <c r="Q621" t="str">
        <f t="shared" si="74"/>
        <v/>
      </c>
      <c r="R621">
        <f t="shared" si="75"/>
        <v>1</v>
      </c>
      <c r="S621">
        <f t="shared" si="78"/>
        <v>0.38697733980528182</v>
      </c>
    </row>
    <row r="622" spans="1:19" x14ac:dyDescent="0.3">
      <c r="A622" t="s">
        <v>648</v>
      </c>
      <c r="B622">
        <v>1487.171875</v>
      </c>
      <c r="C622">
        <v>1504.9599608999999</v>
      </c>
      <c r="D622">
        <v>1576.1312256000001</v>
      </c>
      <c r="E622">
        <v>1459.2066649999999</v>
      </c>
      <c r="F622">
        <v>1534.5999756000001</v>
      </c>
      <c r="G622">
        <v>1511.7700195</v>
      </c>
      <c r="H622">
        <v>1504.9599608999999</v>
      </c>
      <c r="I622">
        <v>1440.5200195</v>
      </c>
      <c r="J622">
        <v>1530.7620850000001</v>
      </c>
      <c r="L622" t="str">
        <f t="shared" si="76"/>
        <v>26MAR2023:22:00:00</v>
      </c>
      <c r="M622">
        <v>22</v>
      </c>
      <c r="N622">
        <f t="shared" si="77"/>
        <v>17.788085899999942</v>
      </c>
      <c r="O622" t="str">
        <f t="shared" si="72"/>
        <v/>
      </c>
      <c r="P622">
        <f t="shared" si="73"/>
        <v>17.788085899999942</v>
      </c>
      <c r="Q622" t="str">
        <f t="shared" si="74"/>
        <v/>
      </c>
      <c r="R622">
        <f t="shared" si="75"/>
        <v>1</v>
      </c>
      <c r="S622">
        <f t="shared" si="78"/>
        <v>1.1961015534939392</v>
      </c>
    </row>
    <row r="623" spans="1:19" x14ac:dyDescent="0.3">
      <c r="A623" t="s">
        <v>649</v>
      </c>
      <c r="B623">
        <v>1420.5372314000001</v>
      </c>
      <c r="C623">
        <v>1421.5999756000001</v>
      </c>
      <c r="D623">
        <v>1473.2785644999999</v>
      </c>
      <c r="E623">
        <v>1349.2753906</v>
      </c>
      <c r="F623">
        <v>1440.6099853999999</v>
      </c>
      <c r="G623">
        <v>1422.3399658000001</v>
      </c>
      <c r="H623">
        <v>1421.5999756000001</v>
      </c>
      <c r="I623">
        <v>1380.2800293</v>
      </c>
      <c r="J623">
        <v>1438.9055175999999</v>
      </c>
      <c r="L623" t="str">
        <f t="shared" si="76"/>
        <v>26MAR2023:23:00:00</v>
      </c>
      <c r="M623">
        <v>23</v>
      </c>
      <c r="N623">
        <f t="shared" si="77"/>
        <v>1.0627441999999974</v>
      </c>
      <c r="O623" t="str">
        <f t="shared" si="72"/>
        <v/>
      </c>
      <c r="P623">
        <f t="shared" si="73"/>
        <v>1.0627441999999974</v>
      </c>
      <c r="Q623" t="str">
        <f t="shared" si="74"/>
        <v/>
      </c>
      <c r="R623">
        <f t="shared" si="75"/>
        <v>1</v>
      </c>
      <c r="S623">
        <f t="shared" si="78"/>
        <v>7.4812836757021675E-2</v>
      </c>
    </row>
    <row r="624" spans="1:19" x14ac:dyDescent="0.3">
      <c r="A624" t="s">
        <v>650</v>
      </c>
      <c r="B624">
        <v>1292.5800781</v>
      </c>
      <c r="C624">
        <v>1310.4100341999999</v>
      </c>
      <c r="D624">
        <v>1361.0592041</v>
      </c>
      <c r="E624">
        <v>1280.9503173999999</v>
      </c>
      <c r="F624">
        <v>1324.3699951000001</v>
      </c>
      <c r="G624">
        <v>1301.8900146000001</v>
      </c>
      <c r="H624">
        <v>1310.4100341999999</v>
      </c>
      <c r="I624">
        <v>1298.5200195</v>
      </c>
      <c r="J624">
        <v>1324.2275391000001</v>
      </c>
      <c r="L624" t="str">
        <f t="shared" si="76"/>
        <v>27MAR2023:00:00:00</v>
      </c>
      <c r="M624">
        <v>24</v>
      </c>
      <c r="N624">
        <f t="shared" si="77"/>
        <v>17.82995609999989</v>
      </c>
      <c r="O624" t="str">
        <f t="shared" si="72"/>
        <v/>
      </c>
      <c r="P624">
        <f t="shared" si="73"/>
        <v>17.82995609999989</v>
      </c>
      <c r="Q624" t="str">
        <f t="shared" si="74"/>
        <v/>
      </c>
      <c r="R624">
        <f t="shared" si="75"/>
        <v>1</v>
      </c>
      <c r="S624">
        <f t="shared" si="78"/>
        <v>1.3794082395427791</v>
      </c>
    </row>
    <row r="625" spans="1:19" x14ac:dyDescent="0.3">
      <c r="A625" t="s">
        <v>651</v>
      </c>
      <c r="B625">
        <v>1231.5062256000001</v>
      </c>
      <c r="C625">
        <v>1227.0600586</v>
      </c>
      <c r="D625">
        <v>1290.5145264</v>
      </c>
      <c r="E625">
        <v>1183.2052002</v>
      </c>
      <c r="F625">
        <v>1229.4599608999999</v>
      </c>
      <c r="G625">
        <v>1185.5100098</v>
      </c>
      <c r="H625">
        <v>1227.0600586</v>
      </c>
      <c r="I625">
        <v>1256.4499512</v>
      </c>
      <c r="J625">
        <v>1233.8730469</v>
      </c>
      <c r="L625" t="str">
        <f t="shared" si="76"/>
        <v>27MAR2023:01:00:00</v>
      </c>
      <c r="M625">
        <v>1</v>
      </c>
      <c r="N625">
        <f t="shared" si="77"/>
        <v>-4.4461670000000595</v>
      </c>
      <c r="O625">
        <f t="shared" si="72"/>
        <v>-4.4461670000000595</v>
      </c>
      <c r="P625" t="str">
        <f t="shared" si="73"/>
        <v/>
      </c>
      <c r="Q625">
        <f t="shared" si="74"/>
        <v>1</v>
      </c>
      <c r="R625" t="str">
        <f t="shared" si="75"/>
        <v/>
      </c>
      <c r="S625">
        <f t="shared" si="78"/>
        <v>0.36103487806842793</v>
      </c>
    </row>
    <row r="626" spans="1:19" x14ac:dyDescent="0.3">
      <c r="A626" t="s">
        <v>652</v>
      </c>
      <c r="B626">
        <v>1173.3410644999999</v>
      </c>
      <c r="C626">
        <v>1172.8699951000001</v>
      </c>
      <c r="D626">
        <v>1225.1665039</v>
      </c>
      <c r="E626">
        <v>1140.4265137</v>
      </c>
      <c r="F626">
        <v>1169.1800536999999</v>
      </c>
      <c r="G626">
        <v>1138.1500243999999</v>
      </c>
      <c r="H626">
        <v>1172.8699951000001</v>
      </c>
      <c r="I626">
        <v>1192.4100341999999</v>
      </c>
      <c r="J626">
        <v>1178.3231201000001</v>
      </c>
      <c r="L626" t="str">
        <f t="shared" si="76"/>
        <v>27MAR2023:02:00:00</v>
      </c>
      <c r="M626">
        <v>2</v>
      </c>
      <c r="N626">
        <f t="shared" si="77"/>
        <v>-0.47106939999980568</v>
      </c>
      <c r="O626">
        <f t="shared" si="72"/>
        <v>-0.47106939999980568</v>
      </c>
      <c r="P626" t="str">
        <f t="shared" si="73"/>
        <v/>
      </c>
      <c r="Q626">
        <f t="shared" si="74"/>
        <v>1</v>
      </c>
      <c r="R626" t="str">
        <f t="shared" si="75"/>
        <v/>
      </c>
      <c r="S626">
        <f t="shared" si="78"/>
        <v>4.0147695691580026E-2</v>
      </c>
    </row>
    <row r="627" spans="1:19" x14ac:dyDescent="0.3">
      <c r="A627" t="s">
        <v>653</v>
      </c>
      <c r="B627">
        <v>1141.8962402</v>
      </c>
      <c r="C627">
        <v>1142.8399658000001</v>
      </c>
      <c r="D627">
        <v>1188.8920897999999</v>
      </c>
      <c r="E627">
        <v>1105.9963379000001</v>
      </c>
      <c r="F627">
        <v>1129.75</v>
      </c>
      <c r="G627">
        <v>1113.3199463000001</v>
      </c>
      <c r="H627">
        <v>1142.8399658000001</v>
      </c>
      <c r="I627">
        <v>1157.0500488</v>
      </c>
      <c r="J627">
        <v>1148.0003661999999</v>
      </c>
      <c r="L627" t="str">
        <f t="shared" si="76"/>
        <v>27MAR2023:03:00:00</v>
      </c>
      <c r="M627">
        <v>3</v>
      </c>
      <c r="N627">
        <f t="shared" si="77"/>
        <v>0.94372560000010708</v>
      </c>
      <c r="O627" t="str">
        <f t="shared" si="72"/>
        <v/>
      </c>
      <c r="P627">
        <f t="shared" si="73"/>
        <v>0.94372560000010708</v>
      </c>
      <c r="Q627" t="str">
        <f t="shared" si="74"/>
        <v/>
      </c>
      <c r="R627">
        <f t="shared" si="75"/>
        <v>1</v>
      </c>
      <c r="S627">
        <f t="shared" si="78"/>
        <v>8.264547747655393E-2</v>
      </c>
    </row>
    <row r="628" spans="1:19" x14ac:dyDescent="0.3">
      <c r="A628" t="s">
        <v>654</v>
      </c>
      <c r="B628">
        <v>1130.4462891000001</v>
      </c>
      <c r="C628">
        <v>1147.0699463000001</v>
      </c>
      <c r="D628">
        <v>1163.5227050999999</v>
      </c>
      <c r="E628">
        <v>1081.3405762</v>
      </c>
      <c r="F628">
        <v>1129.5400391000001</v>
      </c>
      <c r="G628">
        <v>1119.3900146000001</v>
      </c>
      <c r="H628">
        <v>1147.0699463000001</v>
      </c>
      <c r="I628">
        <v>1170.6800536999999</v>
      </c>
      <c r="J628">
        <v>1143.0882568</v>
      </c>
      <c r="L628" t="str">
        <f t="shared" si="76"/>
        <v>27MAR2023:04:00:00</v>
      </c>
      <c r="M628">
        <v>4</v>
      </c>
      <c r="N628">
        <f t="shared" si="77"/>
        <v>16.623657200000025</v>
      </c>
      <c r="O628" t="str">
        <f t="shared" si="72"/>
        <v/>
      </c>
      <c r="P628">
        <f t="shared" si="73"/>
        <v>16.623657200000025</v>
      </c>
      <c r="Q628" t="str">
        <f t="shared" si="74"/>
        <v/>
      </c>
      <c r="R628">
        <f t="shared" si="75"/>
        <v>1</v>
      </c>
      <c r="S628">
        <f t="shared" si="78"/>
        <v>1.4705393224152983</v>
      </c>
    </row>
    <row r="629" spans="1:19" x14ac:dyDescent="0.3">
      <c r="A629" t="s">
        <v>655</v>
      </c>
      <c r="B629">
        <v>1144.208374</v>
      </c>
      <c r="C629">
        <v>1184.8499756000001</v>
      </c>
      <c r="D629">
        <v>1194.4663086</v>
      </c>
      <c r="E629">
        <v>1106.0277100000001</v>
      </c>
      <c r="F629">
        <v>1166.1199951000001</v>
      </c>
      <c r="G629">
        <v>1153.5300293</v>
      </c>
      <c r="H629">
        <v>1184.8499756000001</v>
      </c>
      <c r="I629">
        <v>1219.6500243999999</v>
      </c>
      <c r="J629">
        <v>1177.3746338000001</v>
      </c>
      <c r="L629" t="str">
        <f t="shared" si="76"/>
        <v>27MAR2023:05:00:00</v>
      </c>
      <c r="M629">
        <v>5</v>
      </c>
      <c r="N629">
        <f t="shared" si="77"/>
        <v>40.641601600000058</v>
      </c>
      <c r="O629" t="str">
        <f t="shared" si="72"/>
        <v/>
      </c>
      <c r="P629">
        <f t="shared" si="73"/>
        <v>40.641601600000058</v>
      </c>
      <c r="Q629" t="str">
        <f t="shared" si="74"/>
        <v/>
      </c>
      <c r="R629">
        <f t="shared" si="75"/>
        <v>1</v>
      </c>
      <c r="S629">
        <f t="shared" si="78"/>
        <v>3.5519405838573297</v>
      </c>
    </row>
    <row r="630" spans="1:19" x14ac:dyDescent="0.3">
      <c r="A630" t="s">
        <v>656</v>
      </c>
      <c r="B630">
        <v>1225.3505858999999</v>
      </c>
      <c r="C630">
        <v>1284.5999756000001</v>
      </c>
      <c r="D630">
        <v>1264.2563477000001</v>
      </c>
      <c r="E630">
        <v>1186.9940185999999</v>
      </c>
      <c r="F630">
        <v>1270.4799805</v>
      </c>
      <c r="G630">
        <v>1242.4699707</v>
      </c>
      <c r="H630">
        <v>1284.5999756000001</v>
      </c>
      <c r="I630">
        <v>1318.8499756000001</v>
      </c>
      <c r="J630">
        <v>1263.5623779</v>
      </c>
      <c r="L630" t="str">
        <f t="shared" si="76"/>
        <v>27MAR2023:06:00:00</v>
      </c>
      <c r="M630">
        <v>6</v>
      </c>
      <c r="N630">
        <f t="shared" si="77"/>
        <v>59.249389700000165</v>
      </c>
      <c r="O630" t="str">
        <f t="shared" si="72"/>
        <v/>
      </c>
      <c r="P630">
        <f t="shared" si="73"/>
        <v>59.249389700000165</v>
      </c>
      <c r="Q630" t="str">
        <f t="shared" si="74"/>
        <v/>
      </c>
      <c r="R630">
        <f t="shared" si="75"/>
        <v>1</v>
      </c>
      <c r="S630">
        <f t="shared" si="78"/>
        <v>4.8353010462293495</v>
      </c>
    </row>
    <row r="631" spans="1:19" x14ac:dyDescent="0.3">
      <c r="A631" t="s">
        <v>657</v>
      </c>
      <c r="B631">
        <v>1376.8088379000001</v>
      </c>
      <c r="C631">
        <v>1467.6400146000001</v>
      </c>
      <c r="D631">
        <v>1374.3728027</v>
      </c>
      <c r="E631">
        <v>1302.4467772999999</v>
      </c>
      <c r="F631">
        <v>1455.6099853999999</v>
      </c>
      <c r="G631">
        <v>1411.5699463000001</v>
      </c>
      <c r="H631">
        <v>1467.6400146000001</v>
      </c>
      <c r="I631">
        <v>1510.7900391000001</v>
      </c>
      <c r="J631">
        <v>1417.7980957</v>
      </c>
      <c r="L631" t="str">
        <f t="shared" si="76"/>
        <v>27MAR2023:07:00:00</v>
      </c>
      <c r="M631">
        <v>7</v>
      </c>
      <c r="N631">
        <f t="shared" si="77"/>
        <v>90.831176700000015</v>
      </c>
      <c r="O631" t="str">
        <f t="shared" si="72"/>
        <v/>
      </c>
      <c r="P631">
        <f t="shared" si="73"/>
        <v>90.831176700000015</v>
      </c>
      <c r="Q631" t="str">
        <f t="shared" si="74"/>
        <v/>
      </c>
      <c r="R631">
        <f t="shared" si="75"/>
        <v>1</v>
      </c>
      <c r="S631">
        <f t="shared" si="78"/>
        <v>6.5972249886586827</v>
      </c>
    </row>
    <row r="632" spans="1:19" x14ac:dyDescent="0.3">
      <c r="A632" t="s">
        <v>658</v>
      </c>
      <c r="B632">
        <v>1430.9274902</v>
      </c>
      <c r="C632">
        <v>1555.1999512</v>
      </c>
      <c r="D632">
        <v>1435.9318848</v>
      </c>
      <c r="E632">
        <v>1354.2413329999999</v>
      </c>
      <c r="F632">
        <v>1537.1999512</v>
      </c>
      <c r="G632">
        <v>1491.4599608999999</v>
      </c>
      <c r="H632">
        <v>1555.1999512</v>
      </c>
      <c r="I632">
        <v>1591.8699951000001</v>
      </c>
      <c r="J632">
        <v>1494.1699219</v>
      </c>
      <c r="L632" t="str">
        <f t="shared" si="76"/>
        <v>27MAR2023:08:00:00</v>
      </c>
      <c r="M632">
        <v>8</v>
      </c>
      <c r="N632">
        <f t="shared" si="77"/>
        <v>124.27246100000002</v>
      </c>
      <c r="O632" t="str">
        <f t="shared" si="72"/>
        <v/>
      </c>
      <c r="P632">
        <f t="shared" si="73"/>
        <v>124.27246100000002</v>
      </c>
      <c r="Q632" t="str">
        <f t="shared" si="74"/>
        <v/>
      </c>
      <c r="R632">
        <f t="shared" si="75"/>
        <v>1</v>
      </c>
      <c r="S632">
        <f t="shared" si="78"/>
        <v>8.6847490072771283</v>
      </c>
    </row>
    <row r="633" spans="1:19" x14ac:dyDescent="0.3">
      <c r="A633" t="s">
        <v>659</v>
      </c>
      <c r="B633">
        <v>1464.9334716999999</v>
      </c>
      <c r="C633">
        <v>1570.1500243999999</v>
      </c>
      <c r="D633">
        <v>1455.2185059000001</v>
      </c>
      <c r="E633">
        <v>1392.0218506000001</v>
      </c>
      <c r="F633">
        <v>1555.4799805</v>
      </c>
      <c r="G633">
        <v>1506.0100098</v>
      </c>
      <c r="H633">
        <v>1570.1500243999999</v>
      </c>
      <c r="I633">
        <v>1591.4699707</v>
      </c>
      <c r="J633">
        <v>1510.4150391000001</v>
      </c>
      <c r="L633" t="str">
        <f t="shared" si="76"/>
        <v>27MAR2023:09:00:00</v>
      </c>
      <c r="M633">
        <v>9</v>
      </c>
      <c r="N633">
        <f t="shared" si="77"/>
        <v>105.21655269999997</v>
      </c>
      <c r="O633" t="str">
        <f t="shared" si="72"/>
        <v/>
      </c>
      <c r="P633">
        <f t="shared" si="73"/>
        <v>105.21655269999997</v>
      </c>
      <c r="Q633" t="str">
        <f t="shared" si="74"/>
        <v/>
      </c>
      <c r="R633">
        <f t="shared" si="75"/>
        <v>1</v>
      </c>
      <c r="S633">
        <f t="shared" si="78"/>
        <v>7.1823434123530632</v>
      </c>
    </row>
    <row r="634" spans="1:19" x14ac:dyDescent="0.3">
      <c r="A634" t="s">
        <v>660</v>
      </c>
      <c r="B634">
        <v>1465.3133545000001</v>
      </c>
      <c r="C634">
        <v>1574.0100098</v>
      </c>
      <c r="D634">
        <v>1473.9117432</v>
      </c>
      <c r="E634">
        <v>1414.0335693</v>
      </c>
      <c r="F634">
        <v>1566.2600098</v>
      </c>
      <c r="G634">
        <v>1512.1899414</v>
      </c>
      <c r="H634">
        <v>1574.0100098</v>
      </c>
      <c r="I634">
        <v>1585.3299560999999</v>
      </c>
      <c r="J634">
        <v>1519.9588623</v>
      </c>
      <c r="L634" t="str">
        <f t="shared" si="76"/>
        <v>27MAR2023:10:00:00</v>
      </c>
      <c r="M634">
        <v>10</v>
      </c>
      <c r="N634">
        <f t="shared" si="77"/>
        <v>108.69665529999997</v>
      </c>
      <c r="O634" t="str">
        <f t="shared" si="72"/>
        <v/>
      </c>
      <c r="P634">
        <f t="shared" si="73"/>
        <v>108.69665529999997</v>
      </c>
      <c r="Q634" t="str">
        <f t="shared" si="74"/>
        <v/>
      </c>
      <c r="R634">
        <f t="shared" si="75"/>
        <v>1</v>
      </c>
      <c r="S634">
        <f t="shared" si="78"/>
        <v>7.4179802542705868</v>
      </c>
    </row>
    <row r="635" spans="1:19" x14ac:dyDescent="0.3">
      <c r="A635" t="s">
        <v>661</v>
      </c>
      <c r="B635">
        <v>1457.7176514</v>
      </c>
      <c r="C635">
        <v>1566.5600586</v>
      </c>
      <c r="D635">
        <v>1489.1079102000001</v>
      </c>
      <c r="E635">
        <v>1458.9071045000001</v>
      </c>
      <c r="F635">
        <v>1562.1800536999999</v>
      </c>
      <c r="G635">
        <v>1508.8100586</v>
      </c>
      <c r="H635">
        <v>1566.5600586</v>
      </c>
      <c r="I635">
        <v>1569.3299560999999</v>
      </c>
      <c r="J635">
        <v>1521.3659668</v>
      </c>
      <c r="L635" t="str">
        <f t="shared" si="76"/>
        <v>27MAR2023:11:00:00</v>
      </c>
      <c r="M635">
        <v>11</v>
      </c>
      <c r="N635">
        <f t="shared" si="77"/>
        <v>108.84240720000003</v>
      </c>
      <c r="O635" t="str">
        <f t="shared" si="72"/>
        <v/>
      </c>
      <c r="P635">
        <f t="shared" si="73"/>
        <v>108.84240720000003</v>
      </c>
      <c r="Q635" t="str">
        <f t="shared" si="74"/>
        <v/>
      </c>
      <c r="R635">
        <f t="shared" si="75"/>
        <v>1</v>
      </c>
      <c r="S635">
        <f t="shared" si="78"/>
        <v>7.4666316275629363</v>
      </c>
    </row>
    <row r="636" spans="1:19" x14ac:dyDescent="0.3">
      <c r="A636" t="s">
        <v>662</v>
      </c>
      <c r="B636">
        <v>1465.6077881000001</v>
      </c>
      <c r="C636">
        <v>1585.7900391000001</v>
      </c>
      <c r="D636">
        <v>1486.2164307</v>
      </c>
      <c r="E636">
        <v>1481.5360106999999</v>
      </c>
      <c r="F636">
        <v>1581.2299805</v>
      </c>
      <c r="G636">
        <v>1523.5699463000001</v>
      </c>
      <c r="H636">
        <v>1585.7900391000001</v>
      </c>
      <c r="I636">
        <v>1574.8800048999999</v>
      </c>
      <c r="J636">
        <v>1531.7758789</v>
      </c>
      <c r="L636" t="str">
        <f t="shared" si="76"/>
        <v>27MAR2023:12:00:00</v>
      </c>
      <c r="M636">
        <v>12</v>
      </c>
      <c r="N636">
        <f t="shared" si="77"/>
        <v>120.18225099999995</v>
      </c>
      <c r="O636" t="str">
        <f t="shared" si="72"/>
        <v/>
      </c>
      <c r="P636">
        <f t="shared" si="73"/>
        <v>120.18225099999995</v>
      </c>
      <c r="Q636" t="str">
        <f t="shared" si="74"/>
        <v/>
      </c>
      <c r="R636">
        <f t="shared" si="75"/>
        <v>1</v>
      </c>
      <c r="S636">
        <f t="shared" si="78"/>
        <v>8.2001645990025107</v>
      </c>
    </row>
    <row r="637" spans="1:19" x14ac:dyDescent="0.3">
      <c r="A637" t="s">
        <v>663</v>
      </c>
      <c r="B637">
        <v>1483.354126</v>
      </c>
      <c r="C637">
        <v>1621.4499512</v>
      </c>
      <c r="D637">
        <v>1490.8139647999999</v>
      </c>
      <c r="E637">
        <v>1501.7705077999999</v>
      </c>
      <c r="F637">
        <v>1620.5600586</v>
      </c>
      <c r="G637">
        <v>1553.1999512</v>
      </c>
      <c r="H637">
        <v>1621.4499512</v>
      </c>
      <c r="I637">
        <v>1597.7399902</v>
      </c>
      <c r="J637">
        <v>1555.1351318</v>
      </c>
      <c r="L637" t="str">
        <f t="shared" si="76"/>
        <v>27MAR2023:13:00:00</v>
      </c>
      <c r="M637">
        <v>13</v>
      </c>
      <c r="N637">
        <f t="shared" si="77"/>
        <v>138.09582520000004</v>
      </c>
      <c r="O637" t="str">
        <f t="shared" si="72"/>
        <v/>
      </c>
      <c r="P637">
        <f t="shared" si="73"/>
        <v>138.09582520000004</v>
      </c>
      <c r="Q637" t="str">
        <f t="shared" si="74"/>
        <v/>
      </c>
      <c r="R637">
        <f t="shared" si="75"/>
        <v>1</v>
      </c>
      <c r="S637">
        <f t="shared" si="78"/>
        <v>9.3097004133725001</v>
      </c>
    </row>
    <row r="638" spans="1:19" x14ac:dyDescent="0.3">
      <c r="A638" t="s">
        <v>664</v>
      </c>
      <c r="B638">
        <v>1527.0722656</v>
      </c>
      <c r="C638">
        <v>1655.1400146000001</v>
      </c>
      <c r="D638">
        <v>1535.6547852000001</v>
      </c>
      <c r="E638">
        <v>1546.1958007999999</v>
      </c>
      <c r="F638">
        <v>1660.1600341999999</v>
      </c>
      <c r="G638">
        <v>1580.7299805</v>
      </c>
      <c r="H638">
        <v>1655.1400146000001</v>
      </c>
      <c r="I638">
        <v>1622.2299805</v>
      </c>
      <c r="J638">
        <v>1590.4106445</v>
      </c>
      <c r="L638" t="str">
        <f t="shared" si="76"/>
        <v>27MAR2023:14:00:00</v>
      </c>
      <c r="M638">
        <v>14</v>
      </c>
      <c r="N638">
        <f t="shared" si="77"/>
        <v>128.06774900000005</v>
      </c>
      <c r="O638" t="str">
        <f t="shared" si="72"/>
        <v/>
      </c>
      <c r="P638">
        <f t="shared" si="73"/>
        <v>128.06774900000005</v>
      </c>
      <c r="Q638" t="str">
        <f t="shared" si="74"/>
        <v/>
      </c>
      <c r="R638">
        <f t="shared" si="75"/>
        <v>1</v>
      </c>
      <c r="S638">
        <f t="shared" si="78"/>
        <v>8.386489093211388</v>
      </c>
    </row>
    <row r="639" spans="1:19" x14ac:dyDescent="0.3">
      <c r="A639" t="s">
        <v>665</v>
      </c>
      <c r="B639">
        <v>1574.6147461</v>
      </c>
      <c r="C639">
        <v>1699.7299805</v>
      </c>
      <c r="D639">
        <v>1581.5584716999999</v>
      </c>
      <c r="E639">
        <v>1588.2354736</v>
      </c>
      <c r="F639">
        <v>1705.4399414</v>
      </c>
      <c r="G639">
        <v>1615.5999756000001</v>
      </c>
      <c r="H639">
        <v>1699.7299805</v>
      </c>
      <c r="I639">
        <v>1652.0200195</v>
      </c>
      <c r="J639">
        <v>1632.1291504000001</v>
      </c>
      <c r="L639" t="str">
        <f t="shared" si="76"/>
        <v>27MAR2023:15:00:00</v>
      </c>
      <c r="M639">
        <v>15</v>
      </c>
      <c r="N639">
        <f t="shared" si="77"/>
        <v>125.11523439999996</v>
      </c>
      <c r="O639" t="str">
        <f t="shared" si="72"/>
        <v/>
      </c>
      <c r="P639">
        <f t="shared" si="73"/>
        <v>125.11523439999996</v>
      </c>
      <c r="Q639" t="str">
        <f t="shared" si="74"/>
        <v/>
      </c>
      <c r="R639">
        <f t="shared" si="75"/>
        <v>1</v>
      </c>
      <c r="S639">
        <f t="shared" si="78"/>
        <v>7.945767986098498</v>
      </c>
    </row>
    <row r="640" spans="1:19" x14ac:dyDescent="0.3">
      <c r="A640" t="s">
        <v>666</v>
      </c>
      <c r="B640">
        <v>1607.0948486</v>
      </c>
      <c r="C640">
        <v>1724.9200439000001</v>
      </c>
      <c r="D640">
        <v>1627.6573486</v>
      </c>
      <c r="E640">
        <v>1641.4801024999999</v>
      </c>
      <c r="F640">
        <v>1730.0200195</v>
      </c>
      <c r="G640">
        <v>1636.2700195</v>
      </c>
      <c r="H640">
        <v>1724.9200439000001</v>
      </c>
      <c r="I640">
        <v>1649.6199951000001</v>
      </c>
      <c r="J640">
        <v>1662.6823730000001</v>
      </c>
      <c r="L640" t="str">
        <f t="shared" si="76"/>
        <v>27MAR2023:16:00:00</v>
      </c>
      <c r="M640">
        <v>16</v>
      </c>
      <c r="N640">
        <f t="shared" si="77"/>
        <v>117.82519530000013</v>
      </c>
      <c r="O640" t="str">
        <f t="shared" si="72"/>
        <v/>
      </c>
      <c r="P640">
        <f t="shared" si="73"/>
        <v>117.82519530000013</v>
      </c>
      <c r="Q640" t="str">
        <f t="shared" si="74"/>
        <v/>
      </c>
      <c r="R640">
        <f t="shared" si="75"/>
        <v>1</v>
      </c>
      <c r="S640">
        <f t="shared" si="78"/>
        <v>7.3315644936975577</v>
      </c>
    </row>
    <row r="641" spans="1:19" x14ac:dyDescent="0.3">
      <c r="A641" t="s">
        <v>667</v>
      </c>
      <c r="B641">
        <v>1644.5377197</v>
      </c>
      <c r="C641">
        <v>1742.3599853999999</v>
      </c>
      <c r="D641">
        <v>1671.3635254000001</v>
      </c>
      <c r="E641">
        <v>1697.4516602000001</v>
      </c>
      <c r="F641">
        <v>1747.5699463000001</v>
      </c>
      <c r="G641">
        <v>1649.6099853999999</v>
      </c>
      <c r="H641">
        <v>1742.3599853999999</v>
      </c>
      <c r="I641">
        <v>1648.8000488</v>
      </c>
      <c r="J641">
        <v>1687.3962402</v>
      </c>
      <c r="L641" t="str">
        <f t="shared" si="76"/>
        <v>27MAR2023:17:00:00</v>
      </c>
      <c r="M641">
        <v>17</v>
      </c>
      <c r="N641">
        <f t="shared" si="77"/>
        <v>97.822265699999889</v>
      </c>
      <c r="O641" t="str">
        <f t="shared" si="72"/>
        <v/>
      </c>
      <c r="P641">
        <f t="shared" si="73"/>
        <v>97.822265699999889</v>
      </c>
      <c r="Q641" t="str">
        <f t="shared" si="74"/>
        <v/>
      </c>
      <c r="R641">
        <f t="shared" si="75"/>
        <v>1</v>
      </c>
      <c r="S641">
        <f t="shared" si="78"/>
        <v>5.9483138956426505</v>
      </c>
    </row>
    <row r="642" spans="1:19" x14ac:dyDescent="0.3">
      <c r="A642" t="s">
        <v>668</v>
      </c>
      <c r="B642">
        <v>1649.4329834</v>
      </c>
      <c r="C642">
        <v>1756.75</v>
      </c>
      <c r="D642">
        <v>1693.9471435999999</v>
      </c>
      <c r="E642">
        <v>1710.0197754000001</v>
      </c>
      <c r="F642">
        <v>1757.3299560999999</v>
      </c>
      <c r="G642">
        <v>1662.0400391000001</v>
      </c>
      <c r="H642">
        <v>1756.75</v>
      </c>
      <c r="I642">
        <v>1667.2099608999999</v>
      </c>
      <c r="J642">
        <v>1703.8237305</v>
      </c>
      <c r="L642" t="str">
        <f t="shared" si="76"/>
        <v>27MAR2023:18:00:00</v>
      </c>
      <c r="M642">
        <v>18</v>
      </c>
      <c r="N642">
        <f t="shared" si="77"/>
        <v>107.31701659999999</v>
      </c>
      <c r="O642" t="str">
        <f t="shared" si="72"/>
        <v/>
      </c>
      <c r="P642">
        <f t="shared" si="73"/>
        <v>107.31701659999999</v>
      </c>
      <c r="Q642" t="str">
        <f t="shared" si="74"/>
        <v/>
      </c>
      <c r="R642">
        <f t="shared" si="75"/>
        <v>1</v>
      </c>
      <c r="S642">
        <f t="shared" si="78"/>
        <v>6.5062974779845781</v>
      </c>
    </row>
    <row r="643" spans="1:19" x14ac:dyDescent="0.3">
      <c r="A643" t="s">
        <v>669</v>
      </c>
      <c r="B643">
        <v>1642.5345459</v>
      </c>
      <c r="C643">
        <v>1752.2199707</v>
      </c>
      <c r="D643">
        <v>1700.4770507999999</v>
      </c>
      <c r="E643">
        <v>1685.4200439000001</v>
      </c>
      <c r="F643">
        <v>1751.5799560999999</v>
      </c>
      <c r="G643">
        <v>1662.8800048999999</v>
      </c>
      <c r="H643">
        <v>1752.2199707</v>
      </c>
      <c r="I643">
        <v>1678.2299805</v>
      </c>
      <c r="J643">
        <v>1704.7692870999999</v>
      </c>
      <c r="L643" t="str">
        <f t="shared" si="76"/>
        <v>27MAR2023:19:00:00</v>
      </c>
      <c r="M643">
        <v>19</v>
      </c>
      <c r="N643">
        <f t="shared" si="77"/>
        <v>109.68542479999996</v>
      </c>
      <c r="O643" t="str">
        <f t="shared" ref="O643:O706" si="79">IF(N643&lt;0,N643,"")</f>
        <v/>
      </c>
      <c r="P643">
        <f t="shared" ref="P643:P706" si="80">IF(N643&gt;0,N643,"")</f>
        <v>109.68542479999996</v>
      </c>
      <c r="Q643" t="str">
        <f t="shared" ref="Q643:Q706" si="81">IF(O643&lt;0,1,"")</f>
        <v/>
      </c>
      <c r="R643">
        <f t="shared" ref="R643:R706" si="82">IF(AND(P643&gt;0,P643&lt;&gt;""),1,"")</f>
        <v>1</v>
      </c>
      <c r="S643">
        <f t="shared" si="78"/>
        <v>6.677815396564438</v>
      </c>
    </row>
    <row r="644" spans="1:19" x14ac:dyDescent="0.3">
      <c r="A644" t="s">
        <v>670</v>
      </c>
      <c r="B644">
        <v>1594.0069579999999</v>
      </c>
      <c r="C644">
        <v>1740.8599853999999</v>
      </c>
      <c r="D644">
        <v>1679.6483154</v>
      </c>
      <c r="E644">
        <v>1625.9700928</v>
      </c>
      <c r="F644">
        <v>1738.9200439000001</v>
      </c>
      <c r="G644">
        <v>1657.0500488</v>
      </c>
      <c r="H644">
        <v>1740.8599853999999</v>
      </c>
      <c r="I644">
        <v>1691.3800048999999</v>
      </c>
      <c r="J644">
        <v>1692.1647949000001</v>
      </c>
      <c r="L644" t="str">
        <f t="shared" si="76"/>
        <v>27MAR2023:20:00:00</v>
      </c>
      <c r="M644">
        <v>20</v>
      </c>
      <c r="N644">
        <f t="shared" si="77"/>
        <v>146.85302739999997</v>
      </c>
      <c r="O644" t="str">
        <f t="shared" si="79"/>
        <v/>
      </c>
      <c r="P644">
        <f t="shared" si="80"/>
        <v>146.85302739999997</v>
      </c>
      <c r="Q644" t="str">
        <f t="shared" si="81"/>
        <v/>
      </c>
      <c r="R644">
        <f t="shared" si="82"/>
        <v>1</v>
      </c>
      <c r="S644">
        <f t="shared" si="78"/>
        <v>9.2128222316078485</v>
      </c>
    </row>
    <row r="645" spans="1:19" x14ac:dyDescent="0.3">
      <c r="A645" t="s">
        <v>671</v>
      </c>
      <c r="B645">
        <v>1648.3444824000001</v>
      </c>
      <c r="C645">
        <v>1762.7399902</v>
      </c>
      <c r="D645">
        <v>1681.2978516000001</v>
      </c>
      <c r="E645">
        <v>1634.9486084</v>
      </c>
      <c r="F645">
        <v>1755.3599853999999</v>
      </c>
      <c r="G645">
        <v>1679.4000243999999</v>
      </c>
      <c r="H645">
        <v>1762.7399902</v>
      </c>
      <c r="I645">
        <v>1716.7800293</v>
      </c>
      <c r="J645">
        <v>1707.5285644999999</v>
      </c>
      <c r="L645" t="str">
        <f t="shared" si="76"/>
        <v>27MAR2023:21:00:00</v>
      </c>
      <c r="M645">
        <v>21</v>
      </c>
      <c r="N645">
        <f t="shared" si="77"/>
        <v>114.3955077999999</v>
      </c>
      <c r="O645" t="str">
        <f t="shared" si="79"/>
        <v/>
      </c>
      <c r="P645">
        <f t="shared" si="80"/>
        <v>114.3955077999999</v>
      </c>
      <c r="Q645" t="str">
        <f t="shared" si="81"/>
        <v/>
      </c>
      <c r="R645">
        <f t="shared" si="82"/>
        <v>1</v>
      </c>
      <c r="S645">
        <f t="shared" si="78"/>
        <v>6.940024310539707</v>
      </c>
    </row>
    <row r="646" spans="1:19" x14ac:dyDescent="0.3">
      <c r="A646" t="s">
        <v>672</v>
      </c>
      <c r="B646">
        <v>1566.6258545000001</v>
      </c>
      <c r="C646">
        <v>1688.4000243999999</v>
      </c>
      <c r="D646">
        <v>1596.3465576000001</v>
      </c>
      <c r="E646">
        <v>1539.5981445</v>
      </c>
      <c r="F646">
        <v>1680.9499512</v>
      </c>
      <c r="G646">
        <v>1613.6400146000001</v>
      </c>
      <c r="H646">
        <v>1688.4000243999999</v>
      </c>
      <c r="I646">
        <v>1649.2600098</v>
      </c>
      <c r="J646">
        <v>1632.6040039</v>
      </c>
      <c r="L646" t="str">
        <f t="shared" si="76"/>
        <v>27MAR2023:22:00:00</v>
      </c>
      <c r="M646">
        <v>22</v>
      </c>
      <c r="N646">
        <f t="shared" si="77"/>
        <v>121.77416989999983</v>
      </c>
      <c r="O646" t="str">
        <f t="shared" si="79"/>
        <v/>
      </c>
      <c r="P646">
        <f t="shared" si="80"/>
        <v>121.77416989999983</v>
      </c>
      <c r="Q646" t="str">
        <f t="shared" si="81"/>
        <v/>
      </c>
      <c r="R646">
        <f t="shared" si="82"/>
        <v>1</v>
      </c>
      <c r="S646">
        <f t="shared" si="78"/>
        <v>7.7730218450189525</v>
      </c>
    </row>
    <row r="647" spans="1:19" x14ac:dyDescent="0.3">
      <c r="A647" t="s">
        <v>673</v>
      </c>
      <c r="B647">
        <v>1475.0588379000001</v>
      </c>
      <c r="C647">
        <v>1557.5500488</v>
      </c>
      <c r="D647">
        <v>1477.9373779</v>
      </c>
      <c r="E647">
        <v>1420.0786132999999</v>
      </c>
      <c r="F647">
        <v>1553.3199463000001</v>
      </c>
      <c r="G647">
        <v>1501.5999756000001</v>
      </c>
      <c r="H647">
        <v>1557.5500488</v>
      </c>
      <c r="I647">
        <v>1527.7299805</v>
      </c>
      <c r="J647">
        <v>1512.2548827999999</v>
      </c>
      <c r="L647" t="str">
        <f t="shared" si="76"/>
        <v>27MAR2023:23:00:00</v>
      </c>
      <c r="M647">
        <v>23</v>
      </c>
      <c r="N647">
        <f t="shared" si="77"/>
        <v>82.491210899999942</v>
      </c>
      <c r="O647" t="str">
        <f t="shared" si="79"/>
        <v/>
      </c>
      <c r="P647">
        <f t="shared" si="80"/>
        <v>82.491210899999942</v>
      </c>
      <c r="Q647" t="str">
        <f t="shared" si="81"/>
        <v/>
      </c>
      <c r="R647">
        <f t="shared" si="82"/>
        <v>1</v>
      </c>
      <c r="S647">
        <f t="shared" si="78"/>
        <v>5.5924013863365856</v>
      </c>
    </row>
    <row r="648" spans="1:19" x14ac:dyDescent="0.3">
      <c r="A648" t="s">
        <v>674</v>
      </c>
      <c r="B648">
        <v>1349.3273925999999</v>
      </c>
      <c r="C648">
        <v>1399.3599853999999</v>
      </c>
      <c r="D648">
        <v>1357.6047363</v>
      </c>
      <c r="E648">
        <v>1292.4777832</v>
      </c>
      <c r="F648">
        <v>1397.3299560999999</v>
      </c>
      <c r="G648">
        <v>1365.5300293</v>
      </c>
      <c r="H648">
        <v>1399.3599853999999</v>
      </c>
      <c r="I648">
        <v>1378.0699463000001</v>
      </c>
      <c r="J648">
        <v>1374.0786132999999</v>
      </c>
      <c r="L648" t="str">
        <f t="shared" si="76"/>
        <v>28MAR2023:00:00:00</v>
      </c>
      <c r="M648">
        <v>24</v>
      </c>
      <c r="N648">
        <f t="shared" si="77"/>
        <v>50.032592799999975</v>
      </c>
      <c r="O648" t="str">
        <f t="shared" si="79"/>
        <v/>
      </c>
      <c r="P648">
        <f t="shared" si="80"/>
        <v>50.032592799999975</v>
      </c>
      <c r="Q648" t="str">
        <f t="shared" si="81"/>
        <v/>
      </c>
      <c r="R648">
        <f t="shared" si="82"/>
        <v>1</v>
      </c>
      <c r="S648">
        <f t="shared" si="78"/>
        <v>3.7079653962699801</v>
      </c>
    </row>
    <row r="649" spans="1:19" x14ac:dyDescent="0.3">
      <c r="A649" t="s">
        <v>675</v>
      </c>
      <c r="B649">
        <v>1272.1220702999999</v>
      </c>
      <c r="C649">
        <v>1242.8599853999999</v>
      </c>
      <c r="D649">
        <v>1247.8220214999999</v>
      </c>
      <c r="E649">
        <v>1190.6374512</v>
      </c>
      <c r="F649">
        <v>1256.1899414</v>
      </c>
      <c r="G649">
        <v>1258.0999756000001</v>
      </c>
      <c r="H649">
        <v>1232.3000488</v>
      </c>
      <c r="I649">
        <v>1242.8599853999999</v>
      </c>
      <c r="J649">
        <v>1246.1943358999999</v>
      </c>
      <c r="L649" t="str">
        <f t="shared" si="76"/>
        <v>28MAR2023:01:00:00</v>
      </c>
      <c r="M649">
        <v>1</v>
      </c>
      <c r="N649">
        <f t="shared" si="77"/>
        <v>-29.262084899999991</v>
      </c>
      <c r="O649">
        <f t="shared" si="79"/>
        <v>-29.262084899999991</v>
      </c>
      <c r="P649" t="str">
        <f t="shared" si="80"/>
        <v/>
      </c>
      <c r="Q649">
        <f t="shared" si="81"/>
        <v>1</v>
      </c>
      <c r="R649" t="str">
        <f t="shared" si="82"/>
        <v/>
      </c>
      <c r="S649">
        <f t="shared" si="78"/>
        <v>2.3002576233190593</v>
      </c>
    </row>
    <row r="650" spans="1:19" x14ac:dyDescent="0.3">
      <c r="A650" t="s">
        <v>676</v>
      </c>
      <c r="B650">
        <v>1202.809082</v>
      </c>
      <c r="C650">
        <v>1174.0600586</v>
      </c>
      <c r="D650">
        <v>1192.5655518000001</v>
      </c>
      <c r="E650">
        <v>1158.0343018000001</v>
      </c>
      <c r="F650">
        <v>1184.2900391000001</v>
      </c>
      <c r="G650">
        <v>1186.0500488</v>
      </c>
      <c r="H650">
        <v>1161.75</v>
      </c>
      <c r="I650">
        <v>1174.0600586</v>
      </c>
      <c r="J650">
        <v>1180.1811522999999</v>
      </c>
      <c r="L650" t="str">
        <f t="shared" si="76"/>
        <v>28MAR2023:02:00:00</v>
      </c>
      <c r="M650">
        <v>2</v>
      </c>
      <c r="N650">
        <f t="shared" si="77"/>
        <v>-28.749023399999942</v>
      </c>
      <c r="O650">
        <f t="shared" si="79"/>
        <v>-28.749023399999942</v>
      </c>
      <c r="P650" t="str">
        <f t="shared" si="80"/>
        <v/>
      </c>
      <c r="Q650">
        <f t="shared" si="81"/>
        <v>1</v>
      </c>
      <c r="R650" t="str">
        <f t="shared" si="82"/>
        <v/>
      </c>
      <c r="S650">
        <f t="shared" si="78"/>
        <v>2.3901568278979739</v>
      </c>
    </row>
    <row r="651" spans="1:19" x14ac:dyDescent="0.3">
      <c r="A651" t="s">
        <v>677</v>
      </c>
      <c r="B651">
        <v>1184.2489014</v>
      </c>
      <c r="C651">
        <v>1138.8399658000001</v>
      </c>
      <c r="D651">
        <v>1155.5175781</v>
      </c>
      <c r="E651">
        <v>1147.3966064000001</v>
      </c>
      <c r="F651">
        <v>1139.75</v>
      </c>
      <c r="G651">
        <v>1147.0999756000001</v>
      </c>
      <c r="H651">
        <v>1120.3699951000001</v>
      </c>
      <c r="I651">
        <v>1138.8399658000001</v>
      </c>
      <c r="J651">
        <v>1141.0568848</v>
      </c>
      <c r="L651" t="str">
        <f t="shared" si="76"/>
        <v>28MAR2023:03:00:00</v>
      </c>
      <c r="M651">
        <v>3</v>
      </c>
      <c r="N651">
        <f t="shared" si="77"/>
        <v>-45.40893559999995</v>
      </c>
      <c r="O651">
        <f t="shared" si="79"/>
        <v>-45.40893559999995</v>
      </c>
      <c r="P651" t="str">
        <f t="shared" si="80"/>
        <v/>
      </c>
      <c r="Q651">
        <f t="shared" si="81"/>
        <v>1</v>
      </c>
      <c r="R651" t="str">
        <f t="shared" si="82"/>
        <v/>
      </c>
      <c r="S651">
        <f t="shared" si="78"/>
        <v>3.8344080831587206</v>
      </c>
    </row>
    <row r="652" spans="1:19" x14ac:dyDescent="0.3">
      <c r="A652" t="s">
        <v>678</v>
      </c>
      <c r="B652">
        <v>1172.8447266000001</v>
      </c>
      <c r="C652">
        <v>1138.6199951000001</v>
      </c>
      <c r="D652">
        <v>1132.2590332</v>
      </c>
      <c r="E652">
        <v>1137.4241943</v>
      </c>
      <c r="F652">
        <v>1136.5300293</v>
      </c>
      <c r="G652">
        <v>1150.5600586</v>
      </c>
      <c r="H652">
        <v>1112.8100586</v>
      </c>
      <c r="I652">
        <v>1138.6199951000001</v>
      </c>
      <c r="J652">
        <v>1132.0632324000001</v>
      </c>
      <c r="L652" t="str">
        <f t="shared" si="76"/>
        <v>28MAR2023:04:00:00</v>
      </c>
      <c r="M652">
        <v>4</v>
      </c>
      <c r="N652">
        <f t="shared" si="77"/>
        <v>-34.224731499999962</v>
      </c>
      <c r="O652">
        <f t="shared" si="79"/>
        <v>-34.224731499999962</v>
      </c>
      <c r="P652" t="str">
        <f t="shared" si="80"/>
        <v/>
      </c>
      <c r="Q652">
        <f t="shared" si="81"/>
        <v>1</v>
      </c>
      <c r="R652" t="str">
        <f t="shared" si="82"/>
        <v/>
      </c>
      <c r="S652">
        <f t="shared" si="78"/>
        <v>2.9180956970506418</v>
      </c>
    </row>
    <row r="653" spans="1:19" x14ac:dyDescent="0.3">
      <c r="A653" t="s">
        <v>679</v>
      </c>
      <c r="B653">
        <v>1179.9539795000001</v>
      </c>
      <c r="C653">
        <v>1188.8800048999999</v>
      </c>
      <c r="D653">
        <v>1154.7211914</v>
      </c>
      <c r="E653">
        <v>1156.0607910000001</v>
      </c>
      <c r="F653">
        <v>1168.7299805</v>
      </c>
      <c r="G653">
        <v>1191.7099608999999</v>
      </c>
      <c r="H653">
        <v>1145.5300293</v>
      </c>
      <c r="I653">
        <v>1188.8800048999999</v>
      </c>
      <c r="J653">
        <v>1164.2642822</v>
      </c>
      <c r="L653" t="str">
        <f t="shared" si="76"/>
        <v>28MAR2023:05:00:00</v>
      </c>
      <c r="M653">
        <v>5</v>
      </c>
      <c r="N653">
        <f t="shared" si="77"/>
        <v>8.926025399999844</v>
      </c>
      <c r="O653" t="str">
        <f t="shared" si="79"/>
        <v/>
      </c>
      <c r="P653">
        <f t="shared" si="80"/>
        <v>8.926025399999844</v>
      </c>
      <c r="Q653" t="str">
        <f t="shared" si="81"/>
        <v/>
      </c>
      <c r="R653">
        <f t="shared" si="82"/>
        <v>1</v>
      </c>
      <c r="S653">
        <f t="shared" si="78"/>
        <v>0.75647233324999719</v>
      </c>
    </row>
    <row r="654" spans="1:19" x14ac:dyDescent="0.3">
      <c r="A654" t="s">
        <v>680</v>
      </c>
      <c r="B654">
        <v>1228.4484863</v>
      </c>
      <c r="C654">
        <v>1285.4000243999999</v>
      </c>
      <c r="D654">
        <v>1205.9716797000001</v>
      </c>
      <c r="E654">
        <v>1219.9013672000001</v>
      </c>
      <c r="F654">
        <v>1251.3399658000001</v>
      </c>
      <c r="G654">
        <v>1288.3000488</v>
      </c>
      <c r="H654">
        <v>1227.6899414</v>
      </c>
      <c r="I654">
        <v>1285.4000243999999</v>
      </c>
      <c r="J654">
        <v>1241.1303711</v>
      </c>
      <c r="L654" t="str">
        <f t="shared" si="76"/>
        <v>28MAR2023:06:00:00</v>
      </c>
      <c r="M654">
        <v>6</v>
      </c>
      <c r="N654">
        <f t="shared" si="77"/>
        <v>56.95153809999988</v>
      </c>
      <c r="O654" t="str">
        <f t="shared" si="79"/>
        <v/>
      </c>
      <c r="P654">
        <f t="shared" si="80"/>
        <v>56.95153809999988</v>
      </c>
      <c r="Q654" t="str">
        <f t="shared" si="81"/>
        <v/>
      </c>
      <c r="R654">
        <f t="shared" si="82"/>
        <v>1</v>
      </c>
      <c r="S654">
        <f t="shared" si="78"/>
        <v>4.6360542371242515</v>
      </c>
    </row>
    <row r="655" spans="1:19" x14ac:dyDescent="0.3">
      <c r="A655" t="s">
        <v>681</v>
      </c>
      <c r="B655">
        <v>1373.7508545000001</v>
      </c>
      <c r="C655">
        <v>1482.5200195</v>
      </c>
      <c r="D655">
        <v>1308.940918</v>
      </c>
      <c r="E655">
        <v>1328.8052978999999</v>
      </c>
      <c r="F655">
        <v>1426.3399658000001</v>
      </c>
      <c r="G655">
        <v>1485.1199951000001</v>
      </c>
      <c r="H655">
        <v>1394.7800293</v>
      </c>
      <c r="I655">
        <v>1482.5200195</v>
      </c>
      <c r="J655">
        <v>1397.1688231999999</v>
      </c>
      <c r="L655" t="str">
        <f t="shared" si="76"/>
        <v>28MAR2023:07:00:00</v>
      </c>
      <c r="M655">
        <v>7</v>
      </c>
      <c r="N655">
        <f t="shared" si="77"/>
        <v>108.76916499999993</v>
      </c>
      <c r="O655" t="str">
        <f t="shared" si="79"/>
        <v/>
      </c>
      <c r="P655">
        <f t="shared" si="80"/>
        <v>108.76916499999993</v>
      </c>
      <c r="Q655" t="str">
        <f t="shared" si="81"/>
        <v/>
      </c>
      <c r="R655">
        <f t="shared" si="82"/>
        <v>1</v>
      </c>
      <c r="S655">
        <f t="shared" si="78"/>
        <v>7.9176776956101191</v>
      </c>
    </row>
    <row r="656" spans="1:19" x14ac:dyDescent="0.3">
      <c r="A656" t="s">
        <v>682</v>
      </c>
      <c r="B656">
        <v>1432.8525391000001</v>
      </c>
      <c r="C656">
        <v>1571.25</v>
      </c>
      <c r="D656">
        <v>1354.7229004000001</v>
      </c>
      <c r="E656">
        <v>1372.0881348</v>
      </c>
      <c r="F656">
        <v>1496.5699463000001</v>
      </c>
      <c r="G656">
        <v>1568.8599853999999</v>
      </c>
      <c r="H656">
        <v>1469.0600586</v>
      </c>
      <c r="I656">
        <v>1571.25</v>
      </c>
      <c r="J656">
        <v>1465.2607422000001</v>
      </c>
      <c r="L656" t="str">
        <f t="shared" si="76"/>
        <v>28MAR2023:08:00:00</v>
      </c>
      <c r="M656">
        <v>8</v>
      </c>
      <c r="N656">
        <f t="shared" si="77"/>
        <v>138.39746089999994</v>
      </c>
      <c r="O656" t="str">
        <f t="shared" si="79"/>
        <v/>
      </c>
      <c r="P656">
        <f t="shared" si="80"/>
        <v>138.39746089999994</v>
      </c>
      <c r="Q656" t="str">
        <f t="shared" si="81"/>
        <v/>
      </c>
      <c r="R656">
        <f t="shared" si="82"/>
        <v>1</v>
      </c>
      <c r="S656">
        <f t="shared" si="78"/>
        <v>9.658876759706887</v>
      </c>
    </row>
    <row r="657" spans="1:19" x14ac:dyDescent="0.3">
      <c r="A657" t="s">
        <v>683</v>
      </c>
      <c r="B657">
        <v>1436.4213867000001</v>
      </c>
      <c r="C657">
        <v>1568.1300048999999</v>
      </c>
      <c r="D657">
        <v>1378.1578368999999</v>
      </c>
      <c r="E657">
        <v>1395.0128173999999</v>
      </c>
      <c r="F657">
        <v>1501.75</v>
      </c>
      <c r="G657">
        <v>1564.0500488</v>
      </c>
      <c r="H657">
        <v>1483.8100586</v>
      </c>
      <c r="I657">
        <v>1568.1300048999999</v>
      </c>
      <c r="J657">
        <v>1476.2265625</v>
      </c>
      <c r="L657" t="str">
        <f t="shared" si="76"/>
        <v>28MAR2023:09:00:00</v>
      </c>
      <c r="M657">
        <v>9</v>
      </c>
      <c r="N657">
        <f t="shared" si="77"/>
        <v>131.70861819999982</v>
      </c>
      <c r="O657" t="str">
        <f t="shared" si="79"/>
        <v/>
      </c>
      <c r="P657">
        <f t="shared" si="80"/>
        <v>131.70861819999982</v>
      </c>
      <c r="Q657" t="str">
        <f t="shared" si="81"/>
        <v/>
      </c>
      <c r="R657">
        <f t="shared" si="82"/>
        <v>1</v>
      </c>
      <c r="S657">
        <f t="shared" si="78"/>
        <v>9.1692186860698328</v>
      </c>
    </row>
    <row r="658" spans="1:19" x14ac:dyDescent="0.3">
      <c r="A658" t="s">
        <v>684</v>
      </c>
      <c r="B658">
        <v>961.19073486000002</v>
      </c>
      <c r="C658">
        <v>1572.3599853999999</v>
      </c>
      <c r="D658">
        <v>1423.9005127</v>
      </c>
      <c r="E658">
        <v>1430.7895507999999</v>
      </c>
      <c r="F658">
        <v>1506.9599608999999</v>
      </c>
      <c r="G658">
        <v>1561.8100586</v>
      </c>
      <c r="H658">
        <v>1499.3399658000001</v>
      </c>
      <c r="I658">
        <v>1572.3599853999999</v>
      </c>
      <c r="J658">
        <v>1495.6848144999999</v>
      </c>
      <c r="L658" t="str">
        <f t="shared" si="76"/>
        <v>28MAR2023:10:00:00</v>
      </c>
      <c r="M658">
        <v>10</v>
      </c>
      <c r="N658">
        <f t="shared" si="77"/>
        <v>611.16925053999989</v>
      </c>
      <c r="O658" t="str">
        <f t="shared" si="79"/>
        <v/>
      </c>
      <c r="P658">
        <f t="shared" si="80"/>
        <v>611.16925053999989</v>
      </c>
      <c r="Q658" t="str">
        <f t="shared" si="81"/>
        <v/>
      </c>
      <c r="R658">
        <f t="shared" si="82"/>
        <v>1</v>
      </c>
      <c r="S658">
        <f t="shared" si="78"/>
        <v>63.584596519130855</v>
      </c>
    </row>
    <row r="659" spans="1:19" x14ac:dyDescent="0.3">
      <c r="A659" t="s">
        <v>685</v>
      </c>
      <c r="B659">
        <v>1280.4874268000001</v>
      </c>
      <c r="C659">
        <v>1556.4000243999999</v>
      </c>
      <c r="D659">
        <v>1457.2257079999999</v>
      </c>
      <c r="E659">
        <v>1460.7235106999999</v>
      </c>
      <c r="F659">
        <v>1500.7800293</v>
      </c>
      <c r="G659">
        <v>1547.5100098</v>
      </c>
      <c r="H659">
        <v>1505.1199951000001</v>
      </c>
      <c r="I659">
        <v>1556.4000243999999</v>
      </c>
      <c r="J659">
        <v>1503.7274170000001</v>
      </c>
      <c r="L659" t="str">
        <f t="shared" si="76"/>
        <v>28MAR2023:11:00:00</v>
      </c>
      <c r="M659">
        <v>11</v>
      </c>
      <c r="N659">
        <f t="shared" si="77"/>
        <v>275.9125975999998</v>
      </c>
      <c r="O659" t="str">
        <f t="shared" si="79"/>
        <v/>
      </c>
      <c r="P659">
        <f t="shared" si="80"/>
        <v>275.9125975999998</v>
      </c>
      <c r="Q659" t="str">
        <f t="shared" si="81"/>
        <v/>
      </c>
      <c r="R659">
        <f t="shared" si="82"/>
        <v>1</v>
      </c>
      <c r="S659">
        <f t="shared" si="78"/>
        <v>21.547466365173044</v>
      </c>
    </row>
    <row r="660" spans="1:19" x14ac:dyDescent="0.3">
      <c r="A660" t="s">
        <v>686</v>
      </c>
      <c r="B660">
        <v>1474.958374</v>
      </c>
      <c r="C660">
        <v>1518.4000243999999</v>
      </c>
      <c r="D660">
        <v>1465.703125</v>
      </c>
      <c r="E660">
        <v>1468.7789307</v>
      </c>
      <c r="F660">
        <v>1482.3399658000001</v>
      </c>
      <c r="G660">
        <v>1527.4399414</v>
      </c>
      <c r="H660">
        <v>1487.9599608999999</v>
      </c>
      <c r="I660">
        <v>1518.4000243999999</v>
      </c>
      <c r="J660">
        <v>1494.0383300999999</v>
      </c>
      <c r="L660" t="str">
        <f t="shared" si="76"/>
        <v>28MAR2023:12:00:00</v>
      </c>
      <c r="M660">
        <v>12</v>
      </c>
      <c r="N660">
        <f t="shared" si="77"/>
        <v>43.441650399999844</v>
      </c>
      <c r="O660" t="str">
        <f t="shared" si="79"/>
        <v/>
      </c>
      <c r="P660">
        <f t="shared" si="80"/>
        <v>43.441650399999844</v>
      </c>
      <c r="Q660" t="str">
        <f t="shared" si="81"/>
        <v/>
      </c>
      <c r="R660">
        <f t="shared" si="82"/>
        <v>1</v>
      </c>
      <c r="S660">
        <f t="shared" si="78"/>
        <v>2.9452797560780413</v>
      </c>
    </row>
    <row r="661" spans="1:19" x14ac:dyDescent="0.3">
      <c r="A661" t="s">
        <v>687</v>
      </c>
      <c r="B661">
        <v>1465.7517089999999</v>
      </c>
      <c r="C661">
        <v>1491.3299560999999</v>
      </c>
      <c r="D661">
        <v>1473.6002197</v>
      </c>
      <c r="E661">
        <v>1477.1075439000001</v>
      </c>
      <c r="F661">
        <v>1478.1500243999999</v>
      </c>
      <c r="G661">
        <v>1525.5600586</v>
      </c>
      <c r="H661">
        <v>1479.7199707</v>
      </c>
      <c r="I661">
        <v>1491.3299560999999</v>
      </c>
      <c r="J661">
        <v>1493.2861327999999</v>
      </c>
      <c r="L661" t="str">
        <f t="shared" si="76"/>
        <v>28MAR2023:13:00:00</v>
      </c>
      <c r="M661">
        <v>13</v>
      </c>
      <c r="N661">
        <f t="shared" si="77"/>
        <v>25.578247099999999</v>
      </c>
      <c r="O661" t="str">
        <f t="shared" si="79"/>
        <v/>
      </c>
      <c r="P661">
        <f t="shared" si="80"/>
        <v>25.578247099999999</v>
      </c>
      <c r="Q661" t="str">
        <f t="shared" si="81"/>
        <v/>
      </c>
      <c r="R661">
        <f t="shared" si="82"/>
        <v>1</v>
      </c>
      <c r="S661">
        <f t="shared" si="78"/>
        <v>1.7450600223042279</v>
      </c>
    </row>
    <row r="662" spans="1:19" x14ac:dyDescent="0.3">
      <c r="A662" t="s">
        <v>688</v>
      </c>
      <c r="B662">
        <v>1486.8482666</v>
      </c>
      <c r="C662">
        <v>1456</v>
      </c>
      <c r="D662">
        <v>1489.6782227000001</v>
      </c>
      <c r="E662">
        <v>1503.9637451000001</v>
      </c>
      <c r="F662">
        <v>1468.3699951000001</v>
      </c>
      <c r="G662">
        <v>1512.6400146000001</v>
      </c>
      <c r="H662">
        <v>1470.1300048999999</v>
      </c>
      <c r="I662">
        <v>1456</v>
      </c>
      <c r="J662">
        <v>1491.0344238</v>
      </c>
      <c r="L662" t="str">
        <f t="shared" si="76"/>
        <v>28MAR2023:14:00:00</v>
      </c>
      <c r="M662">
        <v>14</v>
      </c>
      <c r="N662">
        <f t="shared" si="77"/>
        <v>-30.848266599999988</v>
      </c>
      <c r="O662">
        <f t="shared" si="79"/>
        <v>-30.848266599999988</v>
      </c>
      <c r="P662" t="str">
        <f t="shared" si="80"/>
        <v/>
      </c>
      <c r="Q662">
        <f t="shared" si="81"/>
        <v>1</v>
      </c>
      <c r="R662" t="str">
        <f t="shared" si="82"/>
        <v/>
      </c>
      <c r="S662">
        <f t="shared" si="78"/>
        <v>2.0747420764420852</v>
      </c>
    </row>
    <row r="663" spans="1:19" x14ac:dyDescent="0.3">
      <c r="A663" t="s">
        <v>689</v>
      </c>
      <c r="B663">
        <v>1495.7568358999999</v>
      </c>
      <c r="C663">
        <v>1423.6500243999999</v>
      </c>
      <c r="D663">
        <v>1513.0491943</v>
      </c>
      <c r="E663">
        <v>1527.5838623</v>
      </c>
      <c r="F663">
        <v>1460.9200439000001</v>
      </c>
      <c r="G663">
        <v>1506.1300048999999</v>
      </c>
      <c r="H663">
        <v>1457.0799560999999</v>
      </c>
      <c r="I663">
        <v>1423.6500243999999</v>
      </c>
      <c r="J663">
        <v>1492.2269286999999</v>
      </c>
      <c r="L663" t="str">
        <f t="shared" si="76"/>
        <v>28MAR2023:15:00:00</v>
      </c>
      <c r="M663">
        <v>15</v>
      </c>
      <c r="N663">
        <f t="shared" si="77"/>
        <v>-72.106811500000049</v>
      </c>
      <c r="O663">
        <f t="shared" si="79"/>
        <v>-72.106811500000049</v>
      </c>
      <c r="P663" t="str">
        <f t="shared" si="80"/>
        <v/>
      </c>
      <c r="Q663">
        <f t="shared" si="81"/>
        <v>1</v>
      </c>
      <c r="R663" t="str">
        <f t="shared" si="82"/>
        <v/>
      </c>
      <c r="S663">
        <f t="shared" si="78"/>
        <v>4.8207576104182221</v>
      </c>
    </row>
    <row r="664" spans="1:19" x14ac:dyDescent="0.3">
      <c r="A664" t="s">
        <v>690</v>
      </c>
      <c r="B664">
        <v>1504.7102050999999</v>
      </c>
      <c r="C664">
        <v>1372.4200439000001</v>
      </c>
      <c r="D664">
        <v>1525.6811522999999</v>
      </c>
      <c r="E664">
        <v>1551.4952393000001</v>
      </c>
      <c r="F664">
        <v>1442.4899902</v>
      </c>
      <c r="G664">
        <v>1486.9399414</v>
      </c>
      <c r="H664">
        <v>1436.4699707</v>
      </c>
      <c r="I664">
        <v>1372.4200439000001</v>
      </c>
      <c r="J664">
        <v>1483.0694579999999</v>
      </c>
      <c r="L664" t="str">
        <f t="shared" si="76"/>
        <v>28MAR2023:16:00:00</v>
      </c>
      <c r="M664">
        <v>16</v>
      </c>
      <c r="N664">
        <f t="shared" si="77"/>
        <v>-132.29016119999983</v>
      </c>
      <c r="O664">
        <f t="shared" si="79"/>
        <v>-132.29016119999983</v>
      </c>
      <c r="P664" t="str">
        <f t="shared" si="80"/>
        <v/>
      </c>
      <c r="Q664">
        <f t="shared" si="81"/>
        <v>1</v>
      </c>
      <c r="R664" t="str">
        <f t="shared" si="82"/>
        <v/>
      </c>
      <c r="S664">
        <f t="shared" si="78"/>
        <v>8.7917368242483676</v>
      </c>
    </row>
    <row r="665" spans="1:19" x14ac:dyDescent="0.3">
      <c r="A665" t="s">
        <v>691</v>
      </c>
      <c r="B665">
        <v>1509.0751952999999</v>
      </c>
      <c r="C665">
        <v>1369.3199463000001</v>
      </c>
      <c r="D665">
        <v>1558.7492675999999</v>
      </c>
      <c r="E665">
        <v>1590.5158690999999</v>
      </c>
      <c r="F665">
        <v>1440.6899414</v>
      </c>
      <c r="G665">
        <v>1488.1999512</v>
      </c>
      <c r="H665">
        <v>1438.9799805</v>
      </c>
      <c r="I665">
        <v>1369.3199463000001</v>
      </c>
      <c r="J665">
        <v>1495.2386475000001</v>
      </c>
      <c r="L665" t="str">
        <f t="shared" si="76"/>
        <v>28MAR2023:17:00:00</v>
      </c>
      <c r="M665">
        <v>17</v>
      </c>
      <c r="N665">
        <f t="shared" si="77"/>
        <v>-139.75524899999982</v>
      </c>
      <c r="O665">
        <f t="shared" si="79"/>
        <v>-139.75524899999982</v>
      </c>
      <c r="P665" t="str">
        <f t="shared" si="80"/>
        <v/>
      </c>
      <c r="Q665">
        <f t="shared" si="81"/>
        <v>1</v>
      </c>
      <c r="R665" t="str">
        <f t="shared" si="82"/>
        <v/>
      </c>
      <c r="S665">
        <f t="shared" si="78"/>
        <v>9.2609864263401978</v>
      </c>
    </row>
    <row r="666" spans="1:19" x14ac:dyDescent="0.3">
      <c r="A666" t="s">
        <v>692</v>
      </c>
      <c r="B666">
        <v>1512.3614502</v>
      </c>
      <c r="C666">
        <v>1383.1400146000001</v>
      </c>
      <c r="D666">
        <v>1559.5070800999999</v>
      </c>
      <c r="E666">
        <v>1603.5291748</v>
      </c>
      <c r="F666">
        <v>1448.9300536999999</v>
      </c>
      <c r="G666">
        <v>1499.1700439000001</v>
      </c>
      <c r="H666">
        <v>1446.2700195</v>
      </c>
      <c r="I666">
        <v>1383.1400146000001</v>
      </c>
      <c r="J666">
        <v>1501.6243896000001</v>
      </c>
      <c r="L666" t="str">
        <f t="shared" si="76"/>
        <v>28MAR2023:18:00:00</v>
      </c>
      <c r="M666">
        <v>18</v>
      </c>
      <c r="N666">
        <f t="shared" si="77"/>
        <v>-129.22143559999995</v>
      </c>
      <c r="O666">
        <f t="shared" si="79"/>
        <v>-129.22143559999995</v>
      </c>
      <c r="P666" t="str">
        <f t="shared" si="80"/>
        <v/>
      </c>
      <c r="Q666">
        <f t="shared" si="81"/>
        <v>1</v>
      </c>
      <c r="R666" t="str">
        <f t="shared" si="82"/>
        <v/>
      </c>
      <c r="S666">
        <f t="shared" si="78"/>
        <v>8.5443486795376362</v>
      </c>
    </row>
    <row r="667" spans="1:19" x14ac:dyDescent="0.3">
      <c r="A667" t="s">
        <v>693</v>
      </c>
      <c r="B667">
        <v>1441.0887451000001</v>
      </c>
      <c r="C667">
        <v>1413.9399414</v>
      </c>
      <c r="D667">
        <v>1547.1505127</v>
      </c>
      <c r="E667">
        <v>1598.1765137</v>
      </c>
      <c r="F667">
        <v>1460.1099853999999</v>
      </c>
      <c r="G667">
        <v>1514.1300048999999</v>
      </c>
      <c r="H667">
        <v>1456.0999756000001</v>
      </c>
      <c r="I667">
        <v>1413.9399414</v>
      </c>
      <c r="J667">
        <v>1505.8769531</v>
      </c>
      <c r="L667" t="str">
        <f t="shared" si="76"/>
        <v>28MAR2023:19:00:00</v>
      </c>
      <c r="M667">
        <v>19</v>
      </c>
      <c r="N667">
        <f t="shared" si="77"/>
        <v>-27.148803700000144</v>
      </c>
      <c r="O667">
        <f t="shared" si="79"/>
        <v>-27.148803700000144</v>
      </c>
      <c r="P667" t="str">
        <f t="shared" si="80"/>
        <v/>
      </c>
      <c r="Q667">
        <f t="shared" si="81"/>
        <v>1</v>
      </c>
      <c r="R667" t="str">
        <f t="shared" si="82"/>
        <v/>
      </c>
      <c r="S667">
        <f t="shared" si="78"/>
        <v>1.8839092174102183</v>
      </c>
    </row>
    <row r="668" spans="1:19" x14ac:dyDescent="0.3">
      <c r="A668" t="s">
        <v>694</v>
      </c>
      <c r="B668">
        <v>1459.7618408000001</v>
      </c>
      <c r="C668">
        <v>1471.6400146000001</v>
      </c>
      <c r="D668">
        <v>1510.9716797000001</v>
      </c>
      <c r="E668">
        <v>1546.0462646000001</v>
      </c>
      <c r="F668">
        <v>1487.3299560999999</v>
      </c>
      <c r="G668">
        <v>1547.0899658000001</v>
      </c>
      <c r="H668">
        <v>1488.5699463000001</v>
      </c>
      <c r="I668">
        <v>1471.6400146000001</v>
      </c>
      <c r="J668">
        <v>1515.859375</v>
      </c>
      <c r="L668" t="str">
        <f t="shared" si="76"/>
        <v>28MAR2023:20:00:00</v>
      </c>
      <c r="M668">
        <v>20</v>
      </c>
      <c r="N668">
        <f t="shared" si="77"/>
        <v>11.878173800000013</v>
      </c>
      <c r="O668" t="str">
        <f t="shared" si="79"/>
        <v/>
      </c>
      <c r="P668">
        <f t="shared" si="80"/>
        <v>11.878173800000013</v>
      </c>
      <c r="Q668" t="str">
        <f t="shared" si="81"/>
        <v/>
      </c>
      <c r="R668">
        <f t="shared" si="82"/>
        <v>1</v>
      </c>
      <c r="S668">
        <f t="shared" si="78"/>
        <v>0.81370628194324923</v>
      </c>
    </row>
    <row r="669" spans="1:19" x14ac:dyDescent="0.3">
      <c r="A669" t="s">
        <v>695</v>
      </c>
      <c r="B669">
        <v>1530.0845947</v>
      </c>
      <c r="C669">
        <v>1534.1199951000001</v>
      </c>
      <c r="D669">
        <v>1530.0675048999999</v>
      </c>
      <c r="E669">
        <v>1578.5091553</v>
      </c>
      <c r="F669">
        <v>1538</v>
      </c>
      <c r="G669">
        <v>1603</v>
      </c>
      <c r="H669">
        <v>1541.1800536999999</v>
      </c>
      <c r="I669">
        <v>1534.1199951000001</v>
      </c>
      <c r="J669">
        <v>1558.5318603999999</v>
      </c>
      <c r="L669" t="str">
        <f t="shared" si="76"/>
        <v>28MAR2023:21:00:00</v>
      </c>
      <c r="M669">
        <v>21</v>
      </c>
      <c r="N669">
        <f t="shared" si="77"/>
        <v>4.0354004000000714</v>
      </c>
      <c r="O669" t="str">
        <f t="shared" si="79"/>
        <v/>
      </c>
      <c r="P669">
        <f t="shared" si="80"/>
        <v>4.0354004000000714</v>
      </c>
      <c r="Q669" t="str">
        <f t="shared" si="81"/>
        <v/>
      </c>
      <c r="R669">
        <f t="shared" si="82"/>
        <v>1</v>
      </c>
      <c r="S669">
        <f t="shared" si="78"/>
        <v>0.26373707793530737</v>
      </c>
    </row>
    <row r="670" spans="1:19" x14ac:dyDescent="0.3">
      <c r="A670" t="s">
        <v>696</v>
      </c>
      <c r="B670">
        <v>1477.1647949000001</v>
      </c>
      <c r="C670">
        <v>1496.7099608999999</v>
      </c>
      <c r="D670">
        <v>1467.5552978999999</v>
      </c>
      <c r="E670">
        <v>1500.0133057</v>
      </c>
      <c r="F670">
        <v>1493.8199463000001</v>
      </c>
      <c r="G670">
        <v>1551.8499756000001</v>
      </c>
      <c r="H670">
        <v>1500.2399902</v>
      </c>
      <c r="I670">
        <v>1496.7099608999999</v>
      </c>
      <c r="J670">
        <v>1507.0014647999999</v>
      </c>
      <c r="L670" t="str">
        <f t="shared" si="76"/>
        <v>28MAR2023:22:00:00</v>
      </c>
      <c r="M670">
        <v>22</v>
      </c>
      <c r="N670">
        <f t="shared" si="77"/>
        <v>19.545165999999881</v>
      </c>
      <c r="O670" t="str">
        <f t="shared" si="79"/>
        <v/>
      </c>
      <c r="P670">
        <f t="shared" si="80"/>
        <v>19.545165999999881</v>
      </c>
      <c r="Q670" t="str">
        <f t="shared" si="81"/>
        <v/>
      </c>
      <c r="R670">
        <f t="shared" si="82"/>
        <v>1</v>
      </c>
      <c r="S670">
        <f t="shared" si="78"/>
        <v>1.3231540629373741</v>
      </c>
    </row>
    <row r="671" spans="1:19" x14ac:dyDescent="0.3">
      <c r="A671" t="s">
        <v>697</v>
      </c>
      <c r="B671">
        <v>1355.7799072</v>
      </c>
      <c r="C671">
        <v>1394.2700195</v>
      </c>
      <c r="D671">
        <v>1380.4437256000001</v>
      </c>
      <c r="E671">
        <v>1408.9671631000001</v>
      </c>
      <c r="F671">
        <v>1394.8000488</v>
      </c>
      <c r="G671">
        <v>1434.4000243999999</v>
      </c>
      <c r="H671">
        <v>1392.4699707</v>
      </c>
      <c r="I671">
        <v>1394.2700195</v>
      </c>
      <c r="J671">
        <v>1402.7575684000001</v>
      </c>
      <c r="L671" t="str">
        <f t="shared" si="76"/>
        <v>28MAR2023:23:00:00</v>
      </c>
      <c r="M671">
        <v>23</v>
      </c>
      <c r="N671">
        <f t="shared" si="77"/>
        <v>38.490112299999964</v>
      </c>
      <c r="O671" t="str">
        <f t="shared" si="79"/>
        <v/>
      </c>
      <c r="P671">
        <f t="shared" si="80"/>
        <v>38.490112299999964</v>
      </c>
      <c r="Q671" t="str">
        <f t="shared" si="81"/>
        <v/>
      </c>
      <c r="R671">
        <f t="shared" si="82"/>
        <v>1</v>
      </c>
      <c r="S671">
        <f t="shared" si="78"/>
        <v>2.8389646502057237</v>
      </c>
    </row>
    <row r="672" spans="1:19" x14ac:dyDescent="0.3">
      <c r="A672" t="s">
        <v>698</v>
      </c>
      <c r="B672">
        <v>1267.4776611</v>
      </c>
      <c r="C672">
        <v>1288.8499756000001</v>
      </c>
      <c r="D672">
        <v>1292.5789795000001</v>
      </c>
      <c r="E672">
        <v>1286.7213135</v>
      </c>
      <c r="F672">
        <v>1291.4100341999999</v>
      </c>
      <c r="G672">
        <v>1311.0500488</v>
      </c>
      <c r="H672">
        <v>1281.8800048999999</v>
      </c>
      <c r="I672">
        <v>1288.8499756000001</v>
      </c>
      <c r="J672">
        <v>1295.3284911999999</v>
      </c>
      <c r="L672" t="str">
        <f t="shared" si="76"/>
        <v>29MAR2023:00:00:00</v>
      </c>
      <c r="M672">
        <v>24</v>
      </c>
      <c r="N672">
        <f t="shared" si="77"/>
        <v>21.37231450000013</v>
      </c>
      <c r="O672" t="str">
        <f t="shared" si="79"/>
        <v/>
      </c>
      <c r="P672">
        <f t="shared" si="80"/>
        <v>21.37231450000013</v>
      </c>
      <c r="Q672" t="str">
        <f t="shared" si="81"/>
        <v/>
      </c>
      <c r="R672">
        <f t="shared" si="82"/>
        <v>1</v>
      </c>
      <c r="S672">
        <f t="shared" si="78"/>
        <v>1.6862083771521337</v>
      </c>
    </row>
    <row r="673" spans="1:19" x14ac:dyDescent="0.3">
      <c r="A673" t="s">
        <v>699</v>
      </c>
      <c r="B673">
        <v>1190.5889893000001</v>
      </c>
      <c r="C673">
        <v>1205.4300536999999</v>
      </c>
      <c r="D673">
        <v>1213.8967285000001</v>
      </c>
      <c r="E673">
        <v>1222.1585693</v>
      </c>
      <c r="F673">
        <v>1209.1899414</v>
      </c>
      <c r="G673">
        <v>1203.6099853999999</v>
      </c>
      <c r="H673">
        <v>1253.9599608999999</v>
      </c>
      <c r="I673">
        <v>1205.4300536999999</v>
      </c>
      <c r="J673">
        <v>1221.8763428</v>
      </c>
      <c r="L673" t="str">
        <f t="shared" si="76"/>
        <v>29MAR2023:01:00:00</v>
      </c>
      <c r="M673">
        <v>1</v>
      </c>
      <c r="N673">
        <f t="shared" si="77"/>
        <v>14.841064399999823</v>
      </c>
      <c r="O673" t="str">
        <f t="shared" si="79"/>
        <v/>
      </c>
      <c r="P673">
        <f t="shared" si="80"/>
        <v>14.841064399999823</v>
      </c>
      <c r="Q673" t="str">
        <f t="shared" si="81"/>
        <v/>
      </c>
      <c r="R673">
        <f t="shared" si="82"/>
        <v>1</v>
      </c>
      <c r="S673">
        <f t="shared" si="78"/>
        <v>1.2465312994978679</v>
      </c>
    </row>
    <row r="674" spans="1:19" x14ac:dyDescent="0.3">
      <c r="A674" t="s">
        <v>700</v>
      </c>
      <c r="B674">
        <v>1149.1362305</v>
      </c>
      <c r="C674">
        <v>1140.6199951000001</v>
      </c>
      <c r="D674">
        <v>1178.6856689000001</v>
      </c>
      <c r="E674">
        <v>1174.6517334</v>
      </c>
      <c r="F674">
        <v>1151.7299805</v>
      </c>
      <c r="G674">
        <v>1137.7299805</v>
      </c>
      <c r="H674">
        <v>1190.0300293</v>
      </c>
      <c r="I674">
        <v>1140.6199951000001</v>
      </c>
      <c r="J674">
        <v>1163.8781738</v>
      </c>
      <c r="L674" t="str">
        <f t="shared" si="76"/>
        <v>29MAR2023:02:00:00</v>
      </c>
      <c r="M674">
        <v>2</v>
      </c>
      <c r="N674">
        <f t="shared" si="77"/>
        <v>-8.5162353999999141</v>
      </c>
      <c r="O674">
        <f t="shared" si="79"/>
        <v>-8.5162353999999141</v>
      </c>
      <c r="P674" t="str">
        <f t="shared" si="80"/>
        <v/>
      </c>
      <c r="Q674">
        <f t="shared" si="81"/>
        <v>1</v>
      </c>
      <c r="R674" t="str">
        <f t="shared" si="82"/>
        <v/>
      </c>
      <c r="S674">
        <f t="shared" si="78"/>
        <v>0.74109885094253958</v>
      </c>
    </row>
    <row r="675" spans="1:19" x14ac:dyDescent="0.3">
      <c r="A675" t="s">
        <v>701</v>
      </c>
      <c r="B675">
        <v>1136.1164550999999</v>
      </c>
      <c r="C675">
        <v>1109.4000243999999</v>
      </c>
      <c r="D675">
        <v>1163.8475341999999</v>
      </c>
      <c r="E675">
        <v>1157.315918</v>
      </c>
      <c r="F675">
        <v>1128.5699463000001</v>
      </c>
      <c r="G675">
        <v>1105.4799805</v>
      </c>
      <c r="H675">
        <v>1152.8900146000001</v>
      </c>
      <c r="I675">
        <v>1109.4000243999999</v>
      </c>
      <c r="J675">
        <v>1134.8615723</v>
      </c>
      <c r="L675" t="str">
        <f t="shared" si="76"/>
        <v>29MAR2023:03:00:00</v>
      </c>
      <c r="M675">
        <v>3</v>
      </c>
      <c r="N675">
        <f t="shared" ref="N675:N721" si="83">C675-B675</f>
        <v>-26.716430700000046</v>
      </c>
      <c r="O675">
        <f t="shared" si="79"/>
        <v>-26.716430700000046</v>
      </c>
      <c r="P675" t="str">
        <f t="shared" si="80"/>
        <v/>
      </c>
      <c r="Q675">
        <f t="shared" si="81"/>
        <v>1</v>
      </c>
      <c r="R675" t="str">
        <f t="shared" si="82"/>
        <v/>
      </c>
      <c r="S675">
        <f t="shared" ref="S675:S721" si="84">ABS((B675-C675)/B675)*100</f>
        <v>2.3515574112205329</v>
      </c>
    </row>
    <row r="676" spans="1:19" x14ac:dyDescent="0.3">
      <c r="A676" t="s">
        <v>702</v>
      </c>
      <c r="B676">
        <v>1109.7055664</v>
      </c>
      <c r="C676">
        <v>1114.6899414</v>
      </c>
      <c r="D676">
        <v>1157.0898437999999</v>
      </c>
      <c r="E676">
        <v>1151.8829346</v>
      </c>
      <c r="F676">
        <v>1131.5899658000001</v>
      </c>
      <c r="G676">
        <v>1114.3599853999999</v>
      </c>
      <c r="H676">
        <v>1154.5</v>
      </c>
      <c r="I676">
        <v>1114.6899414</v>
      </c>
      <c r="J676">
        <v>1136.7700195</v>
      </c>
      <c r="L676" t="str">
        <f t="shared" si="76"/>
        <v>29MAR2023:04:00:00</v>
      </c>
      <c r="M676">
        <v>4</v>
      </c>
      <c r="N676">
        <f t="shared" si="83"/>
        <v>4.984375</v>
      </c>
      <c r="O676" t="str">
        <f t="shared" si="79"/>
        <v/>
      </c>
      <c r="P676">
        <f t="shared" si="80"/>
        <v>4.984375</v>
      </c>
      <c r="Q676" t="str">
        <f t="shared" si="81"/>
        <v/>
      </c>
      <c r="R676">
        <f t="shared" si="82"/>
        <v>1</v>
      </c>
      <c r="S676">
        <f t="shared" si="84"/>
        <v>0.44916193546454219</v>
      </c>
    </row>
    <row r="677" spans="1:19" x14ac:dyDescent="0.3">
      <c r="A677" t="s">
        <v>703</v>
      </c>
      <c r="B677">
        <v>1163.770874</v>
      </c>
      <c r="C677">
        <v>1164.2399902</v>
      </c>
      <c r="D677">
        <v>1190.1453856999999</v>
      </c>
      <c r="E677">
        <v>1167.1865233999999</v>
      </c>
      <c r="F677">
        <v>1163.1999512</v>
      </c>
      <c r="G677">
        <v>1151.7900391000001</v>
      </c>
      <c r="H677">
        <v>1208.3000488</v>
      </c>
      <c r="I677">
        <v>1164.2399902</v>
      </c>
      <c r="J677">
        <v>1181.2901611</v>
      </c>
      <c r="L677" t="str">
        <f t="shared" si="76"/>
        <v>29MAR2023:05:00:00</v>
      </c>
      <c r="M677">
        <v>5</v>
      </c>
      <c r="N677">
        <f t="shared" si="83"/>
        <v>0.46911619999991672</v>
      </c>
      <c r="O677" t="str">
        <f t="shared" si="79"/>
        <v/>
      </c>
      <c r="P677">
        <f t="shared" si="80"/>
        <v>0.46911619999991672</v>
      </c>
      <c r="Q677" t="str">
        <f t="shared" si="81"/>
        <v/>
      </c>
      <c r="R677">
        <f t="shared" si="82"/>
        <v>1</v>
      </c>
      <c r="S677">
        <f t="shared" si="84"/>
        <v>4.0310013807745175E-2</v>
      </c>
    </row>
    <row r="678" spans="1:19" x14ac:dyDescent="0.3">
      <c r="A678" t="s">
        <v>704</v>
      </c>
      <c r="B678">
        <v>1242.9785156</v>
      </c>
      <c r="C678">
        <v>1260.7399902</v>
      </c>
      <c r="D678">
        <v>1260.9447021000001</v>
      </c>
      <c r="E678">
        <v>1241.6390381000001</v>
      </c>
      <c r="F678">
        <v>1271.3199463000001</v>
      </c>
      <c r="G678">
        <v>1247.6400146000001</v>
      </c>
      <c r="H678">
        <v>1314.4899902</v>
      </c>
      <c r="I678">
        <v>1260.7399902</v>
      </c>
      <c r="J678">
        <v>1276.6540527</v>
      </c>
      <c r="L678" t="str">
        <f t="shared" si="76"/>
        <v>29MAR2023:06:00:00</v>
      </c>
      <c r="M678">
        <v>6</v>
      </c>
      <c r="N678">
        <f t="shared" si="83"/>
        <v>17.761474599999929</v>
      </c>
      <c r="O678" t="str">
        <f t="shared" si="79"/>
        <v/>
      </c>
      <c r="P678">
        <f t="shared" si="80"/>
        <v>17.761474599999929</v>
      </c>
      <c r="Q678" t="str">
        <f t="shared" si="81"/>
        <v/>
      </c>
      <c r="R678">
        <f t="shared" si="82"/>
        <v>1</v>
      </c>
      <c r="S678">
        <f t="shared" si="84"/>
        <v>1.4289446178742888</v>
      </c>
    </row>
    <row r="679" spans="1:19" x14ac:dyDescent="0.3">
      <c r="A679" t="s">
        <v>705</v>
      </c>
      <c r="B679">
        <v>1408.4685059000001</v>
      </c>
      <c r="C679">
        <v>1466.0400391000001</v>
      </c>
      <c r="D679">
        <v>1404.2940673999999</v>
      </c>
      <c r="E679">
        <v>1377.7197266000001</v>
      </c>
      <c r="F679">
        <v>1464.1400146000001</v>
      </c>
      <c r="G679">
        <v>1451.2199707</v>
      </c>
      <c r="H679">
        <v>1522.75</v>
      </c>
      <c r="I679">
        <v>1466.0400391000001</v>
      </c>
      <c r="J679">
        <v>1469.0318603999999</v>
      </c>
      <c r="L679" t="str">
        <f t="shared" si="76"/>
        <v>29MAR2023:07:00:00</v>
      </c>
      <c r="M679">
        <v>7</v>
      </c>
      <c r="N679">
        <f t="shared" si="83"/>
        <v>57.571533199999976</v>
      </c>
      <c r="O679" t="str">
        <f t="shared" si="79"/>
        <v/>
      </c>
      <c r="P679">
        <f t="shared" si="80"/>
        <v>57.571533199999976</v>
      </c>
      <c r="Q679" t="str">
        <f t="shared" si="81"/>
        <v/>
      </c>
      <c r="R679">
        <f t="shared" si="82"/>
        <v>1</v>
      </c>
      <c r="S679">
        <f t="shared" si="84"/>
        <v>4.0875271941712485</v>
      </c>
    </row>
    <row r="680" spans="1:19" x14ac:dyDescent="0.3">
      <c r="A680" t="s">
        <v>706</v>
      </c>
      <c r="B680">
        <v>1482.5743408000001</v>
      </c>
      <c r="C680">
        <v>1558.3599853999999</v>
      </c>
      <c r="D680">
        <v>1463.7530518000001</v>
      </c>
      <c r="E680">
        <v>1438.0997314000001</v>
      </c>
      <c r="F680">
        <v>1555.7199707</v>
      </c>
      <c r="G680">
        <v>1538.0600586</v>
      </c>
      <c r="H680">
        <v>1615.9100341999999</v>
      </c>
      <c r="I680">
        <v>1558.3599853999999</v>
      </c>
      <c r="J680">
        <v>1554.4097899999999</v>
      </c>
      <c r="L680" t="str">
        <f t="shared" ref="L680:L721" si="85">A680</f>
        <v>29MAR2023:08:00:00</v>
      </c>
      <c r="M680">
        <v>8</v>
      </c>
      <c r="N680">
        <f t="shared" si="83"/>
        <v>75.785644599999841</v>
      </c>
      <c r="O680" t="str">
        <f t="shared" si="79"/>
        <v/>
      </c>
      <c r="P680">
        <f t="shared" si="80"/>
        <v>75.785644599999841</v>
      </c>
      <c r="Q680" t="str">
        <f t="shared" si="81"/>
        <v/>
      </c>
      <c r="R680">
        <f t="shared" si="82"/>
        <v>1</v>
      </c>
      <c r="S680">
        <f t="shared" si="84"/>
        <v>5.1117601670554853</v>
      </c>
    </row>
    <row r="681" spans="1:19" x14ac:dyDescent="0.3">
      <c r="A681" t="s">
        <v>707</v>
      </c>
      <c r="B681">
        <v>1505.7332764</v>
      </c>
      <c r="C681">
        <v>1549.6700439000001</v>
      </c>
      <c r="D681">
        <v>1473.3491211</v>
      </c>
      <c r="E681">
        <v>1456.8756103999999</v>
      </c>
      <c r="F681">
        <v>1553.8199463000001</v>
      </c>
      <c r="G681">
        <v>1533.6800536999999</v>
      </c>
      <c r="H681">
        <v>1608.3499756000001</v>
      </c>
      <c r="I681">
        <v>1549.6700439000001</v>
      </c>
      <c r="J681">
        <v>1550.8258057</v>
      </c>
      <c r="L681" t="str">
        <f t="shared" si="85"/>
        <v>29MAR2023:09:00:00</v>
      </c>
      <c r="M681">
        <v>9</v>
      </c>
      <c r="N681">
        <f t="shared" si="83"/>
        <v>43.936767500000087</v>
      </c>
      <c r="O681" t="str">
        <f t="shared" si="79"/>
        <v/>
      </c>
      <c r="P681">
        <f t="shared" si="80"/>
        <v>43.936767500000087</v>
      </c>
      <c r="Q681" t="str">
        <f t="shared" si="81"/>
        <v/>
      </c>
      <c r="R681">
        <f t="shared" si="82"/>
        <v>1</v>
      </c>
      <c r="S681">
        <f t="shared" si="84"/>
        <v>2.9179648340539313</v>
      </c>
    </row>
    <row r="682" spans="1:19" x14ac:dyDescent="0.3">
      <c r="A682" t="s">
        <v>708</v>
      </c>
      <c r="B682">
        <v>1548.8831786999999</v>
      </c>
      <c r="C682">
        <v>1525.0899658000001</v>
      </c>
      <c r="D682">
        <v>1494.5614014</v>
      </c>
      <c r="E682">
        <v>1474.3018798999999</v>
      </c>
      <c r="F682">
        <v>1533.5600586</v>
      </c>
      <c r="G682">
        <v>1511.2900391000001</v>
      </c>
      <c r="H682">
        <v>1576.9200439000001</v>
      </c>
      <c r="I682">
        <v>1525.0899658000001</v>
      </c>
      <c r="J682">
        <v>1534.0003661999999</v>
      </c>
      <c r="L682" t="str">
        <f t="shared" si="85"/>
        <v>29MAR2023:10:00:00</v>
      </c>
      <c r="M682">
        <v>10</v>
      </c>
      <c r="N682">
        <f t="shared" si="83"/>
        <v>-23.793212899999844</v>
      </c>
      <c r="O682">
        <f t="shared" si="79"/>
        <v>-23.793212899999844</v>
      </c>
      <c r="P682" t="str">
        <f t="shared" si="80"/>
        <v/>
      </c>
      <c r="Q682">
        <f t="shared" si="81"/>
        <v>1</v>
      </c>
      <c r="R682" t="str">
        <f t="shared" si="82"/>
        <v/>
      </c>
      <c r="S682">
        <f t="shared" si="84"/>
        <v>1.5361528375542066</v>
      </c>
    </row>
    <row r="683" spans="1:19" x14ac:dyDescent="0.3">
      <c r="A683" t="s">
        <v>709</v>
      </c>
      <c r="B683">
        <v>1574.5959473</v>
      </c>
      <c r="C683">
        <v>1467.0999756000001</v>
      </c>
      <c r="D683">
        <v>1500.8354492000001</v>
      </c>
      <c r="E683">
        <v>1472.5148925999999</v>
      </c>
      <c r="F683">
        <v>1486.4599608999999</v>
      </c>
      <c r="G683">
        <v>1459.3699951000001</v>
      </c>
      <c r="H683">
        <v>1514.8699951000001</v>
      </c>
      <c r="I683">
        <v>1467.0999756000001</v>
      </c>
      <c r="J683">
        <v>1489.3410644999999</v>
      </c>
      <c r="L683" t="str">
        <f t="shared" si="85"/>
        <v>29MAR2023:11:00:00</v>
      </c>
      <c r="M683">
        <v>11</v>
      </c>
      <c r="N683">
        <f t="shared" si="83"/>
        <v>-107.49597169999993</v>
      </c>
      <c r="O683">
        <f t="shared" si="79"/>
        <v>-107.49597169999993</v>
      </c>
      <c r="P683" t="str">
        <f t="shared" si="80"/>
        <v/>
      </c>
      <c r="Q683">
        <f t="shared" si="81"/>
        <v>1</v>
      </c>
      <c r="R683" t="str">
        <f t="shared" si="82"/>
        <v/>
      </c>
      <c r="S683">
        <f t="shared" si="84"/>
        <v>6.8268924408402061</v>
      </c>
    </row>
    <row r="684" spans="1:19" x14ac:dyDescent="0.3">
      <c r="A684" t="s">
        <v>710</v>
      </c>
      <c r="B684">
        <v>1558.5946045000001</v>
      </c>
      <c r="C684">
        <v>1414.6999512</v>
      </c>
      <c r="D684">
        <v>1493.5827637</v>
      </c>
      <c r="E684">
        <v>1468.8106689000001</v>
      </c>
      <c r="F684">
        <v>1459.8800048999999</v>
      </c>
      <c r="G684">
        <v>1423.2900391000001</v>
      </c>
      <c r="H684">
        <v>1460.1999512</v>
      </c>
      <c r="I684">
        <v>1414.6999512</v>
      </c>
      <c r="J684">
        <v>1449.5035399999999</v>
      </c>
      <c r="L684" t="str">
        <f t="shared" si="85"/>
        <v>29MAR2023:12:00:00</v>
      </c>
      <c r="M684">
        <v>12</v>
      </c>
      <c r="N684">
        <f t="shared" si="83"/>
        <v>-143.89465330000007</v>
      </c>
      <c r="O684">
        <f t="shared" si="79"/>
        <v>-143.89465330000007</v>
      </c>
      <c r="P684" t="str">
        <f t="shared" si="80"/>
        <v/>
      </c>
      <c r="Q684">
        <f t="shared" si="81"/>
        <v>1</v>
      </c>
      <c r="R684" t="str">
        <f t="shared" si="82"/>
        <v/>
      </c>
      <c r="S684">
        <f t="shared" si="84"/>
        <v>9.2323335962119373</v>
      </c>
    </row>
    <row r="685" spans="1:19" x14ac:dyDescent="0.3">
      <c r="A685" t="s">
        <v>711</v>
      </c>
      <c r="B685">
        <v>1521.9227295000001</v>
      </c>
      <c r="C685">
        <v>1377.7700195</v>
      </c>
      <c r="D685">
        <v>1488.1105957</v>
      </c>
      <c r="E685">
        <v>1467.4851074000001</v>
      </c>
      <c r="F685">
        <v>1442.7299805</v>
      </c>
      <c r="G685">
        <v>1399.2900391000001</v>
      </c>
      <c r="H685">
        <v>1424.9599608999999</v>
      </c>
      <c r="I685">
        <v>1377.7700195</v>
      </c>
      <c r="J685">
        <v>1422.6431885</v>
      </c>
      <c r="L685" t="str">
        <f t="shared" si="85"/>
        <v>29MAR2023:13:00:00</v>
      </c>
      <c r="M685">
        <v>13</v>
      </c>
      <c r="N685">
        <f t="shared" si="83"/>
        <v>-144.15271000000007</v>
      </c>
      <c r="O685">
        <f t="shared" si="79"/>
        <v>-144.15271000000007</v>
      </c>
      <c r="P685" t="str">
        <f t="shared" si="80"/>
        <v/>
      </c>
      <c r="Q685">
        <f t="shared" si="81"/>
        <v>1</v>
      </c>
      <c r="R685" t="str">
        <f t="shared" si="82"/>
        <v/>
      </c>
      <c r="S685">
        <f t="shared" si="84"/>
        <v>9.471749597126971</v>
      </c>
    </row>
    <row r="686" spans="1:19" x14ac:dyDescent="0.3">
      <c r="A686" t="s">
        <v>712</v>
      </c>
      <c r="B686">
        <v>1496.9007568</v>
      </c>
      <c r="C686">
        <v>1353.3100586</v>
      </c>
      <c r="D686">
        <v>1496.4719238</v>
      </c>
      <c r="E686">
        <v>1493.1411132999999</v>
      </c>
      <c r="F686">
        <v>1434.0300293</v>
      </c>
      <c r="G686">
        <v>1381.1400146000001</v>
      </c>
      <c r="H686">
        <v>1401.9200439000001</v>
      </c>
      <c r="I686">
        <v>1353.3100586</v>
      </c>
      <c r="J686">
        <v>1407.3804932</v>
      </c>
      <c r="L686" t="str">
        <f t="shared" si="85"/>
        <v>29MAR2023:14:00:00</v>
      </c>
      <c r="M686">
        <v>14</v>
      </c>
      <c r="N686">
        <f t="shared" si="83"/>
        <v>-143.59069819999991</v>
      </c>
      <c r="O686">
        <f t="shared" si="79"/>
        <v>-143.59069819999991</v>
      </c>
      <c r="P686" t="str">
        <f t="shared" si="80"/>
        <v/>
      </c>
      <c r="Q686">
        <f t="shared" si="81"/>
        <v>1</v>
      </c>
      <c r="R686" t="str">
        <f t="shared" si="82"/>
        <v/>
      </c>
      <c r="S686">
        <f t="shared" si="84"/>
        <v>9.5925329416601386</v>
      </c>
    </row>
    <row r="687" spans="1:19" x14ac:dyDescent="0.3">
      <c r="A687" t="s">
        <v>713</v>
      </c>
      <c r="B687">
        <v>1458.7834473</v>
      </c>
      <c r="C687">
        <v>1328.1099853999999</v>
      </c>
      <c r="D687">
        <v>1505.4361572</v>
      </c>
      <c r="E687">
        <v>1511.6756591999999</v>
      </c>
      <c r="F687">
        <v>1432.3399658000001</v>
      </c>
      <c r="G687">
        <v>1374.4000243999999</v>
      </c>
      <c r="H687">
        <v>1381.6199951000001</v>
      </c>
      <c r="I687">
        <v>1328.1099853999999</v>
      </c>
      <c r="J687">
        <v>1394.6802978999999</v>
      </c>
      <c r="L687" t="str">
        <f t="shared" si="85"/>
        <v>29MAR2023:15:00:00</v>
      </c>
      <c r="M687">
        <v>15</v>
      </c>
      <c r="N687">
        <f t="shared" si="83"/>
        <v>-130.67346190000012</v>
      </c>
      <c r="O687">
        <f t="shared" si="79"/>
        <v>-130.67346190000012</v>
      </c>
      <c r="P687" t="str">
        <f t="shared" si="80"/>
        <v/>
      </c>
      <c r="Q687">
        <f t="shared" si="81"/>
        <v>1</v>
      </c>
      <c r="R687" t="str">
        <f t="shared" si="82"/>
        <v/>
      </c>
      <c r="S687">
        <f t="shared" si="84"/>
        <v>8.9577011681794207</v>
      </c>
    </row>
    <row r="688" spans="1:19" x14ac:dyDescent="0.3">
      <c r="A688" t="s">
        <v>714</v>
      </c>
      <c r="B688">
        <v>1488.9133300999999</v>
      </c>
      <c r="C688">
        <v>1319.2900391000001</v>
      </c>
      <c r="D688">
        <v>1509.7204589999999</v>
      </c>
      <c r="E688">
        <v>1529.0695800999999</v>
      </c>
      <c r="F688">
        <v>1434.5699463000001</v>
      </c>
      <c r="G688">
        <v>1368.3699951000001</v>
      </c>
      <c r="H688">
        <v>1366.1700439000001</v>
      </c>
      <c r="I688">
        <v>1319.2900391000001</v>
      </c>
      <c r="J688">
        <v>1387.8760986</v>
      </c>
      <c r="L688" t="str">
        <f t="shared" si="85"/>
        <v>29MAR2023:16:00:00</v>
      </c>
      <c r="M688">
        <v>16</v>
      </c>
      <c r="N688">
        <f t="shared" si="83"/>
        <v>-169.62329099999988</v>
      </c>
      <c r="O688">
        <f t="shared" si="79"/>
        <v>-169.62329099999988</v>
      </c>
      <c r="P688" t="str">
        <f t="shared" si="80"/>
        <v/>
      </c>
      <c r="Q688">
        <f t="shared" si="81"/>
        <v>1</v>
      </c>
      <c r="R688" t="str">
        <f t="shared" si="82"/>
        <v/>
      </c>
      <c r="S688">
        <f t="shared" si="84"/>
        <v>11.392422081989654</v>
      </c>
    </row>
    <row r="689" spans="1:19" x14ac:dyDescent="0.3">
      <c r="A689" t="s">
        <v>715</v>
      </c>
      <c r="B689">
        <v>1509.7208252</v>
      </c>
      <c r="C689">
        <v>1337.6199951000001</v>
      </c>
      <c r="D689">
        <v>1538.8486327999999</v>
      </c>
      <c r="E689">
        <v>1556.3868408000001</v>
      </c>
      <c r="F689">
        <v>1462.7800293</v>
      </c>
      <c r="G689">
        <v>1388.8100586</v>
      </c>
      <c r="H689">
        <v>1379.4100341999999</v>
      </c>
      <c r="I689">
        <v>1337.6199951000001</v>
      </c>
      <c r="J689">
        <v>1408.0377197</v>
      </c>
      <c r="L689" t="str">
        <f t="shared" si="85"/>
        <v>29MAR2023:17:00:00</v>
      </c>
      <c r="M689">
        <v>17</v>
      </c>
      <c r="N689">
        <f t="shared" si="83"/>
        <v>-172.10083009999994</v>
      </c>
      <c r="O689">
        <f t="shared" si="79"/>
        <v>-172.10083009999994</v>
      </c>
      <c r="P689" t="str">
        <f t="shared" si="80"/>
        <v/>
      </c>
      <c r="Q689">
        <f t="shared" si="81"/>
        <v>1</v>
      </c>
      <c r="R689" t="str">
        <f t="shared" si="82"/>
        <v/>
      </c>
      <c r="S689">
        <f t="shared" si="84"/>
        <v>11.399513554249403</v>
      </c>
    </row>
    <row r="690" spans="1:19" x14ac:dyDescent="0.3">
      <c r="A690" t="s">
        <v>716</v>
      </c>
      <c r="B690">
        <v>1526.3112793</v>
      </c>
      <c r="C690">
        <v>1370.4300536999999</v>
      </c>
      <c r="D690">
        <v>1543.8011475000001</v>
      </c>
      <c r="E690">
        <v>1551.2854004000001</v>
      </c>
      <c r="F690">
        <v>1492.6300048999999</v>
      </c>
      <c r="G690">
        <v>1428.9799805</v>
      </c>
      <c r="H690">
        <v>1405.4699707</v>
      </c>
      <c r="I690">
        <v>1370.4300536999999</v>
      </c>
      <c r="J690">
        <v>1433.6912841999999</v>
      </c>
      <c r="L690" t="str">
        <f t="shared" si="85"/>
        <v>29MAR2023:18:00:00</v>
      </c>
      <c r="M690">
        <v>18</v>
      </c>
      <c r="N690">
        <f t="shared" si="83"/>
        <v>-155.88122560000011</v>
      </c>
      <c r="O690">
        <f t="shared" si="79"/>
        <v>-155.88122560000011</v>
      </c>
      <c r="P690" t="str">
        <f t="shared" si="80"/>
        <v/>
      </c>
      <c r="Q690">
        <f t="shared" si="81"/>
        <v>1</v>
      </c>
      <c r="R690" t="str">
        <f t="shared" si="82"/>
        <v/>
      </c>
      <c r="S690">
        <f t="shared" si="84"/>
        <v>10.212938062771224</v>
      </c>
    </row>
    <row r="691" spans="1:19" x14ac:dyDescent="0.3">
      <c r="A691" t="s">
        <v>717</v>
      </c>
      <c r="B691">
        <v>1518.8432617000001</v>
      </c>
      <c r="C691">
        <v>1391.1199951000001</v>
      </c>
      <c r="D691">
        <v>1540.1973877</v>
      </c>
      <c r="E691">
        <v>1552.1588135</v>
      </c>
      <c r="F691">
        <v>1503.6500243999999</v>
      </c>
      <c r="G691">
        <v>1451.7900391000001</v>
      </c>
      <c r="H691">
        <v>1418.9599608999999</v>
      </c>
      <c r="I691">
        <v>1391.1199951000001</v>
      </c>
      <c r="J691">
        <v>1446.6075439000001</v>
      </c>
      <c r="L691" t="str">
        <f t="shared" si="85"/>
        <v>29MAR2023:19:00:00</v>
      </c>
      <c r="M691">
        <v>19</v>
      </c>
      <c r="N691">
        <f t="shared" si="83"/>
        <v>-127.72326659999999</v>
      </c>
      <c r="O691">
        <f t="shared" si="79"/>
        <v>-127.72326659999999</v>
      </c>
      <c r="P691" t="str">
        <f t="shared" si="80"/>
        <v/>
      </c>
      <c r="Q691">
        <f t="shared" si="81"/>
        <v>1</v>
      </c>
      <c r="R691" t="str">
        <f t="shared" si="82"/>
        <v/>
      </c>
      <c r="S691">
        <f t="shared" si="84"/>
        <v>8.4092460243094997</v>
      </c>
    </row>
    <row r="692" spans="1:19" x14ac:dyDescent="0.3">
      <c r="A692" t="s">
        <v>718</v>
      </c>
      <c r="B692">
        <v>1540.5605469</v>
      </c>
      <c r="C692">
        <v>1422.4200439000001</v>
      </c>
      <c r="D692">
        <v>1503.9407959</v>
      </c>
      <c r="E692">
        <v>1508.4110106999999</v>
      </c>
      <c r="F692">
        <v>1519.1800536999999</v>
      </c>
      <c r="G692">
        <v>1474.6700439000001</v>
      </c>
      <c r="H692">
        <v>1450.7800293</v>
      </c>
      <c r="I692">
        <v>1422.4200439000001</v>
      </c>
      <c r="J692">
        <v>1462.1333007999999</v>
      </c>
      <c r="L692" t="str">
        <f t="shared" si="85"/>
        <v>29MAR2023:20:00:00</v>
      </c>
      <c r="M692">
        <v>20</v>
      </c>
      <c r="N692">
        <f t="shared" si="83"/>
        <v>-118.14050299999985</v>
      </c>
      <c r="O692">
        <f t="shared" si="79"/>
        <v>-118.14050299999985</v>
      </c>
      <c r="P692" t="str">
        <f t="shared" si="80"/>
        <v/>
      </c>
      <c r="Q692">
        <f t="shared" si="81"/>
        <v>1</v>
      </c>
      <c r="R692" t="str">
        <f t="shared" si="82"/>
        <v/>
      </c>
      <c r="S692">
        <f t="shared" si="84"/>
        <v>7.6686699031549663</v>
      </c>
    </row>
    <row r="693" spans="1:19" x14ac:dyDescent="0.3">
      <c r="A693" t="s">
        <v>719</v>
      </c>
      <c r="B693">
        <v>1564.1467285000001</v>
      </c>
      <c r="C693">
        <v>1497.2800293</v>
      </c>
      <c r="D693">
        <v>1541.1707764</v>
      </c>
      <c r="E693">
        <v>1563.8548584</v>
      </c>
      <c r="F693">
        <v>1576.2800293</v>
      </c>
      <c r="G693">
        <v>1532.3599853999999</v>
      </c>
      <c r="H693">
        <v>1517.9699707</v>
      </c>
      <c r="I693">
        <v>1497.2800293</v>
      </c>
      <c r="J693">
        <v>1523.6733397999999</v>
      </c>
      <c r="L693" t="str">
        <f t="shared" si="85"/>
        <v>29MAR2023:21:00:00</v>
      </c>
      <c r="M693">
        <v>21</v>
      </c>
      <c r="N693">
        <f t="shared" si="83"/>
        <v>-66.866699200000085</v>
      </c>
      <c r="O693">
        <f t="shared" si="79"/>
        <v>-66.866699200000085</v>
      </c>
      <c r="P693" t="str">
        <f t="shared" si="80"/>
        <v/>
      </c>
      <c r="Q693">
        <f t="shared" si="81"/>
        <v>1</v>
      </c>
      <c r="R693" t="str">
        <f t="shared" si="82"/>
        <v/>
      </c>
      <c r="S693">
        <f t="shared" si="84"/>
        <v>4.2749633382620393</v>
      </c>
    </row>
    <row r="694" spans="1:19" x14ac:dyDescent="0.3">
      <c r="A694" t="s">
        <v>720</v>
      </c>
      <c r="B694">
        <v>1455.0935059000001</v>
      </c>
      <c r="C694">
        <v>1450.9499512</v>
      </c>
      <c r="D694">
        <v>1471.0131836</v>
      </c>
      <c r="E694">
        <v>1496.5810547000001</v>
      </c>
      <c r="F694">
        <v>1523.0600586</v>
      </c>
      <c r="G694">
        <v>1481.6500243999999</v>
      </c>
      <c r="H694">
        <v>1473.1700439000001</v>
      </c>
      <c r="I694">
        <v>1450.9499512</v>
      </c>
      <c r="J694">
        <v>1471.9097899999999</v>
      </c>
      <c r="L694" t="str">
        <f t="shared" si="85"/>
        <v>29MAR2023:22:00:00</v>
      </c>
      <c r="M694">
        <v>22</v>
      </c>
      <c r="N694">
        <f t="shared" si="83"/>
        <v>-4.1435547000000952</v>
      </c>
      <c r="O694">
        <f t="shared" si="79"/>
        <v>-4.1435547000000952</v>
      </c>
      <c r="P694" t="str">
        <f t="shared" si="80"/>
        <v/>
      </c>
      <c r="Q694">
        <f t="shared" si="81"/>
        <v>1</v>
      </c>
      <c r="R694" t="str">
        <f t="shared" si="82"/>
        <v/>
      </c>
      <c r="S694">
        <f t="shared" si="84"/>
        <v>0.28476209145316994</v>
      </c>
    </row>
    <row r="695" spans="1:19" x14ac:dyDescent="0.3">
      <c r="A695" t="s">
        <v>721</v>
      </c>
      <c r="B695">
        <v>1397.4145507999999</v>
      </c>
      <c r="C695">
        <v>1358.2900391000001</v>
      </c>
      <c r="D695">
        <v>1380.1810303</v>
      </c>
      <c r="E695">
        <v>1415.5195312999999</v>
      </c>
      <c r="F695">
        <v>1421.6700439000001</v>
      </c>
      <c r="G695">
        <v>1382.6199951000001</v>
      </c>
      <c r="H695">
        <v>1368.0699463000001</v>
      </c>
      <c r="I695">
        <v>1358.2900391000001</v>
      </c>
      <c r="J695">
        <v>1374.3732910000001</v>
      </c>
      <c r="L695" t="str">
        <f t="shared" si="85"/>
        <v>29MAR2023:23:00:00</v>
      </c>
      <c r="M695">
        <v>23</v>
      </c>
      <c r="N695">
        <f t="shared" si="83"/>
        <v>-39.124511699999857</v>
      </c>
      <c r="O695">
        <f t="shared" si="79"/>
        <v>-39.124511699999857</v>
      </c>
      <c r="P695" t="str">
        <f t="shared" si="80"/>
        <v/>
      </c>
      <c r="Q695">
        <f t="shared" si="81"/>
        <v>1</v>
      </c>
      <c r="R695" t="str">
        <f t="shared" si="82"/>
        <v/>
      </c>
      <c r="S695">
        <f t="shared" si="84"/>
        <v>2.7997784678570601</v>
      </c>
    </row>
    <row r="696" spans="1:19" x14ac:dyDescent="0.3">
      <c r="A696" t="s">
        <v>722</v>
      </c>
      <c r="B696">
        <v>1290.5172118999999</v>
      </c>
      <c r="C696">
        <v>1262</v>
      </c>
      <c r="D696">
        <v>1280.4089355000001</v>
      </c>
      <c r="E696">
        <v>1300.0588379000001</v>
      </c>
      <c r="F696">
        <v>1314.0699463000001</v>
      </c>
      <c r="G696">
        <v>1274.5899658000001</v>
      </c>
      <c r="H696">
        <v>1257.7600098</v>
      </c>
      <c r="I696">
        <v>1262</v>
      </c>
      <c r="J696">
        <v>1270.8757324000001</v>
      </c>
      <c r="L696" t="str">
        <f t="shared" si="85"/>
        <v>30MAR2023:00:00:00</v>
      </c>
      <c r="M696">
        <v>24</v>
      </c>
      <c r="N696">
        <f t="shared" si="83"/>
        <v>-28.517211899999893</v>
      </c>
      <c r="O696">
        <f t="shared" si="79"/>
        <v>-28.517211899999893</v>
      </c>
      <c r="P696" t="str">
        <f t="shared" si="80"/>
        <v/>
      </c>
      <c r="Q696">
        <f t="shared" si="81"/>
        <v>1</v>
      </c>
      <c r="R696" t="str">
        <f t="shared" si="82"/>
        <v/>
      </c>
      <c r="S696">
        <f t="shared" si="84"/>
        <v>2.2097506051867866</v>
      </c>
    </row>
    <row r="697" spans="1:19" x14ac:dyDescent="0.3">
      <c r="A697" t="s">
        <v>723</v>
      </c>
      <c r="B697">
        <v>1203.2858887</v>
      </c>
      <c r="C697">
        <v>1267.9699707</v>
      </c>
      <c r="D697">
        <v>1195.0618896000001</v>
      </c>
      <c r="E697">
        <v>1230.6136475000001</v>
      </c>
      <c r="F697">
        <v>1224.8399658000001</v>
      </c>
      <c r="G697">
        <v>1267.9699707</v>
      </c>
      <c r="H697">
        <v>1196.1400146000001</v>
      </c>
      <c r="I697">
        <v>1181.5799560999999</v>
      </c>
      <c r="J697">
        <v>1201.609375</v>
      </c>
      <c r="L697" t="str">
        <f t="shared" si="85"/>
        <v>30MAR2023:01:00:00</v>
      </c>
      <c r="M697">
        <v>1</v>
      </c>
      <c r="N697">
        <f t="shared" si="83"/>
        <v>64.684081999999989</v>
      </c>
      <c r="O697" t="str">
        <f t="shared" si="79"/>
        <v/>
      </c>
      <c r="P697">
        <f t="shared" si="80"/>
        <v>64.684081999999989</v>
      </c>
      <c r="Q697" t="str">
        <f t="shared" si="81"/>
        <v/>
      </c>
      <c r="R697">
        <f t="shared" si="82"/>
        <v>1</v>
      </c>
      <c r="S697">
        <f t="shared" si="84"/>
        <v>5.3756204246592683</v>
      </c>
    </row>
    <row r="698" spans="1:19" x14ac:dyDescent="0.3">
      <c r="A698" t="s">
        <v>724</v>
      </c>
      <c r="B698">
        <v>1149.6158447</v>
      </c>
      <c r="C698">
        <v>1220.1500243999999</v>
      </c>
      <c r="D698">
        <v>1149.9342041</v>
      </c>
      <c r="E698">
        <v>1174.2821045000001</v>
      </c>
      <c r="F698">
        <v>1178.5200195</v>
      </c>
      <c r="G698">
        <v>1220.1500243999999</v>
      </c>
      <c r="H698">
        <v>1143.9200439000001</v>
      </c>
      <c r="I698">
        <v>1126.6800536999999</v>
      </c>
      <c r="J698">
        <v>1151.0339355000001</v>
      </c>
      <c r="L698" t="str">
        <f t="shared" si="85"/>
        <v>30MAR2023:02:00:00</v>
      </c>
      <c r="M698">
        <v>2</v>
      </c>
      <c r="N698">
        <f t="shared" si="83"/>
        <v>70.534179699999868</v>
      </c>
      <c r="O698" t="str">
        <f t="shared" si="79"/>
        <v/>
      </c>
      <c r="P698">
        <f t="shared" si="80"/>
        <v>70.534179699999868</v>
      </c>
      <c r="Q698" t="str">
        <f t="shared" si="81"/>
        <v/>
      </c>
      <c r="R698">
        <f t="shared" si="82"/>
        <v>1</v>
      </c>
      <c r="S698">
        <f t="shared" si="84"/>
        <v>6.1354564679304886</v>
      </c>
    </row>
    <row r="699" spans="1:19" x14ac:dyDescent="0.3">
      <c r="A699" t="s">
        <v>725</v>
      </c>
      <c r="B699">
        <v>1145.8693848</v>
      </c>
      <c r="C699">
        <v>1194.4200439000001</v>
      </c>
      <c r="D699">
        <v>1136.0286865</v>
      </c>
      <c r="E699">
        <v>1160.8553466999999</v>
      </c>
      <c r="F699">
        <v>1152.2299805</v>
      </c>
      <c r="G699">
        <v>1194.4200439000001</v>
      </c>
      <c r="H699">
        <v>1112.8499756000001</v>
      </c>
      <c r="I699">
        <v>1097.3299560999999</v>
      </c>
      <c r="J699">
        <v>1124.9248047000001</v>
      </c>
      <c r="L699" t="str">
        <f t="shared" si="85"/>
        <v>30MAR2023:03:00:00</v>
      </c>
      <c r="M699">
        <v>3</v>
      </c>
      <c r="N699">
        <f t="shared" si="83"/>
        <v>48.550659100000075</v>
      </c>
      <c r="O699" t="str">
        <f t="shared" si="79"/>
        <v/>
      </c>
      <c r="P699">
        <f t="shared" si="80"/>
        <v>48.550659100000075</v>
      </c>
      <c r="Q699" t="str">
        <f t="shared" si="81"/>
        <v/>
      </c>
      <c r="R699">
        <f t="shared" si="82"/>
        <v>1</v>
      </c>
      <c r="S699">
        <f t="shared" si="84"/>
        <v>4.237015120922714</v>
      </c>
    </row>
    <row r="700" spans="1:19" x14ac:dyDescent="0.3">
      <c r="A700" t="s">
        <v>726</v>
      </c>
      <c r="B700">
        <v>1138.5388184000001</v>
      </c>
      <c r="C700">
        <v>1186.4100341999999</v>
      </c>
      <c r="D700">
        <v>1127.1287841999999</v>
      </c>
      <c r="E700">
        <v>1153.8229980000001</v>
      </c>
      <c r="F700">
        <v>1148.3399658000001</v>
      </c>
      <c r="G700">
        <v>1186.4100341999999</v>
      </c>
      <c r="H700">
        <v>1108.9799805</v>
      </c>
      <c r="I700">
        <v>1086.1800536999999</v>
      </c>
      <c r="J700">
        <v>1117.4487305</v>
      </c>
      <c r="L700" t="str">
        <f t="shared" si="85"/>
        <v>30MAR2023:04:00:00</v>
      </c>
      <c r="M700">
        <v>4</v>
      </c>
      <c r="N700">
        <f t="shared" si="83"/>
        <v>47.871215799999845</v>
      </c>
      <c r="O700" t="str">
        <f t="shared" si="79"/>
        <v/>
      </c>
      <c r="P700">
        <f t="shared" si="80"/>
        <v>47.871215799999845</v>
      </c>
      <c r="Q700" t="str">
        <f t="shared" si="81"/>
        <v/>
      </c>
      <c r="R700">
        <f t="shared" si="82"/>
        <v>1</v>
      </c>
      <c r="S700">
        <f t="shared" si="84"/>
        <v>4.2046186767064944</v>
      </c>
    </row>
    <row r="701" spans="1:19" x14ac:dyDescent="0.3">
      <c r="A701" t="s">
        <v>727</v>
      </c>
      <c r="B701">
        <v>1154.6472168</v>
      </c>
      <c r="C701">
        <v>1216.1700439000001</v>
      </c>
      <c r="D701">
        <v>1149.5953368999999</v>
      </c>
      <c r="E701">
        <v>1167.5983887</v>
      </c>
      <c r="F701">
        <v>1178.5899658000001</v>
      </c>
      <c r="G701">
        <v>1216.1700439000001</v>
      </c>
      <c r="H701">
        <v>1144.4899902</v>
      </c>
      <c r="I701">
        <v>1121.5100098</v>
      </c>
      <c r="J701">
        <v>1149.1950684000001</v>
      </c>
      <c r="L701" t="str">
        <f t="shared" si="85"/>
        <v>30MAR2023:05:00:00</v>
      </c>
      <c r="M701">
        <v>5</v>
      </c>
      <c r="N701">
        <f t="shared" si="83"/>
        <v>61.522827100000086</v>
      </c>
      <c r="O701" t="str">
        <f t="shared" si="79"/>
        <v/>
      </c>
      <c r="P701">
        <f t="shared" si="80"/>
        <v>61.522827100000086</v>
      </c>
      <c r="Q701" t="str">
        <f t="shared" si="81"/>
        <v/>
      </c>
      <c r="R701">
        <f t="shared" si="82"/>
        <v>1</v>
      </c>
      <c r="S701">
        <f t="shared" si="84"/>
        <v>5.328279166558338</v>
      </c>
    </row>
    <row r="702" spans="1:19" x14ac:dyDescent="0.3">
      <c r="A702" t="s">
        <v>728</v>
      </c>
      <c r="B702">
        <v>1236.7741699000001</v>
      </c>
      <c r="C702">
        <v>1300.9200439000001</v>
      </c>
      <c r="D702">
        <v>1208.2742920000001</v>
      </c>
      <c r="E702">
        <v>1229.0096435999999</v>
      </c>
      <c r="F702">
        <v>1259.0999756000001</v>
      </c>
      <c r="G702">
        <v>1300.9200439000001</v>
      </c>
      <c r="H702">
        <v>1239.4599608999999</v>
      </c>
      <c r="I702">
        <v>1212.3399658000001</v>
      </c>
      <c r="J702">
        <v>1233.1968993999999</v>
      </c>
      <c r="L702" t="str">
        <f t="shared" si="85"/>
        <v>30MAR2023:06:00:00</v>
      </c>
      <c r="M702">
        <v>6</v>
      </c>
      <c r="N702">
        <f t="shared" si="83"/>
        <v>64.145874000000049</v>
      </c>
      <c r="O702" t="str">
        <f t="shared" si="79"/>
        <v/>
      </c>
      <c r="P702">
        <f t="shared" si="80"/>
        <v>64.145874000000049</v>
      </c>
      <c r="Q702" t="str">
        <f t="shared" si="81"/>
        <v/>
      </c>
      <c r="R702">
        <f t="shared" si="82"/>
        <v>1</v>
      </c>
      <c r="S702">
        <f t="shared" si="84"/>
        <v>5.1865470318794413</v>
      </c>
    </row>
    <row r="703" spans="1:19" x14ac:dyDescent="0.3">
      <c r="A703" t="s">
        <v>729</v>
      </c>
      <c r="B703">
        <v>1367.4562988</v>
      </c>
      <c r="C703">
        <v>1487.7600098</v>
      </c>
      <c r="D703">
        <v>1338.859375</v>
      </c>
      <c r="E703">
        <v>1370.1556396000001</v>
      </c>
      <c r="F703">
        <v>1424.5899658000001</v>
      </c>
      <c r="G703">
        <v>1487.7600098</v>
      </c>
      <c r="H703">
        <v>1426.9499512</v>
      </c>
      <c r="I703">
        <v>1390.0300293</v>
      </c>
      <c r="J703">
        <v>1404.1009521000001</v>
      </c>
      <c r="L703" t="str">
        <f t="shared" si="85"/>
        <v>30MAR2023:07:00:00</v>
      </c>
      <c r="M703">
        <v>7</v>
      </c>
      <c r="N703">
        <f t="shared" si="83"/>
        <v>120.30371100000002</v>
      </c>
      <c r="O703" t="str">
        <f t="shared" si="79"/>
        <v/>
      </c>
      <c r="P703">
        <f t="shared" si="80"/>
        <v>120.30371100000002</v>
      </c>
      <c r="Q703" t="str">
        <f t="shared" si="81"/>
        <v/>
      </c>
      <c r="R703">
        <f t="shared" si="82"/>
        <v>1</v>
      </c>
      <c r="S703">
        <f t="shared" si="84"/>
        <v>8.7976274712085161</v>
      </c>
    </row>
    <row r="704" spans="1:19" x14ac:dyDescent="0.3">
      <c r="A704" t="s">
        <v>730</v>
      </c>
      <c r="B704">
        <v>1447.2694091999999</v>
      </c>
      <c r="C704">
        <v>1563.9300536999999</v>
      </c>
      <c r="D704">
        <v>1389.3459473</v>
      </c>
      <c r="E704">
        <v>1429.9692382999999</v>
      </c>
      <c r="F704">
        <v>1495.7700195</v>
      </c>
      <c r="G704">
        <v>1563.9300536999999</v>
      </c>
      <c r="H704">
        <v>1514.0699463000001</v>
      </c>
      <c r="I704">
        <v>1478.0400391000001</v>
      </c>
      <c r="J704">
        <v>1481.4722899999999</v>
      </c>
      <c r="L704" t="str">
        <f t="shared" si="85"/>
        <v>30MAR2023:08:00:00</v>
      </c>
      <c r="M704">
        <v>8</v>
      </c>
      <c r="N704">
        <f t="shared" si="83"/>
        <v>116.66064449999999</v>
      </c>
      <c r="O704" t="str">
        <f t="shared" si="79"/>
        <v/>
      </c>
      <c r="P704">
        <f t="shared" si="80"/>
        <v>116.66064449999999</v>
      </c>
      <c r="Q704" t="str">
        <f t="shared" si="81"/>
        <v/>
      </c>
      <c r="R704">
        <f t="shared" si="82"/>
        <v>1</v>
      </c>
      <c r="S704">
        <f t="shared" si="84"/>
        <v>8.0607414043585646</v>
      </c>
    </row>
    <row r="705" spans="1:19" x14ac:dyDescent="0.3">
      <c r="A705" t="s">
        <v>731</v>
      </c>
      <c r="B705">
        <v>1470.6674805</v>
      </c>
      <c r="C705">
        <v>1581.8000488</v>
      </c>
      <c r="D705">
        <v>1404.0500488</v>
      </c>
      <c r="E705">
        <v>1436.8458252</v>
      </c>
      <c r="F705">
        <v>1518</v>
      </c>
      <c r="G705">
        <v>1581.8000488</v>
      </c>
      <c r="H705">
        <v>1520.3499756000001</v>
      </c>
      <c r="I705">
        <v>1509.9599608999999</v>
      </c>
      <c r="J705">
        <v>1499.8830565999999</v>
      </c>
      <c r="L705" t="str">
        <f t="shared" si="85"/>
        <v>30MAR2023:09:00:00</v>
      </c>
      <c r="M705">
        <v>9</v>
      </c>
      <c r="N705">
        <f t="shared" si="83"/>
        <v>111.1325683</v>
      </c>
      <c r="O705" t="str">
        <f t="shared" si="79"/>
        <v/>
      </c>
      <c r="P705">
        <f t="shared" si="80"/>
        <v>111.1325683</v>
      </c>
      <c r="Q705" t="str">
        <f t="shared" si="81"/>
        <v/>
      </c>
      <c r="R705">
        <f t="shared" si="82"/>
        <v>1</v>
      </c>
      <c r="S705">
        <f t="shared" si="84"/>
        <v>7.5566074434594119</v>
      </c>
    </row>
    <row r="706" spans="1:19" x14ac:dyDescent="0.3">
      <c r="A706" t="s">
        <v>732</v>
      </c>
      <c r="B706">
        <v>1497.765625</v>
      </c>
      <c r="C706">
        <v>1574.6199951000001</v>
      </c>
      <c r="D706">
        <v>1274.3680420000001</v>
      </c>
      <c r="E706">
        <v>1177.7449951000001</v>
      </c>
      <c r="F706">
        <v>1516.8800048999999</v>
      </c>
      <c r="G706">
        <v>1574.6199951000001</v>
      </c>
      <c r="H706">
        <v>1511.3399658000001</v>
      </c>
      <c r="I706">
        <v>1502.4899902</v>
      </c>
      <c r="J706">
        <v>1468.1726074000001</v>
      </c>
      <c r="L706" t="str">
        <f t="shared" si="85"/>
        <v>30MAR2023:10:00:00</v>
      </c>
      <c r="M706">
        <v>10</v>
      </c>
      <c r="N706">
        <f t="shared" si="83"/>
        <v>76.854370100000096</v>
      </c>
      <c r="O706" t="str">
        <f t="shared" si="79"/>
        <v/>
      </c>
      <c r="P706">
        <f t="shared" si="80"/>
        <v>76.854370100000096</v>
      </c>
      <c r="Q706" t="str">
        <f t="shared" si="81"/>
        <v/>
      </c>
      <c r="R706">
        <f t="shared" si="82"/>
        <v>1</v>
      </c>
      <c r="S706">
        <f t="shared" si="84"/>
        <v>5.1312681248109229</v>
      </c>
    </row>
    <row r="707" spans="1:19" x14ac:dyDescent="0.3">
      <c r="A707" t="s">
        <v>733</v>
      </c>
      <c r="B707">
        <v>1528.2264404</v>
      </c>
      <c r="C707">
        <v>1566.2800293</v>
      </c>
      <c r="D707">
        <v>1388.3909911999999</v>
      </c>
      <c r="E707">
        <v>1351.1032714999999</v>
      </c>
      <c r="F707">
        <v>1517.1600341999999</v>
      </c>
      <c r="G707">
        <v>1566.2800293</v>
      </c>
      <c r="H707">
        <v>1504.2600098</v>
      </c>
      <c r="I707">
        <v>1495.1800536999999</v>
      </c>
      <c r="J707">
        <v>1485.8543701000001</v>
      </c>
      <c r="L707" t="str">
        <f t="shared" si="85"/>
        <v>30MAR2023:11:00:00</v>
      </c>
      <c r="M707">
        <v>11</v>
      </c>
      <c r="N707">
        <f t="shared" si="83"/>
        <v>38.053588900000022</v>
      </c>
      <c r="O707" t="str">
        <f t="shared" ref="O707:O721" si="86">IF(N707&lt;0,N707,"")</f>
        <v/>
      </c>
      <c r="P707">
        <f t="shared" ref="P707:P721" si="87">IF(N707&gt;0,N707,"")</f>
        <v>38.053588900000022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4"/>
        <v>2.4900491114418766</v>
      </c>
    </row>
    <row r="708" spans="1:19" x14ac:dyDescent="0.3">
      <c r="A708" t="s">
        <v>734</v>
      </c>
      <c r="B708">
        <v>1532.8092041</v>
      </c>
      <c r="C708">
        <v>1567.7299805</v>
      </c>
      <c r="D708">
        <v>1455.7218018000001</v>
      </c>
      <c r="E708">
        <v>1457.307251</v>
      </c>
      <c r="F708">
        <v>1519.0200195</v>
      </c>
      <c r="G708">
        <v>1567.7299805</v>
      </c>
      <c r="H708">
        <v>1490.2700195</v>
      </c>
      <c r="I708">
        <v>1476.5999756000001</v>
      </c>
      <c r="J708">
        <v>1489.8803711</v>
      </c>
      <c r="L708" t="str">
        <f t="shared" si="85"/>
        <v>30MAR2023:12:00:00</v>
      </c>
      <c r="M708">
        <v>12</v>
      </c>
      <c r="N708">
        <f t="shared" si="83"/>
        <v>34.920776400000022</v>
      </c>
      <c r="O708" t="str">
        <f t="shared" si="86"/>
        <v/>
      </c>
      <c r="P708">
        <f t="shared" si="87"/>
        <v>34.920776400000022</v>
      </c>
      <c r="Q708" t="str">
        <f t="shared" si="88"/>
        <v/>
      </c>
      <c r="R708">
        <f t="shared" si="89"/>
        <v>1</v>
      </c>
      <c r="S708">
        <f t="shared" si="84"/>
        <v>2.2782206883017779</v>
      </c>
    </row>
    <row r="709" spans="1:19" x14ac:dyDescent="0.3">
      <c r="A709" t="s">
        <v>735</v>
      </c>
      <c r="B709">
        <v>1526.9937743999999</v>
      </c>
      <c r="C709">
        <v>1578.5100098</v>
      </c>
      <c r="D709">
        <v>1463.9420166</v>
      </c>
      <c r="E709">
        <v>1452.7816161999999</v>
      </c>
      <c r="F709">
        <v>1527.1600341999999</v>
      </c>
      <c r="G709">
        <v>1578.5100098</v>
      </c>
      <c r="H709">
        <v>1487.3800048999999</v>
      </c>
      <c r="I709">
        <v>1465.6800536999999</v>
      </c>
      <c r="J709">
        <v>1489.2734375</v>
      </c>
      <c r="L709" t="str">
        <f t="shared" si="85"/>
        <v>30MAR2023:13:00:00</v>
      </c>
      <c r="M709">
        <v>13</v>
      </c>
      <c r="N709">
        <f t="shared" si="83"/>
        <v>51.516235400000141</v>
      </c>
      <c r="O709" t="str">
        <f t="shared" si="86"/>
        <v/>
      </c>
      <c r="P709">
        <f t="shared" si="87"/>
        <v>51.516235400000141</v>
      </c>
      <c r="Q709" t="str">
        <f t="shared" si="88"/>
        <v/>
      </c>
      <c r="R709">
        <f t="shared" si="89"/>
        <v>1</v>
      </c>
      <c r="S709">
        <f t="shared" si="84"/>
        <v>3.37370304081576</v>
      </c>
    </row>
    <row r="710" spans="1:19" x14ac:dyDescent="0.3">
      <c r="A710" t="s">
        <v>736</v>
      </c>
      <c r="B710">
        <v>1517.7908935999999</v>
      </c>
      <c r="C710">
        <v>1590.5</v>
      </c>
      <c r="D710">
        <v>1503.7314452999999</v>
      </c>
      <c r="E710">
        <v>1482.9527588000001</v>
      </c>
      <c r="F710">
        <v>1537.6899414</v>
      </c>
      <c r="G710">
        <v>1590.5</v>
      </c>
      <c r="H710">
        <v>1484.2399902</v>
      </c>
      <c r="I710">
        <v>1452.9799805</v>
      </c>
      <c r="J710">
        <v>1494.7313231999999</v>
      </c>
      <c r="L710" t="str">
        <f t="shared" si="85"/>
        <v>30MAR2023:14:00:00</v>
      </c>
      <c r="M710">
        <v>14</v>
      </c>
      <c r="N710">
        <f t="shared" si="83"/>
        <v>72.70910640000011</v>
      </c>
      <c r="O710" t="str">
        <f t="shared" si="86"/>
        <v/>
      </c>
      <c r="P710">
        <f t="shared" si="87"/>
        <v>72.70910640000011</v>
      </c>
      <c r="Q710" t="str">
        <f t="shared" si="88"/>
        <v/>
      </c>
      <c r="R710">
        <f t="shared" si="89"/>
        <v>1</v>
      </c>
      <c r="S710">
        <f t="shared" si="84"/>
        <v>4.7904560968569054</v>
      </c>
    </row>
    <row r="711" spans="1:19" x14ac:dyDescent="0.3">
      <c r="A711" t="s">
        <v>737</v>
      </c>
      <c r="B711">
        <v>1557.0725098</v>
      </c>
      <c r="C711">
        <v>1625.0100098</v>
      </c>
      <c r="D711">
        <v>1546.6257324000001</v>
      </c>
      <c r="E711">
        <v>1504.5708007999999</v>
      </c>
      <c r="F711">
        <v>1567.75</v>
      </c>
      <c r="G711">
        <v>1625.0100098</v>
      </c>
      <c r="H711">
        <v>1498.5600586</v>
      </c>
      <c r="I711">
        <v>1460.4599608999999</v>
      </c>
      <c r="J711">
        <v>1516.3071289</v>
      </c>
      <c r="L711" t="str">
        <f t="shared" si="85"/>
        <v>30MAR2023:15:00:00</v>
      </c>
      <c r="M711">
        <v>15</v>
      </c>
      <c r="N711">
        <f t="shared" si="83"/>
        <v>67.9375</v>
      </c>
      <c r="O711" t="str">
        <f t="shared" si="86"/>
        <v/>
      </c>
      <c r="P711">
        <f t="shared" si="87"/>
        <v>67.9375</v>
      </c>
      <c r="Q711" t="str">
        <f t="shared" si="88"/>
        <v/>
      </c>
      <c r="R711">
        <f t="shared" si="89"/>
        <v>1</v>
      </c>
      <c r="S711">
        <f t="shared" si="84"/>
        <v>4.3631558307279033</v>
      </c>
    </row>
    <row r="712" spans="1:19" x14ac:dyDescent="0.3">
      <c r="A712" t="s">
        <v>738</v>
      </c>
      <c r="B712">
        <v>1545.1072998</v>
      </c>
      <c r="C712">
        <v>1624.7600098</v>
      </c>
      <c r="D712">
        <v>1579.2784423999999</v>
      </c>
      <c r="E712">
        <v>1521.0522461</v>
      </c>
      <c r="F712">
        <v>1561.8599853999999</v>
      </c>
      <c r="G712">
        <v>1624.7600098</v>
      </c>
      <c r="H712">
        <v>1486.1600341999999</v>
      </c>
      <c r="I712">
        <v>1446.6700439000001</v>
      </c>
      <c r="J712">
        <v>1514.3666992000001</v>
      </c>
      <c r="L712" t="str">
        <f t="shared" si="85"/>
        <v>30MAR2023:16:00:00</v>
      </c>
      <c r="M712">
        <v>16</v>
      </c>
      <c r="N712">
        <f t="shared" si="83"/>
        <v>79.65271000000007</v>
      </c>
      <c r="O712" t="str">
        <f t="shared" si="86"/>
        <v/>
      </c>
      <c r="P712">
        <f t="shared" si="87"/>
        <v>79.65271000000007</v>
      </c>
      <c r="Q712" t="str">
        <f t="shared" si="88"/>
        <v/>
      </c>
      <c r="R712">
        <f t="shared" si="89"/>
        <v>1</v>
      </c>
      <c r="S712">
        <f t="shared" si="84"/>
        <v>5.1551571861909133</v>
      </c>
    </row>
    <row r="713" spans="1:19" x14ac:dyDescent="0.3">
      <c r="A713" t="s">
        <v>739</v>
      </c>
      <c r="B713">
        <v>1567.0533447</v>
      </c>
      <c r="C713">
        <v>1648.4899902</v>
      </c>
      <c r="D713">
        <v>1612.8896483999999</v>
      </c>
      <c r="E713">
        <v>1539.7426757999999</v>
      </c>
      <c r="F713">
        <v>1587.2299805</v>
      </c>
      <c r="G713">
        <v>1648.4899902</v>
      </c>
      <c r="H713">
        <v>1509.3299560999999</v>
      </c>
      <c r="I713">
        <v>1469.6400146000001</v>
      </c>
      <c r="J713">
        <v>1539.8410644999999</v>
      </c>
      <c r="L713" t="str">
        <f t="shared" si="85"/>
        <v>30MAR2023:17:00:00</v>
      </c>
      <c r="M713">
        <v>17</v>
      </c>
      <c r="N713">
        <f t="shared" si="83"/>
        <v>81.436645499999941</v>
      </c>
      <c r="O713" t="str">
        <f t="shared" si="86"/>
        <v/>
      </c>
      <c r="P713">
        <f t="shared" si="87"/>
        <v>81.436645499999941</v>
      </c>
      <c r="Q713" t="str">
        <f t="shared" si="88"/>
        <v/>
      </c>
      <c r="R713">
        <f t="shared" si="89"/>
        <v>1</v>
      </c>
      <c r="S713">
        <f t="shared" si="84"/>
        <v>5.196801102874411</v>
      </c>
    </row>
    <row r="714" spans="1:19" x14ac:dyDescent="0.3">
      <c r="A714" t="s">
        <v>740</v>
      </c>
      <c r="B714">
        <v>1560.8459473</v>
      </c>
      <c r="C714">
        <v>1670.9200439000001</v>
      </c>
      <c r="D714">
        <v>1624.2973632999999</v>
      </c>
      <c r="E714">
        <v>1545.3631591999999</v>
      </c>
      <c r="F714">
        <v>1611.8299560999999</v>
      </c>
      <c r="G714">
        <v>1670.9200439000001</v>
      </c>
      <c r="H714">
        <v>1532.6999512</v>
      </c>
      <c r="I714">
        <v>1497.6999512</v>
      </c>
      <c r="J714">
        <v>1562.2546387</v>
      </c>
      <c r="L714" t="str">
        <f t="shared" si="85"/>
        <v>30MAR2023:18:00:00</v>
      </c>
      <c r="M714">
        <v>18</v>
      </c>
      <c r="N714">
        <f t="shared" si="83"/>
        <v>110.07409660000008</v>
      </c>
      <c r="O714" t="str">
        <f t="shared" si="86"/>
        <v/>
      </c>
      <c r="P714">
        <f t="shared" si="87"/>
        <v>110.07409660000008</v>
      </c>
      <c r="Q714" t="str">
        <f t="shared" si="88"/>
        <v/>
      </c>
      <c r="R714">
        <f t="shared" si="89"/>
        <v>1</v>
      </c>
      <c r="S714">
        <f t="shared" si="84"/>
        <v>7.0522076051393583</v>
      </c>
    </row>
    <row r="715" spans="1:19" x14ac:dyDescent="0.3">
      <c r="A715" t="s">
        <v>741</v>
      </c>
      <c r="B715">
        <v>1601.3294678</v>
      </c>
      <c r="C715">
        <v>1681.6300048999999</v>
      </c>
      <c r="D715">
        <v>1607.9266356999999</v>
      </c>
      <c r="E715">
        <v>1508.6888428</v>
      </c>
      <c r="F715">
        <v>1621.4599608999999</v>
      </c>
      <c r="G715">
        <v>1681.6300048999999</v>
      </c>
      <c r="H715">
        <v>1548.6099853999999</v>
      </c>
      <c r="I715">
        <v>1522.2800293</v>
      </c>
      <c r="J715">
        <v>1573.1613769999999</v>
      </c>
      <c r="L715" t="str">
        <f t="shared" si="85"/>
        <v>30MAR2023:19:00:00</v>
      </c>
      <c r="M715">
        <v>19</v>
      </c>
      <c r="N715">
        <f t="shared" si="83"/>
        <v>80.300537099999929</v>
      </c>
      <c r="O715" t="str">
        <f t="shared" si="86"/>
        <v/>
      </c>
      <c r="P715">
        <f t="shared" si="87"/>
        <v>80.300537099999929</v>
      </c>
      <c r="Q715" t="str">
        <f t="shared" si="88"/>
        <v/>
      </c>
      <c r="R715">
        <f t="shared" si="89"/>
        <v>1</v>
      </c>
      <c r="S715">
        <f t="shared" si="84"/>
        <v>5.0146168364915873</v>
      </c>
    </row>
    <row r="716" spans="1:19" x14ac:dyDescent="0.3">
      <c r="A716" t="s">
        <v>742</v>
      </c>
      <c r="B716">
        <v>1622.4272461</v>
      </c>
      <c r="C716">
        <v>1693.1999512</v>
      </c>
      <c r="D716">
        <v>1600.0280762</v>
      </c>
      <c r="E716">
        <v>1507.2036132999999</v>
      </c>
      <c r="F716">
        <v>1634.6899414</v>
      </c>
      <c r="G716">
        <v>1693.1999512</v>
      </c>
      <c r="H716">
        <v>1575.9599608999999</v>
      </c>
      <c r="I716">
        <v>1551.6800536999999</v>
      </c>
      <c r="J716">
        <v>1591.0866699000001</v>
      </c>
      <c r="L716" t="str">
        <f t="shared" si="85"/>
        <v>30MAR2023:20:00:00</v>
      </c>
      <c r="M716">
        <v>20</v>
      </c>
      <c r="N716">
        <f t="shared" si="83"/>
        <v>70.772705099999939</v>
      </c>
      <c r="O716" t="str">
        <f t="shared" si="86"/>
        <v/>
      </c>
      <c r="P716">
        <f t="shared" si="87"/>
        <v>70.772705099999939</v>
      </c>
      <c r="Q716" t="str">
        <f t="shared" si="88"/>
        <v/>
      </c>
      <c r="R716">
        <f t="shared" si="89"/>
        <v>1</v>
      </c>
      <c r="S716">
        <f t="shared" si="84"/>
        <v>4.3621496908489288</v>
      </c>
    </row>
    <row r="717" spans="1:19" x14ac:dyDescent="0.3">
      <c r="A717" t="s">
        <v>743</v>
      </c>
      <c r="B717">
        <v>1663.1044922000001</v>
      </c>
      <c r="C717">
        <v>1717.3000488</v>
      </c>
      <c r="D717">
        <v>1659.0399170000001</v>
      </c>
      <c r="E717">
        <v>1575.5402832</v>
      </c>
      <c r="F717">
        <v>1655.0300293</v>
      </c>
      <c r="G717">
        <v>1717.3000488</v>
      </c>
      <c r="H717">
        <v>1606.1899414</v>
      </c>
      <c r="I717">
        <v>1590.0500488</v>
      </c>
      <c r="J717">
        <v>1627.9129639</v>
      </c>
      <c r="L717" t="str">
        <f t="shared" si="85"/>
        <v>30MAR2023:21:00:00</v>
      </c>
      <c r="M717">
        <v>21</v>
      </c>
      <c r="N717">
        <f t="shared" si="83"/>
        <v>54.195556599999918</v>
      </c>
      <c r="O717" t="str">
        <f t="shared" si="86"/>
        <v/>
      </c>
      <c r="P717">
        <f t="shared" si="87"/>
        <v>54.195556599999918</v>
      </c>
      <c r="Q717" t="str">
        <f t="shared" si="88"/>
        <v/>
      </c>
      <c r="R717">
        <f t="shared" si="89"/>
        <v>1</v>
      </c>
      <c r="S717">
        <f t="shared" si="84"/>
        <v>3.2586982269712079</v>
      </c>
    </row>
    <row r="718" spans="1:19" x14ac:dyDescent="0.3">
      <c r="A718" t="s">
        <v>744</v>
      </c>
      <c r="B718">
        <v>1558.7495117000001</v>
      </c>
      <c r="C718">
        <v>1659.7299805</v>
      </c>
      <c r="D718">
        <v>1593.8675536999999</v>
      </c>
      <c r="E718">
        <v>1515.7071533000001</v>
      </c>
      <c r="F718">
        <v>1602.6999512</v>
      </c>
      <c r="G718">
        <v>1659.7299805</v>
      </c>
      <c r="H718">
        <v>1561.4000243999999</v>
      </c>
      <c r="I718">
        <v>1546.5</v>
      </c>
      <c r="J718">
        <v>1577.3864745999999</v>
      </c>
      <c r="L718" t="str">
        <f t="shared" si="85"/>
        <v>30MAR2023:22:00:00</v>
      </c>
      <c r="M718">
        <v>22</v>
      </c>
      <c r="N718">
        <f t="shared" si="83"/>
        <v>100.98046879999993</v>
      </c>
      <c r="O718" t="str">
        <f t="shared" si="86"/>
        <v/>
      </c>
      <c r="P718">
        <f t="shared" si="87"/>
        <v>100.98046879999993</v>
      </c>
      <c r="Q718" t="str">
        <f t="shared" si="88"/>
        <v/>
      </c>
      <c r="R718">
        <f t="shared" si="89"/>
        <v>1</v>
      </c>
      <c r="S718">
        <f t="shared" si="84"/>
        <v>6.4782999476207586</v>
      </c>
    </row>
    <row r="719" spans="1:19" x14ac:dyDescent="0.3">
      <c r="A719" t="s">
        <v>745</v>
      </c>
      <c r="B719">
        <v>1507.5909423999999</v>
      </c>
      <c r="C719">
        <v>1561.8000488</v>
      </c>
      <c r="D719">
        <v>1478.1834716999999</v>
      </c>
      <c r="E719">
        <v>1407.734375</v>
      </c>
      <c r="F719">
        <v>1519.1999512</v>
      </c>
      <c r="G719">
        <v>1561.8000488</v>
      </c>
      <c r="H719">
        <v>1470.5799560999999</v>
      </c>
      <c r="I719">
        <v>1449.9200439000001</v>
      </c>
      <c r="J719">
        <v>1479.8867187999999</v>
      </c>
      <c r="L719" t="str">
        <f t="shared" si="85"/>
        <v>30MAR2023:23:00:00</v>
      </c>
      <c r="M719">
        <v>23</v>
      </c>
      <c r="N719">
        <f t="shared" si="83"/>
        <v>54.20910640000011</v>
      </c>
      <c r="O719" t="str">
        <f t="shared" si="86"/>
        <v/>
      </c>
      <c r="P719">
        <f t="shared" si="87"/>
        <v>54.20910640000011</v>
      </c>
      <c r="Q719" t="str">
        <f t="shared" si="88"/>
        <v/>
      </c>
      <c r="R719">
        <f t="shared" si="89"/>
        <v>1</v>
      </c>
      <c r="S719">
        <f t="shared" si="84"/>
        <v>3.5957437044363152</v>
      </c>
    </row>
    <row r="720" spans="1:19" x14ac:dyDescent="0.3">
      <c r="A720" t="s">
        <v>746</v>
      </c>
      <c r="B720">
        <v>1435.6099853999999</v>
      </c>
      <c r="C720">
        <v>1441.0899658000001</v>
      </c>
      <c r="D720">
        <v>1368.8283690999999</v>
      </c>
      <c r="E720">
        <v>1302.3615723</v>
      </c>
      <c r="F720">
        <v>1417.0799560999999</v>
      </c>
      <c r="G720">
        <v>1441.0899658000001</v>
      </c>
      <c r="H720">
        <v>1361.0899658000001</v>
      </c>
      <c r="I720">
        <v>1337.5400391000001</v>
      </c>
      <c r="J720">
        <v>1369.1716309000001</v>
      </c>
      <c r="L720" t="str">
        <f t="shared" si="85"/>
        <v>31MAR2023:00:00:00</v>
      </c>
      <c r="M720">
        <v>24</v>
      </c>
      <c r="N720">
        <f t="shared" si="83"/>
        <v>5.4799804000001586</v>
      </c>
      <c r="O720" t="str">
        <f t="shared" si="86"/>
        <v/>
      </c>
      <c r="P720">
        <f t="shared" si="87"/>
        <v>5.4799804000001586</v>
      </c>
      <c r="Q720" t="str">
        <f t="shared" si="88"/>
        <v/>
      </c>
      <c r="R720">
        <f t="shared" si="89"/>
        <v>1</v>
      </c>
      <c r="S720">
        <f t="shared" si="84"/>
        <v>0.38171790776958742</v>
      </c>
    </row>
    <row r="721" spans="1:19" x14ac:dyDescent="0.3">
      <c r="A721" t="s">
        <v>747</v>
      </c>
      <c r="B721">
        <v>1348.7513428</v>
      </c>
      <c r="C721">
        <v>1324.3000488</v>
      </c>
      <c r="D721">
        <v>1284.496582</v>
      </c>
      <c r="E721">
        <v>1247.7891846</v>
      </c>
      <c r="F721">
        <v>1386.1300048999999</v>
      </c>
      <c r="G721">
        <v>1335.1600341999999</v>
      </c>
      <c r="H721">
        <v>1324.3000488</v>
      </c>
      <c r="I721">
        <v>1248.6199951000001</v>
      </c>
      <c r="J721">
        <v>1300.9042969</v>
      </c>
      <c r="L721" t="str">
        <f t="shared" si="85"/>
        <v>31MAR2023:01:00:00</v>
      </c>
      <c r="M721">
        <v>1</v>
      </c>
      <c r="N721">
        <f t="shared" si="83"/>
        <v>-24.451293999999962</v>
      </c>
      <c r="O721">
        <f t="shared" si="86"/>
        <v>-24.451293999999962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4"/>
        <v>1.8128837558181197</v>
      </c>
    </row>
    <row r="722" spans="1:19" x14ac:dyDescent="0.3">
      <c r="A722" t="s">
        <v>748</v>
      </c>
      <c r="B722">
        <v>1285.8603516000001</v>
      </c>
      <c r="C722">
        <v>1266.5999756000001</v>
      </c>
      <c r="D722">
        <v>1233.4835204999999</v>
      </c>
      <c r="E722">
        <v>1194.1361084</v>
      </c>
      <c r="F722">
        <v>1330.2600098</v>
      </c>
      <c r="G722">
        <v>1273.7600098</v>
      </c>
      <c r="H722">
        <v>1266.5999756000001</v>
      </c>
      <c r="I722">
        <v>1176.7299805</v>
      </c>
      <c r="J722">
        <v>1240.0977783000001</v>
      </c>
      <c r="L722" t="str">
        <f t="shared" ref="L722:L745" si="90">A722</f>
        <v>31MAR2023:02:00:00</v>
      </c>
      <c r="M722">
        <v>2</v>
      </c>
      <c r="N722">
        <f t="shared" ref="N722:N745" si="91">C722-B722</f>
        <v>-19.260375999999951</v>
      </c>
      <c r="O722">
        <f t="shared" ref="O722:O745" si="92">IF(N722&lt;0,N722,"")</f>
        <v>-19.260375999999951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1.4978590774677984</v>
      </c>
    </row>
    <row r="723" spans="1:19" x14ac:dyDescent="0.3">
      <c r="A723" t="s">
        <v>749</v>
      </c>
      <c r="B723">
        <v>1257.0874022999999</v>
      </c>
      <c r="C723">
        <v>1239.0699463000001</v>
      </c>
      <c r="D723">
        <v>1212.8808594</v>
      </c>
      <c r="E723">
        <v>1178.7664795000001</v>
      </c>
      <c r="F723">
        <v>1293.8499756000001</v>
      </c>
      <c r="G723">
        <v>1241.0500488</v>
      </c>
      <c r="H723">
        <v>1239.0699463000001</v>
      </c>
      <c r="I723">
        <v>1137.0300293</v>
      </c>
      <c r="J723">
        <v>1208.8962402</v>
      </c>
      <c r="L723" t="str">
        <f t="shared" si="90"/>
        <v>31MAR2023:03:00:00</v>
      </c>
      <c r="M723">
        <v>3</v>
      </c>
      <c r="N723">
        <f t="shared" si="91"/>
        <v>-18.017455999999811</v>
      </c>
      <c r="O723">
        <f t="shared" si="92"/>
        <v>-18.017455999999811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1.4332699513999267</v>
      </c>
    </row>
    <row r="724" spans="1:19" x14ac:dyDescent="0.3">
      <c r="A724" t="s">
        <v>750</v>
      </c>
      <c r="B724">
        <v>1258.2248535000001</v>
      </c>
      <c r="C724">
        <v>1211.1199951000001</v>
      </c>
      <c r="D724">
        <v>1193.3621826000001</v>
      </c>
      <c r="E724">
        <v>1159.3979492000001</v>
      </c>
      <c r="F724">
        <v>1268.4499512</v>
      </c>
      <c r="G724">
        <v>1213.6600341999999</v>
      </c>
      <c r="H724">
        <v>1211.1199951000001</v>
      </c>
      <c r="I724">
        <v>1118.0899658000001</v>
      </c>
      <c r="J724">
        <v>1185.6464844</v>
      </c>
      <c r="L724" t="str">
        <f t="shared" si="90"/>
        <v>31MAR2023:04:00:00</v>
      </c>
      <c r="M724">
        <v>4</v>
      </c>
      <c r="N724">
        <f t="shared" si="91"/>
        <v>-47.104858400000012</v>
      </c>
      <c r="O724">
        <f t="shared" si="92"/>
        <v>-47.104858400000012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3.7437552015419642</v>
      </c>
    </row>
    <row r="725" spans="1:19" x14ac:dyDescent="0.3">
      <c r="A725" t="s">
        <v>751</v>
      </c>
      <c r="B725">
        <v>1278.2629394999999</v>
      </c>
      <c r="C725">
        <v>1219.6400146000001</v>
      </c>
      <c r="D725">
        <v>1227.3487548999999</v>
      </c>
      <c r="E725">
        <v>1195.0455322</v>
      </c>
      <c r="F725">
        <v>1271.0400391000001</v>
      </c>
      <c r="G725">
        <v>1218.1300048999999</v>
      </c>
      <c r="H725">
        <v>1219.6400146000001</v>
      </c>
      <c r="I725">
        <v>1135.4699707</v>
      </c>
      <c r="J725">
        <v>1200.9197998</v>
      </c>
      <c r="L725" t="str">
        <f t="shared" si="90"/>
        <v>31MAR2023:05:00:00</v>
      </c>
      <c r="M725">
        <v>5</v>
      </c>
      <c r="N725">
        <f t="shared" si="91"/>
        <v>-58.622924899999816</v>
      </c>
      <c r="O725">
        <f t="shared" si="92"/>
        <v>-58.622924899999816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4.586139759549825</v>
      </c>
    </row>
    <row r="726" spans="1:19" x14ac:dyDescent="0.3">
      <c r="A726" t="s">
        <v>752</v>
      </c>
      <c r="B726">
        <v>1315.3901367000001</v>
      </c>
      <c r="C726">
        <v>1271.3399658000001</v>
      </c>
      <c r="D726">
        <v>1294.894043</v>
      </c>
      <c r="E726">
        <v>1266.3181152</v>
      </c>
      <c r="F726">
        <v>1318.1199951000001</v>
      </c>
      <c r="G726">
        <v>1265.4699707</v>
      </c>
      <c r="H726">
        <v>1271.3399658000001</v>
      </c>
      <c r="I726">
        <v>1194.6099853999999</v>
      </c>
      <c r="J726">
        <v>1257.1228027</v>
      </c>
      <c r="L726" t="str">
        <f t="shared" si="90"/>
        <v>31MAR2023:06:00:00</v>
      </c>
      <c r="M726">
        <v>6</v>
      </c>
      <c r="N726">
        <f t="shared" si="91"/>
        <v>-44.050170900000012</v>
      </c>
      <c r="O726">
        <f t="shared" si="92"/>
        <v>-44.050170900000012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3.3488293450725863</v>
      </c>
    </row>
    <row r="727" spans="1:19" x14ac:dyDescent="0.3">
      <c r="A727" t="s">
        <v>753</v>
      </c>
      <c r="B727">
        <v>1461.8767089999999</v>
      </c>
      <c r="C727">
        <v>1385.9599608999999</v>
      </c>
      <c r="D727">
        <v>1434.1317139</v>
      </c>
      <c r="E727">
        <v>1418.8371582</v>
      </c>
      <c r="F727">
        <v>1435.2900391000001</v>
      </c>
      <c r="G727">
        <v>1388.7600098</v>
      </c>
      <c r="H727">
        <v>1385.9599608999999</v>
      </c>
      <c r="I727">
        <v>1320.8800048999999</v>
      </c>
      <c r="J727">
        <v>1381.2833252</v>
      </c>
      <c r="L727" t="str">
        <f t="shared" si="90"/>
        <v>31MAR2023:07:00:00</v>
      </c>
      <c r="M727">
        <v>7</v>
      </c>
      <c r="N727">
        <f t="shared" si="91"/>
        <v>-75.91674809999995</v>
      </c>
      <c r="O727">
        <f t="shared" si="92"/>
        <v>-75.91674809999995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5.1931019649345789</v>
      </c>
    </row>
    <row r="728" spans="1:19" x14ac:dyDescent="0.3">
      <c r="A728" t="s">
        <v>754</v>
      </c>
      <c r="B728">
        <v>1517.9291992000001</v>
      </c>
      <c r="C728">
        <v>1444.4599608999999</v>
      </c>
      <c r="D728">
        <v>1488.6585693</v>
      </c>
      <c r="E728">
        <v>1483.5319824000001</v>
      </c>
      <c r="F728">
        <v>1489.0300293</v>
      </c>
      <c r="G728">
        <v>1444.6999512</v>
      </c>
      <c r="H728">
        <v>1444.4599608999999</v>
      </c>
      <c r="I728">
        <v>1387.4899902</v>
      </c>
      <c r="J728">
        <v>1440.6896973</v>
      </c>
      <c r="L728" t="str">
        <f t="shared" si="90"/>
        <v>31MAR2023:08:00:00</v>
      </c>
      <c r="M728">
        <v>8</v>
      </c>
      <c r="N728">
        <f t="shared" si="91"/>
        <v>-73.469238300000143</v>
      </c>
      <c r="O728">
        <f t="shared" si="92"/>
        <v>-73.469238300000143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4.8400965169337882</v>
      </c>
    </row>
    <row r="729" spans="1:19" x14ac:dyDescent="0.3">
      <c r="A729" t="s">
        <v>755</v>
      </c>
      <c r="B729">
        <v>1580.7901611</v>
      </c>
      <c r="C729">
        <v>1488.1500243999999</v>
      </c>
      <c r="D729">
        <v>1519.4191894999999</v>
      </c>
      <c r="E729">
        <v>1507.3547363</v>
      </c>
      <c r="F729">
        <v>1536.7800293</v>
      </c>
      <c r="G729">
        <v>1486.75</v>
      </c>
      <c r="H729">
        <v>1488.1500243999999</v>
      </c>
      <c r="I729">
        <v>1421.3399658000001</v>
      </c>
      <c r="J729">
        <v>1479.0838623</v>
      </c>
      <c r="L729" t="str">
        <f t="shared" si="90"/>
        <v>31MAR2023:09:00:00</v>
      </c>
      <c r="M729">
        <v>9</v>
      </c>
      <c r="N729">
        <f t="shared" si="91"/>
        <v>-92.640136700000085</v>
      </c>
      <c r="O729">
        <f t="shared" si="92"/>
        <v>-92.640136700000085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5.8603690090996032</v>
      </c>
    </row>
    <row r="730" spans="1:19" x14ac:dyDescent="0.3">
      <c r="A730" t="s">
        <v>756</v>
      </c>
      <c r="B730">
        <v>1643.3255615</v>
      </c>
      <c r="C730">
        <v>1549.5400391000001</v>
      </c>
      <c r="D730">
        <v>1453.6859131000001</v>
      </c>
      <c r="E730">
        <v>1425.0656738</v>
      </c>
      <c r="F730">
        <v>1596.0600586</v>
      </c>
      <c r="G730">
        <v>1543.1199951000001</v>
      </c>
      <c r="H730">
        <v>1549.5400391000001</v>
      </c>
      <c r="I730">
        <v>1477.3499756000001</v>
      </c>
      <c r="J730">
        <v>1512.722168</v>
      </c>
      <c r="L730" t="str">
        <f t="shared" si="90"/>
        <v>31MAR2023:10:00:00</v>
      </c>
      <c r="M730">
        <v>10</v>
      </c>
      <c r="N730">
        <f t="shared" si="91"/>
        <v>-93.785522399999991</v>
      </c>
      <c r="O730">
        <f t="shared" si="92"/>
        <v>-93.785522399999991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5.7070567510916179</v>
      </c>
    </row>
    <row r="731" spans="1:19" x14ac:dyDescent="0.3">
      <c r="A731" t="s">
        <v>757</v>
      </c>
      <c r="B731">
        <v>1707.2302245999999</v>
      </c>
      <c r="C731">
        <v>1605.3900146000001</v>
      </c>
      <c r="D731">
        <v>1559.2509766000001</v>
      </c>
      <c r="E731">
        <v>1542.3093262</v>
      </c>
      <c r="F731">
        <v>1645.1600341999999</v>
      </c>
      <c r="G731">
        <v>1589.8800048999999</v>
      </c>
      <c r="H731">
        <v>1605.3900146000001</v>
      </c>
      <c r="I731">
        <v>1523.6899414</v>
      </c>
      <c r="J731">
        <v>1574.0783690999999</v>
      </c>
      <c r="L731" t="str">
        <f t="shared" si="90"/>
        <v>31MAR2023:11:00:00</v>
      </c>
      <c r="M731">
        <v>11</v>
      </c>
      <c r="N731">
        <f t="shared" si="91"/>
        <v>-101.84020999999984</v>
      </c>
      <c r="O731">
        <f t="shared" si="92"/>
        <v>-101.84020999999984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5.9652300277111578</v>
      </c>
    </row>
    <row r="732" spans="1:19" x14ac:dyDescent="0.3">
      <c r="A732" t="s">
        <v>758</v>
      </c>
      <c r="B732">
        <v>1719.8925781</v>
      </c>
      <c r="C732">
        <v>1661.2900391000001</v>
      </c>
      <c r="D732">
        <v>1640.6853027</v>
      </c>
      <c r="E732">
        <v>1612.9289550999999</v>
      </c>
      <c r="F732">
        <v>1707.1999512</v>
      </c>
      <c r="G732">
        <v>1644.3000488</v>
      </c>
      <c r="H732">
        <v>1661.2900391000001</v>
      </c>
      <c r="I732">
        <v>1561.8499756000001</v>
      </c>
      <c r="J732">
        <v>1630.229126</v>
      </c>
      <c r="L732" t="str">
        <f t="shared" si="90"/>
        <v>31MAR2023:12:00:00</v>
      </c>
      <c r="M732">
        <v>12</v>
      </c>
      <c r="N732">
        <f t="shared" si="91"/>
        <v>-58.602538999999979</v>
      </c>
      <c r="O732">
        <f t="shared" si="92"/>
        <v>-58.602538999999979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3.4073371643210058</v>
      </c>
    </row>
    <row r="733" spans="1:19" x14ac:dyDescent="0.3">
      <c r="A733" t="s">
        <v>759</v>
      </c>
      <c r="B733">
        <v>1748.5926514</v>
      </c>
      <c r="C733">
        <v>1715.0600586</v>
      </c>
      <c r="D733">
        <v>1665.5858154</v>
      </c>
      <c r="E733">
        <v>1631.2026367000001</v>
      </c>
      <c r="F733">
        <v>1773.8900146000001</v>
      </c>
      <c r="G733">
        <v>1699.2800293</v>
      </c>
      <c r="H733">
        <v>1715.0600586</v>
      </c>
      <c r="I733">
        <v>1600.6099853999999</v>
      </c>
      <c r="J733">
        <v>1675.1352539</v>
      </c>
      <c r="L733" t="str">
        <f t="shared" si="90"/>
        <v>31MAR2023:13:00:00</v>
      </c>
      <c r="M733">
        <v>13</v>
      </c>
      <c r="N733">
        <f t="shared" si="91"/>
        <v>-33.532592799999975</v>
      </c>
      <c r="O733">
        <f t="shared" si="92"/>
        <v>-33.532592799999975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1.9176903650574253</v>
      </c>
    </row>
    <row r="734" spans="1:19" x14ac:dyDescent="0.3">
      <c r="A734" t="s">
        <v>760</v>
      </c>
      <c r="B734">
        <v>1775.4790039</v>
      </c>
      <c r="C734">
        <v>1762.9699707</v>
      </c>
      <c r="D734">
        <v>1706.7423096</v>
      </c>
      <c r="E734">
        <v>1684.3533935999999</v>
      </c>
      <c r="F734">
        <v>1837.2900391000001</v>
      </c>
      <c r="G734">
        <v>1750.5699463000001</v>
      </c>
      <c r="H734">
        <v>1762.9699707</v>
      </c>
      <c r="I734">
        <v>1635.0999756000001</v>
      </c>
      <c r="J734">
        <v>1719.5555420000001</v>
      </c>
      <c r="L734" t="str">
        <f t="shared" si="90"/>
        <v>31MAR2023:14:00:00</v>
      </c>
      <c r="M734">
        <v>14</v>
      </c>
      <c r="N734">
        <f t="shared" si="91"/>
        <v>-12.509033199999976</v>
      </c>
      <c r="O734">
        <f t="shared" si="92"/>
        <v>-12.509033199999976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0.70454413555568696</v>
      </c>
    </row>
    <row r="735" spans="1:19" x14ac:dyDescent="0.3">
      <c r="A735" t="s">
        <v>761</v>
      </c>
      <c r="B735">
        <v>1785.1287841999999</v>
      </c>
      <c r="C735">
        <v>1819.2700195</v>
      </c>
      <c r="D735">
        <v>1733.0216064000001</v>
      </c>
      <c r="E735">
        <v>1704.7557373</v>
      </c>
      <c r="F735">
        <v>1894.0699463000001</v>
      </c>
      <c r="G735">
        <v>1802.8000488</v>
      </c>
      <c r="H735">
        <v>1819.2700195</v>
      </c>
      <c r="I735">
        <v>1672.7600098</v>
      </c>
      <c r="J735">
        <v>1763.9003906</v>
      </c>
      <c r="L735" t="str">
        <f t="shared" si="90"/>
        <v>31MAR2023:15:00:00</v>
      </c>
      <c r="M735">
        <v>15</v>
      </c>
      <c r="N735">
        <f t="shared" si="91"/>
        <v>34.141235300000062</v>
      </c>
      <c r="O735" t="str">
        <f t="shared" si="92"/>
        <v/>
      </c>
      <c r="P735">
        <f t="shared" si="93"/>
        <v>34.141235300000062</v>
      </c>
      <c r="Q735" t="str">
        <f t="shared" si="94"/>
        <v/>
      </c>
      <c r="R735">
        <f t="shared" si="95"/>
        <v>1</v>
      </c>
      <c r="S735">
        <f t="shared" si="96"/>
        <v>1.912536260811029</v>
      </c>
    </row>
    <row r="736" spans="1:19" x14ac:dyDescent="0.3">
      <c r="A736" t="s">
        <v>762</v>
      </c>
      <c r="B736">
        <v>1828.1655272999999</v>
      </c>
      <c r="C736">
        <v>1835.1999512</v>
      </c>
      <c r="D736">
        <v>1704.5925293</v>
      </c>
      <c r="E736">
        <v>1675.7980957</v>
      </c>
      <c r="F736">
        <v>1906.8800048999999</v>
      </c>
      <c r="G736">
        <v>1819.4599608999999</v>
      </c>
      <c r="H736">
        <v>1835.1999512</v>
      </c>
      <c r="I736">
        <v>1672.0100098</v>
      </c>
      <c r="J736">
        <v>1765.7155762</v>
      </c>
      <c r="L736" t="str">
        <f t="shared" si="90"/>
        <v>31MAR2023:16:00:00</v>
      </c>
      <c r="M736">
        <v>16</v>
      </c>
      <c r="N736">
        <f t="shared" si="91"/>
        <v>7.0344239000000925</v>
      </c>
      <c r="O736" t="str">
        <f t="shared" si="92"/>
        <v/>
      </c>
      <c r="P736">
        <f t="shared" si="93"/>
        <v>7.0344239000000925</v>
      </c>
      <c r="Q736" t="str">
        <f t="shared" si="94"/>
        <v/>
      </c>
      <c r="R736">
        <f t="shared" si="95"/>
        <v>1</v>
      </c>
      <c r="S736">
        <f t="shared" si="96"/>
        <v>0.38478046954474443</v>
      </c>
    </row>
    <row r="737" spans="1:19" x14ac:dyDescent="0.3">
      <c r="A737" t="s">
        <v>763</v>
      </c>
      <c r="B737">
        <v>1823.2437743999999</v>
      </c>
      <c r="C737">
        <v>1834.6700439000001</v>
      </c>
      <c r="D737">
        <v>1752.0238036999999</v>
      </c>
      <c r="E737">
        <v>1716.0460204999999</v>
      </c>
      <c r="F737">
        <v>1892.0600586</v>
      </c>
      <c r="G737">
        <v>1804</v>
      </c>
      <c r="H737">
        <v>1834.6700439000001</v>
      </c>
      <c r="I737">
        <v>1666.6600341999999</v>
      </c>
      <c r="J737">
        <v>1770.4099120999999</v>
      </c>
      <c r="L737" t="str">
        <f t="shared" si="90"/>
        <v>31MAR2023:17:00:00</v>
      </c>
      <c r="M737">
        <v>17</v>
      </c>
      <c r="N737">
        <f t="shared" si="91"/>
        <v>11.426269500000217</v>
      </c>
      <c r="O737" t="str">
        <f t="shared" si="92"/>
        <v/>
      </c>
      <c r="P737">
        <f t="shared" si="93"/>
        <v>11.426269500000217</v>
      </c>
      <c r="Q737" t="str">
        <f t="shared" si="94"/>
        <v/>
      </c>
      <c r="R737">
        <f t="shared" si="95"/>
        <v>1</v>
      </c>
      <c r="S737">
        <f t="shared" si="96"/>
        <v>0.62670004200400564</v>
      </c>
    </row>
    <row r="738" spans="1:19" x14ac:dyDescent="0.3">
      <c r="A738" t="s">
        <v>764</v>
      </c>
      <c r="B738">
        <v>1784.9848632999999</v>
      </c>
      <c r="C738">
        <v>1801.7600098</v>
      </c>
      <c r="D738">
        <v>1776.4722899999999</v>
      </c>
      <c r="E738">
        <v>1747.0249022999999</v>
      </c>
      <c r="F738">
        <v>1847.2099608999999</v>
      </c>
      <c r="G738">
        <v>1766.7399902</v>
      </c>
      <c r="H738">
        <v>1801.7600098</v>
      </c>
      <c r="I738">
        <v>1636.9300536999999</v>
      </c>
      <c r="J738">
        <v>1748.2966309000001</v>
      </c>
      <c r="L738" t="str">
        <f t="shared" si="90"/>
        <v>31MAR2023:18:00:00</v>
      </c>
      <c r="M738">
        <v>18</v>
      </c>
      <c r="N738">
        <f t="shared" si="91"/>
        <v>16.775146500000119</v>
      </c>
      <c r="O738" t="str">
        <f t="shared" si="92"/>
        <v/>
      </c>
      <c r="P738">
        <f t="shared" si="93"/>
        <v>16.775146500000119</v>
      </c>
      <c r="Q738" t="str">
        <f t="shared" si="94"/>
        <v/>
      </c>
      <c r="R738">
        <f t="shared" si="95"/>
        <v>1</v>
      </c>
      <c r="S738">
        <f t="shared" si="96"/>
        <v>0.93979208703131412</v>
      </c>
    </row>
    <row r="739" spans="1:19" x14ac:dyDescent="0.3">
      <c r="A739" t="s">
        <v>765</v>
      </c>
      <c r="B739">
        <v>1791.1208495999999</v>
      </c>
      <c r="C739">
        <v>1741.1400146000001</v>
      </c>
      <c r="D739">
        <v>1769.2464600000001</v>
      </c>
      <c r="E739">
        <v>1715.6700439000001</v>
      </c>
      <c r="F739">
        <v>1780.4799805</v>
      </c>
      <c r="G739">
        <v>1715.4499512</v>
      </c>
      <c r="H739">
        <v>1741.1400146000001</v>
      </c>
      <c r="I739">
        <v>1584.7299805</v>
      </c>
      <c r="J739">
        <v>1701.2033690999999</v>
      </c>
      <c r="L739" t="str">
        <f t="shared" si="90"/>
        <v>31MAR2023:19:00:00</v>
      </c>
      <c r="M739">
        <v>19</v>
      </c>
      <c r="N739">
        <f t="shared" si="91"/>
        <v>-49.980834999999843</v>
      </c>
      <c r="O739">
        <f t="shared" si="92"/>
        <v>-49.980834999999843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2.7904780970620582</v>
      </c>
    </row>
    <row r="740" spans="1:19" x14ac:dyDescent="0.3">
      <c r="A740" t="s">
        <v>766</v>
      </c>
      <c r="B740">
        <v>1765.6566161999999</v>
      </c>
      <c r="C740">
        <v>1705.3499756000001</v>
      </c>
      <c r="D740">
        <v>1747.5462646000001</v>
      </c>
      <c r="E740">
        <v>1693.0617675999999</v>
      </c>
      <c r="F740">
        <v>1740.7900391000001</v>
      </c>
      <c r="G740">
        <v>1685.1999512</v>
      </c>
      <c r="H740">
        <v>1705.3499756000001</v>
      </c>
      <c r="I740">
        <v>1570.6400146000001</v>
      </c>
      <c r="J740">
        <v>1674.9052733999999</v>
      </c>
      <c r="L740" t="str">
        <f t="shared" si="90"/>
        <v>31MAR2023:20:00:00</v>
      </c>
      <c r="M740">
        <v>20</v>
      </c>
      <c r="N740">
        <f t="shared" si="91"/>
        <v>-60.30664059999981</v>
      </c>
      <c r="O740">
        <f t="shared" si="92"/>
        <v>-60.30664059999981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3.4155361833486166</v>
      </c>
    </row>
    <row r="741" spans="1:19" x14ac:dyDescent="0.3">
      <c r="A741" t="s">
        <v>767</v>
      </c>
      <c r="B741">
        <v>1711.4914550999999</v>
      </c>
      <c r="C741">
        <v>1706.4799805</v>
      </c>
      <c r="D741">
        <v>1760.0656738</v>
      </c>
      <c r="E741">
        <v>1692.1000977000001</v>
      </c>
      <c r="F741">
        <v>1734.0200195</v>
      </c>
      <c r="G741">
        <v>1688.1500243999999</v>
      </c>
      <c r="H741">
        <v>1706.4799805</v>
      </c>
      <c r="I741">
        <v>1588</v>
      </c>
      <c r="J741">
        <v>1682.5742187999999</v>
      </c>
      <c r="L741" t="str">
        <f t="shared" si="90"/>
        <v>31MAR2023:21:00:00</v>
      </c>
      <c r="M741">
        <v>21</v>
      </c>
      <c r="N741">
        <f t="shared" si="91"/>
        <v>-5.0114745999999286</v>
      </c>
      <c r="O741">
        <f t="shared" si="92"/>
        <v>-5.0114745999999286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0.29281329948019608</v>
      </c>
    </row>
    <row r="742" spans="1:19" x14ac:dyDescent="0.3">
      <c r="A742" t="s">
        <v>768</v>
      </c>
      <c r="B742">
        <v>1605.1907959</v>
      </c>
      <c r="C742">
        <v>1647.2700195</v>
      </c>
      <c r="D742">
        <v>1656.8889160000001</v>
      </c>
      <c r="E742">
        <v>1578.3703613</v>
      </c>
      <c r="F742">
        <v>1676.0999756000001</v>
      </c>
      <c r="G742">
        <v>1639.1800536999999</v>
      </c>
      <c r="H742">
        <v>1647.2700195</v>
      </c>
      <c r="I742">
        <v>1548.7099608999999</v>
      </c>
      <c r="J742">
        <v>1621.6999512</v>
      </c>
      <c r="L742" t="str">
        <f t="shared" si="90"/>
        <v>31MAR2023:22:00:00</v>
      </c>
      <c r="M742">
        <v>22</v>
      </c>
      <c r="N742">
        <f t="shared" si="91"/>
        <v>42.079223599999978</v>
      </c>
      <c r="O742" t="str">
        <f t="shared" si="92"/>
        <v/>
      </c>
      <c r="P742">
        <f t="shared" si="93"/>
        <v>42.079223599999978</v>
      </c>
      <c r="Q742" t="str">
        <f t="shared" si="94"/>
        <v/>
      </c>
      <c r="R742">
        <f t="shared" si="95"/>
        <v>1</v>
      </c>
      <c r="S742">
        <f t="shared" si="96"/>
        <v>2.6214468527653723</v>
      </c>
    </row>
    <row r="743" spans="1:19" x14ac:dyDescent="0.3">
      <c r="A743" t="s">
        <v>769</v>
      </c>
      <c r="B743">
        <v>1508.9885254000001</v>
      </c>
      <c r="C743">
        <v>1532.5899658000001</v>
      </c>
      <c r="D743">
        <v>1541.6011963000001</v>
      </c>
      <c r="E743">
        <v>1500.3406981999999</v>
      </c>
      <c r="F743">
        <v>1559.6400146000001</v>
      </c>
      <c r="G743">
        <v>1522.2299805</v>
      </c>
      <c r="H743">
        <v>1532.5899658000001</v>
      </c>
      <c r="I743">
        <v>1449.5699463000001</v>
      </c>
      <c r="J743">
        <v>1511.1552733999999</v>
      </c>
      <c r="L743" t="str">
        <f t="shared" si="90"/>
        <v>31MAR2023:23:00:00</v>
      </c>
      <c r="M743">
        <v>23</v>
      </c>
      <c r="N743">
        <f t="shared" si="91"/>
        <v>23.601440400000001</v>
      </c>
      <c r="O743" t="str">
        <f t="shared" si="92"/>
        <v/>
      </c>
      <c r="P743">
        <f t="shared" si="93"/>
        <v>23.601440400000001</v>
      </c>
      <c r="Q743" t="str">
        <f t="shared" si="94"/>
        <v/>
      </c>
      <c r="R743">
        <f t="shared" si="95"/>
        <v>1</v>
      </c>
      <c r="S743">
        <f t="shared" si="96"/>
        <v>1.564056982722501</v>
      </c>
    </row>
    <row r="744" spans="1:19" x14ac:dyDescent="0.3">
      <c r="A744" t="s">
        <v>770</v>
      </c>
      <c r="B744">
        <v>1439.4741211</v>
      </c>
      <c r="C744">
        <v>1397.7299805</v>
      </c>
      <c r="D744">
        <v>1416.9256591999999</v>
      </c>
      <c r="E744">
        <v>1395.7565918</v>
      </c>
      <c r="F744">
        <v>1425.3800048999999</v>
      </c>
      <c r="G744">
        <v>1383.6500243999999</v>
      </c>
      <c r="H744">
        <v>1397.7299805</v>
      </c>
      <c r="I744">
        <v>1331.0100098</v>
      </c>
      <c r="J744">
        <v>1382.9101562999999</v>
      </c>
      <c r="L744" t="str">
        <f t="shared" si="90"/>
        <v>01APR2023:00:00:00</v>
      </c>
      <c r="M744">
        <v>24</v>
      </c>
      <c r="N744">
        <f t="shared" si="91"/>
        <v>-41.744140600000037</v>
      </c>
      <c r="O744">
        <f t="shared" si="92"/>
        <v>-41.744140600000037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2.8999576990033344</v>
      </c>
    </row>
    <row r="745" spans="1:19" x14ac:dyDescent="0.3">
      <c r="A745" t="s">
        <v>27</v>
      </c>
      <c r="B745">
        <v>2354.9028320000002</v>
      </c>
      <c r="C745">
        <v>2297.3000487999998</v>
      </c>
      <c r="D745">
        <v>2267.8903808999999</v>
      </c>
      <c r="E745">
        <v>2146.3303222999998</v>
      </c>
      <c r="F745">
        <v>2016.7800293</v>
      </c>
      <c r="G745">
        <v>2018.5400391000001</v>
      </c>
      <c r="H745">
        <v>2297.3000487999998</v>
      </c>
      <c r="I745">
        <v>2050.0900879000001</v>
      </c>
      <c r="J745">
        <v>2192.8166504000001</v>
      </c>
      <c r="L745" t="str">
        <f t="shared" si="90"/>
        <v>01FEB2023:00:00:00</v>
      </c>
      <c r="N745">
        <f t="shared" si="91"/>
        <v>-57.602783200000431</v>
      </c>
      <c r="O745">
        <f t="shared" si="92"/>
        <v>-57.602783200000431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2.4460789811475512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4"/>
  <sheetViews>
    <sheetView topLeftCell="S1" workbookViewId="0">
      <selection activeCell="AC3" sqref="AC3"/>
    </sheetView>
  </sheetViews>
  <sheetFormatPr defaultRowHeight="14.4" x14ac:dyDescent="0.3"/>
  <cols>
    <col min="1" max="1" width="16.6640625" customWidth="1"/>
    <col min="12" max="12" width="1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5297.0073241999999</v>
      </c>
      <c r="C2">
        <v>4987.7998047000001</v>
      </c>
      <c r="D2">
        <v>5186.4072266000003</v>
      </c>
      <c r="E2">
        <v>5187.9458008000001</v>
      </c>
      <c r="F2">
        <v>4969.5297852000003</v>
      </c>
      <c r="G2">
        <v>4987.7998047000001</v>
      </c>
      <c r="H2">
        <v>5035.0698241999999</v>
      </c>
      <c r="I2">
        <v>4940.9902344000002</v>
      </c>
      <c r="J2">
        <v>5068.9394530999998</v>
      </c>
      <c r="L2" t="str">
        <f>A2</f>
        <v>01MAR2023:01:00:00</v>
      </c>
      <c r="M2">
        <v>1</v>
      </c>
      <c r="N2">
        <f>C2-B2</f>
        <v>-309.20751949999976</v>
      </c>
      <c r="O2">
        <f>IF(N2&lt;0,N2,"")</f>
        <v>-309.20751949999976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5.8374002634912152</v>
      </c>
      <c r="T2">
        <f>AVERAGE(S2:S721)</f>
        <v>4.8429467088909579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5213.5039063000004</v>
      </c>
      <c r="C3">
        <v>4999.25</v>
      </c>
      <c r="D3">
        <v>5147.5146483999997</v>
      </c>
      <c r="E3">
        <v>5141.7167969000002</v>
      </c>
      <c r="F3">
        <v>4913.8300780999998</v>
      </c>
      <c r="G3">
        <v>4999.25</v>
      </c>
      <c r="H3">
        <v>5066.3500977000003</v>
      </c>
      <c r="I3">
        <v>4962.1899414</v>
      </c>
      <c r="J3">
        <v>5070.3203125</v>
      </c>
      <c r="L3" t="str">
        <f t="shared" ref="L3:L66" si="0">A3</f>
        <v>01MAR2023:02:00:00</v>
      </c>
      <c r="M3">
        <v>2</v>
      </c>
      <c r="N3">
        <f t="shared" ref="N3:N66" si="1">C3-B3</f>
        <v>-214.25390630000038</v>
      </c>
      <c r="O3">
        <f t="shared" ref="O3:O66" si="2">IF(N3&lt;0,N3,"")</f>
        <v>-214.25390630000038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4.1095952002854714</v>
      </c>
      <c r="V3" s="3">
        <v>1</v>
      </c>
      <c r="W3" s="4">
        <v>-216.17900391600008</v>
      </c>
      <c r="X3" s="4">
        <v>290.73461916666685</v>
      </c>
      <c r="Y3" s="4"/>
      <c r="Z3">
        <v>1</v>
      </c>
      <c r="AA3">
        <f>W3</f>
        <v>-216.17900391600008</v>
      </c>
      <c r="AB3">
        <f>X3</f>
        <v>290.73461916666685</v>
      </c>
    </row>
    <row r="4" spans="1:28" x14ac:dyDescent="0.3">
      <c r="A4" t="s">
        <v>30</v>
      </c>
      <c r="B4">
        <v>4880.1591797000001</v>
      </c>
      <c r="C4">
        <v>5011.3198241999999</v>
      </c>
      <c r="D4">
        <v>5120.0131836</v>
      </c>
      <c r="E4">
        <v>5095.2534180000002</v>
      </c>
      <c r="F4">
        <v>4966.25</v>
      </c>
      <c r="G4">
        <v>5011.3198241999999</v>
      </c>
      <c r="H4">
        <v>5083.5800780999998</v>
      </c>
      <c r="I4">
        <v>4864.7597655999998</v>
      </c>
      <c r="J4">
        <v>5071.0346680000002</v>
      </c>
      <c r="L4" t="str">
        <f t="shared" si="0"/>
        <v>01MAR2023:03:00:00</v>
      </c>
      <c r="M4">
        <v>3</v>
      </c>
      <c r="N4">
        <f t="shared" si="1"/>
        <v>131.16064449999976</v>
      </c>
      <c r="O4" t="str">
        <f t="shared" si="2"/>
        <v/>
      </c>
      <c r="P4">
        <f t="shared" si="3"/>
        <v>131.16064449999976</v>
      </c>
      <c r="Q4" t="str">
        <f t="shared" si="4"/>
        <v/>
      </c>
      <c r="R4">
        <f t="shared" si="5"/>
        <v>1</v>
      </c>
      <c r="S4">
        <f t="shared" si="6"/>
        <v>2.6876304577438526</v>
      </c>
      <c r="V4" s="3">
        <v>2</v>
      </c>
      <c r="W4" s="4">
        <v>-279.60992187199997</v>
      </c>
      <c r="X4" s="4">
        <v>329.32099607999987</v>
      </c>
      <c r="Y4" s="4"/>
      <c r="Z4">
        <v>2</v>
      </c>
      <c r="AA4">
        <f t="shared" ref="AA4:AB26" si="7">W4</f>
        <v>-279.60992187199997</v>
      </c>
      <c r="AB4">
        <f t="shared" si="7"/>
        <v>329.32099607999987</v>
      </c>
    </row>
    <row r="5" spans="1:28" x14ac:dyDescent="0.3">
      <c r="A5" t="s">
        <v>31</v>
      </c>
      <c r="B5">
        <v>4767.4238280999998</v>
      </c>
      <c r="C5">
        <v>5046.2900391000003</v>
      </c>
      <c r="D5">
        <v>5122.6210938000004</v>
      </c>
      <c r="E5">
        <v>5081.2690430000002</v>
      </c>
      <c r="F5">
        <v>4972.7299805000002</v>
      </c>
      <c r="G5">
        <v>5046.2900391000003</v>
      </c>
      <c r="H5">
        <v>5118.2202147999997</v>
      </c>
      <c r="I5">
        <v>4868.2299805000002</v>
      </c>
      <c r="J5">
        <v>5095.2163086</v>
      </c>
      <c r="L5" t="str">
        <f t="shared" si="0"/>
        <v>01MAR2023:04:00:00</v>
      </c>
      <c r="M5">
        <v>4</v>
      </c>
      <c r="N5">
        <f t="shared" si="1"/>
        <v>278.86621100000048</v>
      </c>
      <c r="O5" t="str">
        <f t="shared" si="2"/>
        <v/>
      </c>
      <c r="P5">
        <f t="shared" si="3"/>
        <v>278.86621100000048</v>
      </c>
      <c r="Q5" t="str">
        <f t="shared" si="4"/>
        <v/>
      </c>
      <c r="R5">
        <f t="shared" si="5"/>
        <v>1</v>
      </c>
      <c r="S5">
        <f t="shared" si="6"/>
        <v>5.8494109409009534</v>
      </c>
      <c r="V5" s="3">
        <v>3</v>
      </c>
      <c r="W5" s="4">
        <v>-311.54789806666668</v>
      </c>
      <c r="X5" s="4">
        <v>240.08740232499986</v>
      </c>
      <c r="Y5" s="4"/>
      <c r="Z5">
        <v>3</v>
      </c>
      <c r="AA5">
        <f t="shared" si="7"/>
        <v>-311.54789806666668</v>
      </c>
      <c r="AB5">
        <f t="shared" si="7"/>
        <v>240.08740232499986</v>
      </c>
    </row>
    <row r="6" spans="1:28" x14ac:dyDescent="0.3">
      <c r="A6" t="s">
        <v>32</v>
      </c>
      <c r="B6">
        <v>4788.2875977000003</v>
      </c>
      <c r="C6">
        <v>5084.4799805000002</v>
      </c>
      <c r="D6">
        <v>5129.3637694999998</v>
      </c>
      <c r="E6">
        <v>5079.8876952999999</v>
      </c>
      <c r="F6">
        <v>4932.2597655999998</v>
      </c>
      <c r="G6">
        <v>5084.4799805000002</v>
      </c>
      <c r="H6">
        <v>5174.3500977000003</v>
      </c>
      <c r="I6">
        <v>4952.4902344000002</v>
      </c>
      <c r="J6">
        <v>5128.9492188000004</v>
      </c>
      <c r="L6" t="str">
        <f t="shared" si="0"/>
        <v>01MAR2023:05:00:00</v>
      </c>
      <c r="M6">
        <v>5</v>
      </c>
      <c r="N6">
        <f t="shared" si="1"/>
        <v>296.1923827999999</v>
      </c>
      <c r="O6" t="str">
        <f t="shared" si="2"/>
        <v/>
      </c>
      <c r="P6">
        <f t="shared" si="3"/>
        <v>296.1923827999999</v>
      </c>
      <c r="Q6" t="str">
        <f t="shared" si="4"/>
        <v/>
      </c>
      <c r="R6">
        <f t="shared" si="5"/>
        <v>1</v>
      </c>
      <c r="S6">
        <f t="shared" si="6"/>
        <v>6.1857684350930082</v>
      </c>
      <c r="V6" s="3">
        <v>4</v>
      </c>
      <c r="W6" s="4">
        <v>-294.58152075909078</v>
      </c>
      <c r="X6" s="4">
        <v>297.67651370000021</v>
      </c>
      <c r="Y6" s="4"/>
      <c r="Z6">
        <v>4</v>
      </c>
      <c r="AA6">
        <f t="shared" si="7"/>
        <v>-294.58152075909078</v>
      </c>
      <c r="AB6">
        <f t="shared" si="7"/>
        <v>297.67651370000021</v>
      </c>
    </row>
    <row r="7" spans="1:28" x14ac:dyDescent="0.3">
      <c r="A7" t="s">
        <v>33</v>
      </c>
      <c r="B7">
        <v>4762.4619141000003</v>
      </c>
      <c r="C7">
        <v>5056.8500977000003</v>
      </c>
      <c r="D7">
        <v>5176.4213866999999</v>
      </c>
      <c r="E7">
        <v>5134.1928711</v>
      </c>
      <c r="F7">
        <v>4990.8300780999998</v>
      </c>
      <c r="G7">
        <v>5056.8500977000003</v>
      </c>
      <c r="H7">
        <v>5129.2700194999998</v>
      </c>
      <c r="I7">
        <v>4831.5097655999998</v>
      </c>
      <c r="J7">
        <v>5120.2075194999998</v>
      </c>
      <c r="L7" t="str">
        <f t="shared" si="0"/>
        <v>01MAR2023:06:00:00</v>
      </c>
      <c r="M7">
        <v>6</v>
      </c>
      <c r="N7">
        <f t="shared" si="1"/>
        <v>294.38818360000005</v>
      </c>
      <c r="O7" t="str">
        <f t="shared" si="2"/>
        <v/>
      </c>
      <c r="P7">
        <f t="shared" si="3"/>
        <v>294.38818360000005</v>
      </c>
      <c r="Q7" t="str">
        <f t="shared" si="4"/>
        <v/>
      </c>
      <c r="R7">
        <f t="shared" si="5"/>
        <v>1</v>
      </c>
      <c r="S7">
        <f t="shared" si="6"/>
        <v>6.1814286163301082</v>
      </c>
      <c r="V7" s="3">
        <v>5</v>
      </c>
      <c r="W7" s="4">
        <v>-265.25805663636362</v>
      </c>
      <c r="X7" s="4">
        <v>357.06384276249992</v>
      </c>
      <c r="Y7" s="4"/>
      <c r="Z7">
        <v>5</v>
      </c>
      <c r="AA7">
        <f t="shared" si="7"/>
        <v>-265.25805663636362</v>
      </c>
      <c r="AB7">
        <f t="shared" si="7"/>
        <v>357.06384276249992</v>
      </c>
    </row>
    <row r="8" spans="1:28" x14ac:dyDescent="0.3">
      <c r="A8" t="s">
        <v>34</v>
      </c>
      <c r="B8">
        <v>4778.3959961</v>
      </c>
      <c r="C8">
        <v>5246.7402344000002</v>
      </c>
      <c r="D8">
        <v>5276.6694336</v>
      </c>
      <c r="E8">
        <v>5249.7783202999999</v>
      </c>
      <c r="F8">
        <v>5238.1201172000001</v>
      </c>
      <c r="G8">
        <v>5246.7402344000002</v>
      </c>
      <c r="H8">
        <v>5294.5898438000004</v>
      </c>
      <c r="I8">
        <v>4943.9599608999997</v>
      </c>
      <c r="J8">
        <v>5272.4077147999997</v>
      </c>
      <c r="L8" t="str">
        <f t="shared" si="0"/>
        <v>01MAR2023:07:00:00</v>
      </c>
      <c r="M8">
        <v>7</v>
      </c>
      <c r="N8">
        <f t="shared" si="1"/>
        <v>468.34423830000014</v>
      </c>
      <c r="O8" t="str">
        <f t="shared" si="2"/>
        <v/>
      </c>
      <c r="P8">
        <f t="shared" si="3"/>
        <v>468.34423830000014</v>
      </c>
      <c r="Q8" t="str">
        <f t="shared" si="4"/>
        <v/>
      </c>
      <c r="R8">
        <f t="shared" si="5"/>
        <v>1</v>
      </c>
      <c r="S8">
        <f t="shared" si="6"/>
        <v>9.8012855921160629</v>
      </c>
      <c r="V8" s="3">
        <v>6</v>
      </c>
      <c r="W8" s="4">
        <v>-274.46425780499993</v>
      </c>
      <c r="X8" s="4">
        <v>282.69228514999998</v>
      </c>
      <c r="Y8" s="4"/>
      <c r="Z8">
        <v>6</v>
      </c>
      <c r="AA8">
        <f t="shared" si="7"/>
        <v>-274.46425780499993</v>
      </c>
      <c r="AB8">
        <f t="shared" si="7"/>
        <v>282.69228514999998</v>
      </c>
    </row>
    <row r="9" spans="1:28" x14ac:dyDescent="0.3">
      <c r="A9" t="s">
        <v>35</v>
      </c>
      <c r="B9">
        <v>4792.7700194999998</v>
      </c>
      <c r="C9">
        <v>5212.5400391000003</v>
      </c>
      <c r="D9">
        <v>5300.6088866999999</v>
      </c>
      <c r="E9">
        <v>5263.5322266000003</v>
      </c>
      <c r="F9">
        <v>5253.2202147999997</v>
      </c>
      <c r="G9">
        <v>5212.5400391000003</v>
      </c>
      <c r="H9">
        <v>5239.7402344000002</v>
      </c>
      <c r="I9">
        <v>4911.25</v>
      </c>
      <c r="J9">
        <v>5250.5791016000003</v>
      </c>
      <c r="L9" t="str">
        <f t="shared" si="0"/>
        <v>01MAR2023:08:00:00</v>
      </c>
      <c r="M9">
        <v>8</v>
      </c>
      <c r="N9">
        <f t="shared" si="1"/>
        <v>419.77001960000052</v>
      </c>
      <c r="O9" t="str">
        <f t="shared" si="2"/>
        <v/>
      </c>
      <c r="P9">
        <f t="shared" si="3"/>
        <v>419.77001960000052</v>
      </c>
      <c r="Q9" t="str">
        <f t="shared" si="4"/>
        <v/>
      </c>
      <c r="R9">
        <f t="shared" si="5"/>
        <v>1</v>
      </c>
      <c r="S9">
        <f t="shared" si="6"/>
        <v>8.7584010476637175</v>
      </c>
      <c r="V9" s="3">
        <v>7</v>
      </c>
      <c r="W9" s="4">
        <v>-238.76455688750002</v>
      </c>
      <c r="X9" s="4">
        <v>282.40530832142861</v>
      </c>
      <c r="Y9" s="4"/>
      <c r="Z9">
        <v>7</v>
      </c>
      <c r="AA9">
        <f t="shared" si="7"/>
        <v>-238.76455688750002</v>
      </c>
      <c r="AB9">
        <f t="shared" si="7"/>
        <v>282.40530832142861</v>
      </c>
    </row>
    <row r="10" spans="1:28" x14ac:dyDescent="0.3">
      <c r="A10" t="s">
        <v>36</v>
      </c>
      <c r="B10">
        <v>4918.8886719000002</v>
      </c>
      <c r="C10">
        <v>5195.8300780999998</v>
      </c>
      <c r="D10">
        <v>5248.5424805000002</v>
      </c>
      <c r="E10">
        <v>5238.8408202999999</v>
      </c>
      <c r="F10">
        <v>5148.9702147999997</v>
      </c>
      <c r="G10">
        <v>5195.8300780999998</v>
      </c>
      <c r="H10">
        <v>5196.9301758000001</v>
      </c>
      <c r="I10">
        <v>4833.4301758000001</v>
      </c>
      <c r="J10">
        <v>5213.5883789</v>
      </c>
      <c r="L10" t="str">
        <f t="shared" si="0"/>
        <v>01MAR2023:09:00:00</v>
      </c>
      <c r="M10">
        <v>9</v>
      </c>
      <c r="N10">
        <f t="shared" si="1"/>
        <v>276.94140619999962</v>
      </c>
      <c r="O10" t="str">
        <f t="shared" si="2"/>
        <v/>
      </c>
      <c r="P10">
        <f t="shared" si="3"/>
        <v>276.94140619999962</v>
      </c>
      <c r="Q10" t="str">
        <f t="shared" si="4"/>
        <v/>
      </c>
      <c r="R10">
        <f t="shared" si="5"/>
        <v>1</v>
      </c>
      <c r="S10">
        <f t="shared" si="6"/>
        <v>5.630162109219409</v>
      </c>
      <c r="V10" s="3">
        <v>8</v>
      </c>
      <c r="W10" s="4">
        <v>-209.99853515294114</v>
      </c>
      <c r="X10" s="4">
        <v>312.2133413538462</v>
      </c>
      <c r="Y10" s="4"/>
      <c r="Z10">
        <v>8</v>
      </c>
      <c r="AA10">
        <f t="shared" si="7"/>
        <v>-209.99853515294114</v>
      </c>
      <c r="AB10">
        <f t="shared" si="7"/>
        <v>312.2133413538462</v>
      </c>
    </row>
    <row r="11" spans="1:28" x14ac:dyDescent="0.3">
      <c r="A11" t="s">
        <v>37</v>
      </c>
      <c r="B11">
        <v>5025.9624022999997</v>
      </c>
      <c r="C11">
        <v>5209.4199219000002</v>
      </c>
      <c r="D11">
        <v>5181.6982422000001</v>
      </c>
      <c r="E11">
        <v>5074.9033202999999</v>
      </c>
      <c r="F11">
        <v>5130.5</v>
      </c>
      <c r="G11">
        <v>5209.4199219000002</v>
      </c>
      <c r="H11">
        <v>5235.4501952999999</v>
      </c>
      <c r="I11">
        <v>4906.5</v>
      </c>
      <c r="J11">
        <v>5208.8618164</v>
      </c>
      <c r="L11" t="str">
        <f t="shared" si="0"/>
        <v>01MAR2023:10:00:00</v>
      </c>
      <c r="M11">
        <v>10</v>
      </c>
      <c r="N11">
        <f t="shared" si="1"/>
        <v>183.45751960000052</v>
      </c>
      <c r="O11" t="str">
        <f t="shared" si="2"/>
        <v/>
      </c>
      <c r="P11">
        <f t="shared" si="3"/>
        <v>183.45751960000052</v>
      </c>
      <c r="Q11" t="str">
        <f t="shared" si="4"/>
        <v/>
      </c>
      <c r="R11">
        <f t="shared" si="5"/>
        <v>1</v>
      </c>
      <c r="S11">
        <f t="shared" si="6"/>
        <v>3.6501968163559289</v>
      </c>
      <c r="V11" s="3">
        <v>9</v>
      </c>
      <c r="W11" s="4">
        <v>-239.4974301157896</v>
      </c>
      <c r="X11" s="4">
        <v>299.84716796363631</v>
      </c>
      <c r="Y11" s="4"/>
      <c r="Z11">
        <v>9</v>
      </c>
      <c r="AA11">
        <f t="shared" si="7"/>
        <v>-239.4974301157896</v>
      </c>
      <c r="AB11">
        <f t="shared" si="7"/>
        <v>299.84716796363631</v>
      </c>
    </row>
    <row r="12" spans="1:28" x14ac:dyDescent="0.3">
      <c r="A12" t="s">
        <v>38</v>
      </c>
      <c r="B12">
        <v>5104.7578125</v>
      </c>
      <c r="C12">
        <v>5186.1298827999999</v>
      </c>
      <c r="D12">
        <v>5156.4365233999997</v>
      </c>
      <c r="E12">
        <v>5034.4082030999998</v>
      </c>
      <c r="F12">
        <v>5148.5200194999998</v>
      </c>
      <c r="G12">
        <v>5186.1298827999999</v>
      </c>
      <c r="H12">
        <v>5200.7299805000002</v>
      </c>
      <c r="I12">
        <v>4931.3999022999997</v>
      </c>
      <c r="J12">
        <v>5181.1494141000003</v>
      </c>
      <c r="L12" t="str">
        <f t="shared" si="0"/>
        <v>01MAR2023:11:00:00</v>
      </c>
      <c r="M12">
        <v>11</v>
      </c>
      <c r="N12">
        <f t="shared" si="1"/>
        <v>81.372070299999905</v>
      </c>
      <c r="O12" t="str">
        <f t="shared" si="2"/>
        <v/>
      </c>
      <c r="P12">
        <f t="shared" si="3"/>
        <v>81.372070299999905</v>
      </c>
      <c r="Q12" t="str">
        <f t="shared" si="4"/>
        <v/>
      </c>
      <c r="R12">
        <f t="shared" si="5"/>
        <v>1</v>
      </c>
      <c r="S12">
        <f t="shared" si="6"/>
        <v>1.594043699795991</v>
      </c>
      <c r="V12" s="3">
        <v>10</v>
      </c>
      <c r="W12" s="4">
        <v>-308.82678224000011</v>
      </c>
      <c r="X12" s="4">
        <v>178.22714844000001</v>
      </c>
      <c r="Y12" s="4"/>
      <c r="Z12">
        <v>10</v>
      </c>
      <c r="AA12">
        <f t="shared" si="7"/>
        <v>-308.82678224000011</v>
      </c>
      <c r="AB12">
        <f t="shared" si="7"/>
        <v>178.22714844000001</v>
      </c>
    </row>
    <row r="13" spans="1:28" x14ac:dyDescent="0.3">
      <c r="A13" t="s">
        <v>39</v>
      </c>
      <c r="B13">
        <v>5149.4799805000002</v>
      </c>
      <c r="C13">
        <v>5123.8598633000001</v>
      </c>
      <c r="D13">
        <v>5209.4633789</v>
      </c>
      <c r="E13">
        <v>5112.3369141000003</v>
      </c>
      <c r="F13">
        <v>5043.0400391000003</v>
      </c>
      <c r="G13">
        <v>5123.8598633000001</v>
      </c>
      <c r="H13">
        <v>5106.0400391000003</v>
      </c>
      <c r="I13">
        <v>4853.2299805000002</v>
      </c>
      <c r="J13">
        <v>5146.2285155999998</v>
      </c>
      <c r="L13" t="str">
        <f t="shared" si="0"/>
        <v>01MAR2023:12:00:00</v>
      </c>
      <c r="M13">
        <v>12</v>
      </c>
      <c r="N13">
        <f t="shared" si="1"/>
        <v>-25.620117200000095</v>
      </c>
      <c r="O13">
        <f t="shared" si="2"/>
        <v>-25.620117200000095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0.49752824162863241</v>
      </c>
      <c r="V13" s="3">
        <v>11</v>
      </c>
      <c r="W13" s="4">
        <v>-273.33054605833331</v>
      </c>
      <c r="X13" s="4">
        <v>70.474690749999965</v>
      </c>
      <c r="Y13" s="4"/>
      <c r="Z13">
        <v>11</v>
      </c>
      <c r="AA13">
        <f t="shared" si="7"/>
        <v>-273.33054605833331</v>
      </c>
      <c r="AB13">
        <f t="shared" si="7"/>
        <v>70.474690749999965</v>
      </c>
    </row>
    <row r="14" spans="1:28" x14ac:dyDescent="0.3">
      <c r="A14" t="s">
        <v>40</v>
      </c>
      <c r="B14">
        <v>4961.6367188000004</v>
      </c>
      <c r="C14">
        <v>5082.2001952999999</v>
      </c>
      <c r="D14">
        <v>5260.9179688000004</v>
      </c>
      <c r="E14">
        <v>5210.9394530999998</v>
      </c>
      <c r="F14">
        <v>4952.8598633000001</v>
      </c>
      <c r="G14">
        <v>5082.2001952999999</v>
      </c>
      <c r="H14">
        <v>5062.7001952999999</v>
      </c>
      <c r="I14">
        <v>4805.2797852000003</v>
      </c>
      <c r="J14">
        <v>5134.7421875</v>
      </c>
      <c r="L14" t="str">
        <f t="shared" si="0"/>
        <v>01MAR2023:13:00:00</v>
      </c>
      <c r="M14">
        <v>13</v>
      </c>
      <c r="N14">
        <f t="shared" si="1"/>
        <v>120.56347649999952</v>
      </c>
      <c r="O14" t="str">
        <f t="shared" si="2"/>
        <v/>
      </c>
      <c r="P14">
        <f t="shared" si="3"/>
        <v>120.56347649999952</v>
      </c>
      <c r="Q14" t="str">
        <f t="shared" si="4"/>
        <v/>
      </c>
      <c r="R14">
        <f t="shared" si="5"/>
        <v>1</v>
      </c>
      <c r="S14">
        <f t="shared" si="6"/>
        <v>2.429913420367432</v>
      </c>
      <c r="V14" s="3">
        <v>12</v>
      </c>
      <c r="W14" s="4">
        <v>-252.74740835384617</v>
      </c>
      <c r="X14" s="4">
        <v>128.03747557499992</v>
      </c>
      <c r="Y14" s="4"/>
      <c r="Z14">
        <v>12</v>
      </c>
      <c r="AA14">
        <f t="shared" si="7"/>
        <v>-252.74740835384617</v>
      </c>
      <c r="AB14">
        <f t="shared" si="7"/>
        <v>128.03747557499992</v>
      </c>
    </row>
    <row r="15" spans="1:28" x14ac:dyDescent="0.3">
      <c r="A15" t="s">
        <v>41</v>
      </c>
      <c r="B15">
        <v>4889.1577147999997</v>
      </c>
      <c r="C15">
        <v>5066.7099608999997</v>
      </c>
      <c r="D15">
        <v>5255.2568358999997</v>
      </c>
      <c r="E15">
        <v>5187.1088866999999</v>
      </c>
      <c r="F15">
        <v>4932.6699219000002</v>
      </c>
      <c r="G15">
        <v>5066.7099608999997</v>
      </c>
      <c r="H15">
        <v>5044.4301758000001</v>
      </c>
      <c r="I15">
        <v>4828.6899414</v>
      </c>
      <c r="J15">
        <v>5121.578125</v>
      </c>
      <c r="L15" t="str">
        <f t="shared" si="0"/>
        <v>01MAR2023:14:00:00</v>
      </c>
      <c r="M15">
        <v>14</v>
      </c>
      <c r="N15">
        <f t="shared" si="1"/>
        <v>177.55224610000005</v>
      </c>
      <c r="O15" t="str">
        <f t="shared" si="2"/>
        <v/>
      </c>
      <c r="P15">
        <f t="shared" si="3"/>
        <v>177.55224610000005</v>
      </c>
      <c r="Q15" t="str">
        <f t="shared" si="4"/>
        <v/>
      </c>
      <c r="R15">
        <f t="shared" si="5"/>
        <v>1</v>
      </c>
      <c r="S15">
        <f t="shared" si="6"/>
        <v>3.631550799896075</v>
      </c>
      <c r="V15" s="3">
        <v>13</v>
      </c>
      <c r="W15" s="4">
        <v>-269.86154042173911</v>
      </c>
      <c r="X15" s="4">
        <v>86.484374985714183</v>
      </c>
      <c r="Y15" s="4"/>
      <c r="Z15">
        <v>13</v>
      </c>
      <c r="AA15">
        <f t="shared" si="7"/>
        <v>-269.86154042173911</v>
      </c>
      <c r="AB15">
        <f t="shared" si="7"/>
        <v>86.484374985714183</v>
      </c>
    </row>
    <row r="16" spans="1:28" x14ac:dyDescent="0.3">
      <c r="A16" t="s">
        <v>42</v>
      </c>
      <c r="B16">
        <v>4748.9775391000003</v>
      </c>
      <c r="C16">
        <v>5087.2099608999997</v>
      </c>
      <c r="D16">
        <v>5258.6313477000003</v>
      </c>
      <c r="E16">
        <v>5195.1044922000001</v>
      </c>
      <c r="F16">
        <v>4871.6298827999999</v>
      </c>
      <c r="G16">
        <v>5087.2099608999997</v>
      </c>
      <c r="H16">
        <v>5064.2900391000003</v>
      </c>
      <c r="I16">
        <v>4851.3701172000001</v>
      </c>
      <c r="J16">
        <v>5136.2158202999999</v>
      </c>
      <c r="L16" t="str">
        <f t="shared" si="0"/>
        <v>01MAR2023:15:00:00</v>
      </c>
      <c r="M16">
        <v>15</v>
      </c>
      <c r="N16">
        <f t="shared" si="1"/>
        <v>338.23242179999943</v>
      </c>
      <c r="O16" t="str">
        <f t="shared" si="2"/>
        <v/>
      </c>
      <c r="P16">
        <f t="shared" si="3"/>
        <v>338.23242179999943</v>
      </c>
      <c r="Q16" t="str">
        <f t="shared" si="4"/>
        <v/>
      </c>
      <c r="R16">
        <f t="shared" si="5"/>
        <v>1</v>
      </c>
      <c r="S16">
        <f t="shared" si="6"/>
        <v>7.1222156562167971</v>
      </c>
      <c r="V16" s="3">
        <v>14</v>
      </c>
      <c r="W16" s="4">
        <v>-241.64077361739137</v>
      </c>
      <c r="X16" s="4">
        <v>104.26220702857141</v>
      </c>
      <c r="Y16" s="4"/>
      <c r="Z16">
        <v>14</v>
      </c>
      <c r="AA16">
        <f t="shared" si="7"/>
        <v>-241.64077361739137</v>
      </c>
      <c r="AB16">
        <f t="shared" si="7"/>
        <v>104.26220702857141</v>
      </c>
    </row>
    <row r="17" spans="1:28" x14ac:dyDescent="0.3">
      <c r="A17" t="s">
        <v>43</v>
      </c>
      <c r="B17">
        <v>4997.7216797000001</v>
      </c>
      <c r="C17">
        <v>5152.7797852000003</v>
      </c>
      <c r="D17">
        <v>5284.8857422000001</v>
      </c>
      <c r="E17">
        <v>5245.2895508000001</v>
      </c>
      <c r="F17">
        <v>4909.9301758000001</v>
      </c>
      <c r="G17">
        <v>5152.7797852000003</v>
      </c>
      <c r="H17">
        <v>5113.6298827999999</v>
      </c>
      <c r="I17">
        <v>4924.5698241999999</v>
      </c>
      <c r="J17">
        <v>5183.4555664</v>
      </c>
      <c r="L17" t="str">
        <f t="shared" si="0"/>
        <v>01MAR2023:16:00:00</v>
      </c>
      <c r="M17">
        <v>16</v>
      </c>
      <c r="N17">
        <f t="shared" si="1"/>
        <v>155.05810550000024</v>
      </c>
      <c r="O17" t="str">
        <f t="shared" si="2"/>
        <v/>
      </c>
      <c r="P17">
        <f t="shared" si="3"/>
        <v>155.05810550000024</v>
      </c>
      <c r="Q17" t="str">
        <f t="shared" si="4"/>
        <v/>
      </c>
      <c r="R17">
        <f t="shared" si="5"/>
        <v>1</v>
      </c>
      <c r="S17">
        <f t="shared" si="6"/>
        <v>3.1025758423047676</v>
      </c>
      <c r="V17" s="3">
        <v>15</v>
      </c>
      <c r="W17" s="4">
        <v>-232.45138671599997</v>
      </c>
      <c r="X17" s="4">
        <v>248.7666991799997</v>
      </c>
      <c r="Y17" s="4"/>
      <c r="Z17">
        <v>15</v>
      </c>
      <c r="AA17">
        <f t="shared" si="7"/>
        <v>-232.45138671599997</v>
      </c>
      <c r="AB17">
        <f t="shared" si="7"/>
        <v>248.7666991799997</v>
      </c>
    </row>
    <row r="18" spans="1:28" x14ac:dyDescent="0.3">
      <c r="A18" t="s">
        <v>44</v>
      </c>
      <c r="B18">
        <v>5045.9975586</v>
      </c>
      <c r="C18">
        <v>5081.8198241999999</v>
      </c>
      <c r="D18">
        <v>5237.2905272999997</v>
      </c>
      <c r="E18">
        <v>5181.6840819999998</v>
      </c>
      <c r="F18">
        <v>4946.2998047000001</v>
      </c>
      <c r="G18">
        <v>5081.8198241999999</v>
      </c>
      <c r="H18">
        <v>5092.8300780999998</v>
      </c>
      <c r="I18">
        <v>4998.6201172000001</v>
      </c>
      <c r="J18">
        <v>5136.7587891000003</v>
      </c>
      <c r="L18" t="str">
        <f t="shared" si="0"/>
        <v>01MAR2023:17:00:00</v>
      </c>
      <c r="M18">
        <v>17</v>
      </c>
      <c r="N18">
        <f t="shared" si="1"/>
        <v>35.82226559999981</v>
      </c>
      <c r="O18" t="str">
        <f t="shared" si="2"/>
        <v/>
      </c>
      <c r="P18">
        <f t="shared" si="3"/>
        <v>35.82226559999981</v>
      </c>
      <c r="Q18" t="str">
        <f t="shared" si="4"/>
        <v/>
      </c>
      <c r="R18">
        <f t="shared" si="5"/>
        <v>1</v>
      </c>
      <c r="S18">
        <f t="shared" si="6"/>
        <v>0.70991444573624829</v>
      </c>
      <c r="V18" s="3">
        <v>16</v>
      </c>
      <c r="W18" s="4">
        <v>-259.35239954761903</v>
      </c>
      <c r="X18" s="4">
        <v>179.78721788888893</v>
      </c>
      <c r="Y18" s="4"/>
      <c r="Z18">
        <v>16</v>
      </c>
      <c r="AA18">
        <f t="shared" si="7"/>
        <v>-259.35239954761903</v>
      </c>
      <c r="AB18">
        <f t="shared" si="7"/>
        <v>179.78721788888893</v>
      </c>
    </row>
    <row r="19" spans="1:28" x14ac:dyDescent="0.3">
      <c r="A19" t="s">
        <v>45</v>
      </c>
      <c r="B19">
        <v>4895.7319336</v>
      </c>
      <c r="C19">
        <v>4839.3500977000003</v>
      </c>
      <c r="D19">
        <v>5200.7470702999999</v>
      </c>
      <c r="E19">
        <v>5175.9873047000001</v>
      </c>
      <c r="F19">
        <v>4794.1201172000001</v>
      </c>
      <c r="G19">
        <v>4839.3500977000003</v>
      </c>
      <c r="H19">
        <v>4922.0800780999998</v>
      </c>
      <c r="I19">
        <v>4813.8300780999998</v>
      </c>
      <c r="J19">
        <v>4985.9121094000002</v>
      </c>
      <c r="L19" t="str">
        <f t="shared" si="0"/>
        <v>01MAR2023:18:00:00</v>
      </c>
      <c r="M19">
        <v>18</v>
      </c>
      <c r="N19">
        <f t="shared" si="1"/>
        <v>-56.381835899999714</v>
      </c>
      <c r="O19">
        <f t="shared" si="2"/>
        <v>-56.381835899999714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1.1516528409785749</v>
      </c>
      <c r="V19" s="3">
        <v>17</v>
      </c>
      <c r="W19" s="4">
        <v>-279.14473099999998</v>
      </c>
      <c r="X19" s="4">
        <v>147.07873534999999</v>
      </c>
      <c r="Y19" s="4"/>
      <c r="Z19">
        <v>17</v>
      </c>
      <c r="AA19">
        <f t="shared" si="7"/>
        <v>-279.14473099999998</v>
      </c>
      <c r="AB19">
        <f t="shared" si="7"/>
        <v>147.07873534999999</v>
      </c>
    </row>
    <row r="20" spans="1:28" x14ac:dyDescent="0.3">
      <c r="A20" t="s">
        <v>46</v>
      </c>
      <c r="B20">
        <v>4938.1142577999999</v>
      </c>
      <c r="C20">
        <v>4884.3598633000001</v>
      </c>
      <c r="D20">
        <v>5136.8559569999998</v>
      </c>
      <c r="E20">
        <v>5075.1757813000004</v>
      </c>
      <c r="F20">
        <v>4897.0600586</v>
      </c>
      <c r="G20">
        <v>4884.3598633000001</v>
      </c>
      <c r="H20">
        <v>4969.1899414</v>
      </c>
      <c r="I20">
        <v>4842.3100586</v>
      </c>
      <c r="J20">
        <v>4995.6777344000002</v>
      </c>
      <c r="L20" t="str">
        <f t="shared" si="0"/>
        <v>01MAR2023:19:00:00</v>
      </c>
      <c r="M20">
        <v>19</v>
      </c>
      <c r="N20">
        <f t="shared" si="1"/>
        <v>-53.754394499999762</v>
      </c>
      <c r="O20">
        <f t="shared" si="2"/>
        <v>-53.754394499999762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1.088561173227047</v>
      </c>
      <c r="V20" s="3">
        <v>18</v>
      </c>
      <c r="W20" s="4">
        <v>-264.60994141600008</v>
      </c>
      <c r="X20" s="4">
        <v>211.12675779999989</v>
      </c>
      <c r="Y20" s="4"/>
      <c r="Z20">
        <v>18</v>
      </c>
      <c r="AA20">
        <f t="shared" si="7"/>
        <v>-264.60994141600008</v>
      </c>
      <c r="AB20">
        <f t="shared" si="7"/>
        <v>211.12675779999989</v>
      </c>
    </row>
    <row r="21" spans="1:28" x14ac:dyDescent="0.3">
      <c r="A21" t="s">
        <v>47</v>
      </c>
      <c r="B21">
        <v>5002.5698241999999</v>
      </c>
      <c r="C21">
        <v>5064.8999022999997</v>
      </c>
      <c r="D21">
        <v>5281.6591797000001</v>
      </c>
      <c r="E21">
        <v>5281.1445313000004</v>
      </c>
      <c r="F21">
        <v>5106.2402344000002</v>
      </c>
      <c r="G21">
        <v>5064.8999022999997</v>
      </c>
      <c r="H21">
        <v>5096.3598633000001</v>
      </c>
      <c r="I21">
        <v>4876.4399414</v>
      </c>
      <c r="J21">
        <v>5146.8125</v>
      </c>
      <c r="L21" t="str">
        <f t="shared" si="0"/>
        <v>01MAR2023:20:00:00</v>
      </c>
      <c r="M21">
        <v>20</v>
      </c>
      <c r="N21">
        <f t="shared" si="1"/>
        <v>62.33007809999981</v>
      </c>
      <c r="O21" t="str">
        <f t="shared" si="2"/>
        <v/>
      </c>
      <c r="P21">
        <f t="shared" si="3"/>
        <v>62.33007809999981</v>
      </c>
      <c r="Q21" t="str">
        <f t="shared" si="4"/>
        <v/>
      </c>
      <c r="R21">
        <f t="shared" si="5"/>
        <v>1</v>
      </c>
      <c r="S21">
        <f t="shared" si="6"/>
        <v>1.2459611817605665</v>
      </c>
      <c r="V21" s="3">
        <v>19</v>
      </c>
      <c r="W21" s="4">
        <v>-252.66099965454552</v>
      </c>
      <c r="X21" s="4">
        <v>304.46997067499979</v>
      </c>
      <c r="Y21" s="4"/>
      <c r="Z21">
        <v>19</v>
      </c>
      <c r="AA21">
        <f t="shared" si="7"/>
        <v>-252.66099965454552</v>
      </c>
      <c r="AB21">
        <f t="shared" si="7"/>
        <v>304.46997067499979</v>
      </c>
    </row>
    <row r="22" spans="1:28" x14ac:dyDescent="0.3">
      <c r="A22" t="s">
        <v>48</v>
      </c>
      <c r="B22">
        <v>5069.3754883000001</v>
      </c>
      <c r="C22">
        <v>5073.9501952999999</v>
      </c>
      <c r="D22">
        <v>5307.0913086</v>
      </c>
      <c r="E22">
        <v>5268.3784180000002</v>
      </c>
      <c r="F22">
        <v>5186.2597655999998</v>
      </c>
      <c r="G22">
        <v>5073.9501952999999</v>
      </c>
      <c r="H22">
        <v>5108.4199219000002</v>
      </c>
      <c r="I22">
        <v>4914.9599608999997</v>
      </c>
      <c r="J22">
        <v>5162.2622069999998</v>
      </c>
      <c r="L22" t="str">
        <f t="shared" si="0"/>
        <v>01MAR2023:21:00:00</v>
      </c>
      <c r="M22">
        <v>21</v>
      </c>
      <c r="N22">
        <f t="shared" si="1"/>
        <v>4.574706999999762</v>
      </c>
      <c r="O22" t="str">
        <f t="shared" si="2"/>
        <v/>
      </c>
      <c r="P22">
        <f t="shared" si="3"/>
        <v>4.574706999999762</v>
      </c>
      <c r="Q22" t="str">
        <f t="shared" si="4"/>
        <v/>
      </c>
      <c r="R22">
        <f t="shared" si="5"/>
        <v>1</v>
      </c>
      <c r="S22">
        <f t="shared" si="6"/>
        <v>9.024202311622169E-2</v>
      </c>
      <c r="V22" s="3">
        <v>20</v>
      </c>
      <c r="W22" s="4">
        <v>-234.57512554999994</v>
      </c>
      <c r="X22" s="4">
        <v>293.08905028749996</v>
      </c>
      <c r="Y22" s="4"/>
      <c r="Z22">
        <v>20</v>
      </c>
      <c r="AA22">
        <f t="shared" si="7"/>
        <v>-234.57512554999994</v>
      </c>
      <c r="AB22">
        <f t="shared" si="7"/>
        <v>293.08905028749996</v>
      </c>
    </row>
    <row r="23" spans="1:28" x14ac:dyDescent="0.3">
      <c r="A23" t="s">
        <v>49</v>
      </c>
      <c r="B23">
        <v>5224.8964844000002</v>
      </c>
      <c r="C23">
        <v>5146.4301758000001</v>
      </c>
      <c r="D23">
        <v>5275.4750977000003</v>
      </c>
      <c r="E23">
        <v>5217.0195313000004</v>
      </c>
      <c r="F23">
        <v>5271.0297852000003</v>
      </c>
      <c r="G23">
        <v>5146.4301758000001</v>
      </c>
      <c r="H23">
        <v>5217.2202147999997</v>
      </c>
      <c r="I23">
        <v>4985.4599608999997</v>
      </c>
      <c r="J23">
        <v>5212.3759766000003</v>
      </c>
      <c r="L23" t="str">
        <f t="shared" si="0"/>
        <v>01MAR2023:22:00:00</v>
      </c>
      <c r="M23">
        <v>22</v>
      </c>
      <c r="N23">
        <f t="shared" si="1"/>
        <v>-78.466308600000048</v>
      </c>
      <c r="O23">
        <f t="shared" si="2"/>
        <v>-78.466308600000048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1.5017772856223526</v>
      </c>
      <c r="V23" s="3">
        <v>21</v>
      </c>
      <c r="W23" s="4">
        <v>-265.80573916923066</v>
      </c>
      <c r="X23" s="4">
        <v>330.69522631764693</v>
      </c>
      <c r="Y23" s="4"/>
      <c r="Z23">
        <v>21</v>
      </c>
      <c r="AA23">
        <f t="shared" si="7"/>
        <v>-265.80573916923066</v>
      </c>
      <c r="AB23">
        <f t="shared" si="7"/>
        <v>330.69522631764693</v>
      </c>
    </row>
    <row r="24" spans="1:28" x14ac:dyDescent="0.3">
      <c r="A24" t="s">
        <v>50</v>
      </c>
      <c r="B24">
        <v>5362.7553711</v>
      </c>
      <c r="C24">
        <v>5060.8598633000001</v>
      </c>
      <c r="D24">
        <v>5294.8442383000001</v>
      </c>
      <c r="E24">
        <v>5317.8476563000004</v>
      </c>
      <c r="F24">
        <v>5220.7900391000003</v>
      </c>
      <c r="G24">
        <v>5060.8598633000001</v>
      </c>
      <c r="H24">
        <v>5193.8999022999997</v>
      </c>
      <c r="I24">
        <v>4997.7900391000003</v>
      </c>
      <c r="J24">
        <v>5181.9785155999998</v>
      </c>
      <c r="L24" t="str">
        <f t="shared" si="0"/>
        <v>01MAR2023:23:00:00</v>
      </c>
      <c r="M24">
        <v>23</v>
      </c>
      <c r="N24">
        <f t="shared" si="1"/>
        <v>-301.8955077999999</v>
      </c>
      <c r="O24">
        <f t="shared" si="2"/>
        <v>-301.8955077999999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5.6294849738423842</v>
      </c>
      <c r="V24" s="3">
        <v>22</v>
      </c>
      <c r="W24" s="4">
        <v>-229.78595842857143</v>
      </c>
      <c r="X24" s="4">
        <v>340.18399048750007</v>
      </c>
      <c r="Y24" s="4"/>
      <c r="Z24">
        <v>22</v>
      </c>
      <c r="AA24">
        <f t="shared" si="7"/>
        <v>-229.78595842857143</v>
      </c>
      <c r="AB24">
        <f t="shared" si="7"/>
        <v>340.18399048750007</v>
      </c>
    </row>
    <row r="25" spans="1:28" x14ac:dyDescent="0.3">
      <c r="A25" t="s">
        <v>51</v>
      </c>
      <c r="B25">
        <v>5333.1953125</v>
      </c>
      <c r="C25">
        <v>4838.2299805000002</v>
      </c>
      <c r="D25">
        <v>5259.8798827999999</v>
      </c>
      <c r="E25">
        <v>5264.1074219000002</v>
      </c>
      <c r="F25">
        <v>5118.4902344000002</v>
      </c>
      <c r="G25">
        <v>4838.2299805000002</v>
      </c>
      <c r="H25">
        <v>5035.6801758000001</v>
      </c>
      <c r="I25">
        <v>4924.0097655999998</v>
      </c>
      <c r="J25">
        <v>5042.5332030999998</v>
      </c>
      <c r="L25" t="str">
        <f t="shared" si="0"/>
        <v>02MAR2023:00:00:00</v>
      </c>
      <c r="M25">
        <v>24</v>
      </c>
      <c r="N25">
        <f t="shared" si="1"/>
        <v>-494.96533199999976</v>
      </c>
      <c r="O25">
        <f t="shared" si="2"/>
        <v>-494.96533199999976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9.2808401529922353</v>
      </c>
      <c r="V25" s="3">
        <v>23</v>
      </c>
      <c r="W25" s="4">
        <v>-234.44853514666659</v>
      </c>
      <c r="X25" s="4">
        <v>268.5992513066667</v>
      </c>
      <c r="Y25" s="4"/>
      <c r="Z25">
        <v>23</v>
      </c>
      <c r="AA25">
        <f t="shared" si="7"/>
        <v>-234.44853514666659</v>
      </c>
      <c r="AB25">
        <f t="shared" si="7"/>
        <v>268.5992513066667</v>
      </c>
    </row>
    <row r="26" spans="1:28" x14ac:dyDescent="0.3">
      <c r="A26" t="s">
        <v>52</v>
      </c>
      <c r="B26">
        <v>5335.0200194999998</v>
      </c>
      <c r="C26">
        <v>4905.7402344000002</v>
      </c>
      <c r="D26">
        <v>5174.8720702999999</v>
      </c>
      <c r="E26">
        <v>5199.8959961</v>
      </c>
      <c r="F26">
        <v>4915.7402344000002</v>
      </c>
      <c r="G26">
        <v>4895.1801758000001</v>
      </c>
      <c r="H26">
        <v>4905.7402344000002</v>
      </c>
      <c r="I26">
        <v>4739.5600586</v>
      </c>
      <c r="J26">
        <v>4990.9638672000001</v>
      </c>
      <c r="L26" t="str">
        <f t="shared" si="0"/>
        <v>02MAR2023:01:00:00</v>
      </c>
      <c r="M26">
        <v>1</v>
      </c>
      <c r="N26">
        <f t="shared" si="1"/>
        <v>-429.27978509999957</v>
      </c>
      <c r="O26">
        <f t="shared" si="2"/>
        <v>-429.27978509999957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8.046451250997027</v>
      </c>
      <c r="V26" s="3">
        <v>24</v>
      </c>
      <c r="W26" s="4">
        <v>-244.12617186999995</v>
      </c>
      <c r="X26" s="4">
        <v>201.52905276000018</v>
      </c>
      <c r="Y26" s="4"/>
      <c r="Z26">
        <v>24</v>
      </c>
      <c r="AA26">
        <f t="shared" si="7"/>
        <v>-244.12617186999995</v>
      </c>
      <c r="AB26">
        <f t="shared" si="7"/>
        <v>201.52905276000018</v>
      </c>
    </row>
    <row r="27" spans="1:28" x14ac:dyDescent="0.3">
      <c r="A27" t="s">
        <v>53</v>
      </c>
      <c r="B27">
        <v>5481.7275391000003</v>
      </c>
      <c r="C27">
        <v>4851.6098633000001</v>
      </c>
      <c r="D27">
        <v>5099.9794922000001</v>
      </c>
      <c r="E27">
        <v>5088.6054688000004</v>
      </c>
      <c r="F27">
        <v>4842.75</v>
      </c>
      <c r="G27">
        <v>4781.8901366999999</v>
      </c>
      <c r="H27">
        <v>4851.6098633000001</v>
      </c>
      <c r="I27">
        <v>4659.6699219000002</v>
      </c>
      <c r="J27">
        <v>4909.8671875</v>
      </c>
      <c r="L27" t="str">
        <f t="shared" si="0"/>
        <v>02MAR2023:02:00:00</v>
      </c>
      <c r="M27">
        <v>2</v>
      </c>
      <c r="N27">
        <f t="shared" si="1"/>
        <v>-630.11767580000014</v>
      </c>
      <c r="O27">
        <f t="shared" si="2"/>
        <v>-630.11767580000014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11.494874039351725</v>
      </c>
      <c r="V27" s="3" t="s">
        <v>13</v>
      </c>
      <c r="W27" s="4">
        <v>-258.47072783582968</v>
      </c>
      <c r="X27" s="4">
        <v>256.93906422699115</v>
      </c>
      <c r="Y27" s="4"/>
    </row>
    <row r="28" spans="1:28" x14ac:dyDescent="0.3">
      <c r="A28" t="s">
        <v>54</v>
      </c>
      <c r="B28">
        <v>5554.4916991999999</v>
      </c>
      <c r="C28">
        <v>4811.0800780999998</v>
      </c>
      <c r="D28">
        <v>5047.8232422000001</v>
      </c>
      <c r="E28">
        <v>5010.2041016000003</v>
      </c>
      <c r="F28">
        <v>4811.8198241999999</v>
      </c>
      <c r="G28">
        <v>4625.9902344000002</v>
      </c>
      <c r="H28">
        <v>4811.0800780999998</v>
      </c>
      <c r="I28">
        <v>4612.8398438000004</v>
      </c>
      <c r="J28">
        <v>4826.2749022999997</v>
      </c>
      <c r="L28" t="str">
        <f t="shared" si="0"/>
        <v>02MAR2023:03:00:00</v>
      </c>
      <c r="M28">
        <v>3</v>
      </c>
      <c r="N28">
        <f t="shared" si="1"/>
        <v>-743.41162110000005</v>
      </c>
      <c r="O28">
        <f t="shared" si="2"/>
        <v>-743.41162110000005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13.383972132086756</v>
      </c>
    </row>
    <row r="29" spans="1:28" x14ac:dyDescent="0.3">
      <c r="A29" t="s">
        <v>55</v>
      </c>
      <c r="B29">
        <v>5564.6220702999999</v>
      </c>
      <c r="C29">
        <v>4831.1098633000001</v>
      </c>
      <c r="D29">
        <v>5110.5122069999998</v>
      </c>
      <c r="E29">
        <v>5122.2094727000003</v>
      </c>
      <c r="F29">
        <v>4839.2998047000001</v>
      </c>
      <c r="G29">
        <v>4705.1201172000001</v>
      </c>
      <c r="H29">
        <v>4831.1098633000001</v>
      </c>
      <c r="I29">
        <v>4608.7900391000003</v>
      </c>
      <c r="J29">
        <v>4880.4765625</v>
      </c>
      <c r="L29" t="str">
        <f t="shared" si="0"/>
        <v>02MAR2023:04:00:00</v>
      </c>
      <c r="M29">
        <v>4</v>
      </c>
      <c r="N29">
        <f t="shared" si="1"/>
        <v>-733.51220699999976</v>
      </c>
      <c r="O29">
        <f t="shared" si="2"/>
        <v>-733.51220699999976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13.181707539762078</v>
      </c>
    </row>
    <row r="30" spans="1:28" x14ac:dyDescent="0.3">
      <c r="A30" t="s">
        <v>56</v>
      </c>
      <c r="B30">
        <v>5593.3271483999997</v>
      </c>
      <c r="C30">
        <v>4897.5</v>
      </c>
      <c r="D30">
        <v>5088.8212891000003</v>
      </c>
      <c r="E30">
        <v>5072.0307616999999</v>
      </c>
      <c r="F30">
        <v>4891.2202147999997</v>
      </c>
      <c r="G30">
        <v>4803.3100586</v>
      </c>
      <c r="H30">
        <v>4897.5</v>
      </c>
      <c r="I30">
        <v>4648.8798827999999</v>
      </c>
      <c r="J30">
        <v>4928.6113280999998</v>
      </c>
      <c r="L30" t="str">
        <f t="shared" si="0"/>
        <v>02MAR2023:05:00:00</v>
      </c>
      <c r="M30">
        <v>5</v>
      </c>
      <c r="N30">
        <f t="shared" si="1"/>
        <v>-695.82714839999971</v>
      </c>
      <c r="O30">
        <f t="shared" si="2"/>
        <v>-695.82714839999971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12.440308423565833</v>
      </c>
    </row>
    <row r="31" spans="1:28" x14ac:dyDescent="0.3">
      <c r="A31" t="s">
        <v>57</v>
      </c>
      <c r="B31">
        <v>5579.4355469000002</v>
      </c>
      <c r="C31">
        <v>4898.7299805000002</v>
      </c>
      <c r="D31">
        <v>5132.8686522999997</v>
      </c>
      <c r="E31">
        <v>5108.1557616999999</v>
      </c>
      <c r="F31">
        <v>4933.9599608999997</v>
      </c>
      <c r="G31">
        <v>4837.9599608999997</v>
      </c>
      <c r="H31">
        <v>4898.7299805000002</v>
      </c>
      <c r="I31">
        <v>4671.5</v>
      </c>
      <c r="J31">
        <v>4955.3339844000002</v>
      </c>
      <c r="L31" t="str">
        <f t="shared" si="0"/>
        <v>02MAR2023:06:00:00</v>
      </c>
      <c r="M31">
        <v>6</v>
      </c>
      <c r="N31">
        <f t="shared" si="1"/>
        <v>-680.70556639999995</v>
      </c>
      <c r="O31">
        <f t="shared" si="2"/>
        <v>-680.70556639999995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12.200258622544855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5575.3837891000003</v>
      </c>
      <c r="C32">
        <v>4974.2700194999998</v>
      </c>
      <c r="D32">
        <v>5212.7753905999998</v>
      </c>
      <c r="E32">
        <v>5163.4189452999999</v>
      </c>
      <c r="F32">
        <v>5062.1499022999997</v>
      </c>
      <c r="G32">
        <v>4987.8198241999999</v>
      </c>
      <c r="H32">
        <v>4974.2700194999998</v>
      </c>
      <c r="I32">
        <v>4771.0200194999998</v>
      </c>
      <c r="J32">
        <v>5057.5839844000002</v>
      </c>
      <c r="L32" t="str">
        <f t="shared" si="0"/>
        <v>02MAR2023:07:00:00</v>
      </c>
      <c r="M32">
        <v>7</v>
      </c>
      <c r="N32">
        <f t="shared" si="1"/>
        <v>-601.11376960000052</v>
      </c>
      <c r="O32">
        <f t="shared" si="2"/>
        <v>-601.11376960000052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10.781567553702605</v>
      </c>
      <c r="V32" s="3">
        <v>1</v>
      </c>
      <c r="W32" s="4">
        <v>25</v>
      </c>
      <c r="X32" s="4">
        <v>6</v>
      </c>
      <c r="Z32">
        <v>1</v>
      </c>
      <c r="AA32">
        <f>W32</f>
        <v>25</v>
      </c>
      <c r="AB32">
        <f>X32</f>
        <v>6</v>
      </c>
    </row>
    <row r="33" spans="1:28" x14ac:dyDescent="0.3">
      <c r="A33" t="s">
        <v>59</v>
      </c>
      <c r="B33">
        <v>5636.5058594000002</v>
      </c>
      <c r="C33">
        <v>5006.7202147999997</v>
      </c>
      <c r="D33">
        <v>5235.3222655999998</v>
      </c>
      <c r="E33">
        <v>5180.7875977000003</v>
      </c>
      <c r="F33">
        <v>5092.1499022999997</v>
      </c>
      <c r="G33">
        <v>4993.7797852000003</v>
      </c>
      <c r="H33">
        <v>5006.7202147999997</v>
      </c>
      <c r="I33">
        <v>4819.8500977000003</v>
      </c>
      <c r="J33">
        <v>5077.7592772999997</v>
      </c>
      <c r="L33" t="str">
        <f t="shared" si="0"/>
        <v>02MAR2023:08:00:00</v>
      </c>
      <c r="M33">
        <v>8</v>
      </c>
      <c r="N33">
        <f t="shared" si="1"/>
        <v>-629.78564460000052</v>
      </c>
      <c r="O33">
        <f t="shared" si="2"/>
        <v>-629.78564460000052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11.17333433708238</v>
      </c>
      <c r="V33" s="3">
        <v>2</v>
      </c>
      <c r="W33" s="4">
        <v>25</v>
      </c>
      <c r="X33" s="4">
        <v>5</v>
      </c>
      <c r="Z33">
        <v>2</v>
      </c>
      <c r="AA33">
        <f t="shared" ref="AA33:AA55" si="8">W33</f>
        <v>25</v>
      </c>
      <c r="AB33">
        <f t="shared" ref="AB33:AB55" si="9">X33</f>
        <v>5</v>
      </c>
    </row>
    <row r="34" spans="1:28" x14ac:dyDescent="0.3">
      <c r="A34" t="s">
        <v>60</v>
      </c>
      <c r="B34">
        <v>5687.6557616999999</v>
      </c>
      <c r="C34">
        <v>4950.0800780999998</v>
      </c>
      <c r="D34">
        <v>5193.8168944999998</v>
      </c>
      <c r="E34">
        <v>5160.1162108999997</v>
      </c>
      <c r="F34">
        <v>5018.9799805000002</v>
      </c>
      <c r="G34">
        <v>4983.7700194999998</v>
      </c>
      <c r="H34">
        <v>4950.0800780999998</v>
      </c>
      <c r="I34">
        <v>4743.7299805000002</v>
      </c>
      <c r="J34">
        <v>5041.9677733999997</v>
      </c>
      <c r="L34" t="str">
        <f t="shared" si="0"/>
        <v>02MAR2023:09:00:00</v>
      </c>
      <c r="M34">
        <v>9</v>
      </c>
      <c r="N34">
        <f t="shared" si="1"/>
        <v>-737.57568360000005</v>
      </c>
      <c r="O34">
        <f t="shared" si="2"/>
        <v>-737.57568360000005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12.968008517089718</v>
      </c>
      <c r="V34" s="3">
        <v>3</v>
      </c>
      <c r="W34" s="4">
        <v>21</v>
      </c>
      <c r="X34" s="4">
        <v>8</v>
      </c>
      <c r="Z34">
        <v>3</v>
      </c>
      <c r="AA34">
        <f t="shared" si="8"/>
        <v>21</v>
      </c>
      <c r="AB34">
        <f t="shared" si="9"/>
        <v>8</v>
      </c>
    </row>
    <row r="35" spans="1:28" x14ac:dyDescent="0.3">
      <c r="A35" t="s">
        <v>61</v>
      </c>
      <c r="B35">
        <v>5713.9956055000002</v>
      </c>
      <c r="C35">
        <v>4896.8300780999998</v>
      </c>
      <c r="D35">
        <v>5153.4135741999999</v>
      </c>
      <c r="E35">
        <v>5105.5190430000002</v>
      </c>
      <c r="F35">
        <v>4964.9902344000002</v>
      </c>
      <c r="G35">
        <v>4998.0800780999998</v>
      </c>
      <c r="H35">
        <v>4896.8300780999998</v>
      </c>
      <c r="I35">
        <v>4704.3798827999999</v>
      </c>
      <c r="J35">
        <v>5015.9277344000002</v>
      </c>
      <c r="L35" t="str">
        <f t="shared" si="0"/>
        <v>02MAR2023:10:00:00</v>
      </c>
      <c r="M35">
        <v>10</v>
      </c>
      <c r="N35">
        <f t="shared" si="1"/>
        <v>-817.16552740000043</v>
      </c>
      <c r="O35">
        <f t="shared" si="2"/>
        <v>-817.16552740000043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14.301122783738906</v>
      </c>
      <c r="V35" s="3">
        <v>4</v>
      </c>
      <c r="W35" s="4">
        <v>22</v>
      </c>
      <c r="X35" s="4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3">
      <c r="A36" t="s">
        <v>62</v>
      </c>
      <c r="B36">
        <v>5831.0053711</v>
      </c>
      <c r="C36">
        <v>4869.7001952999999</v>
      </c>
      <c r="D36">
        <v>5158.1538086</v>
      </c>
      <c r="E36">
        <v>5150.5239258000001</v>
      </c>
      <c r="F36">
        <v>4958.6499022999997</v>
      </c>
      <c r="G36">
        <v>5025.5097655999998</v>
      </c>
      <c r="H36">
        <v>4869.7001952999999</v>
      </c>
      <c r="I36">
        <v>4723.0800780999998</v>
      </c>
      <c r="J36">
        <v>5017.8652344000002</v>
      </c>
      <c r="L36" t="str">
        <f t="shared" si="0"/>
        <v>02MAR2023:11:00:00</v>
      </c>
      <c r="M36">
        <v>11</v>
      </c>
      <c r="N36">
        <f t="shared" si="1"/>
        <v>-961.30517580000014</v>
      </c>
      <c r="O36">
        <f t="shared" si="2"/>
        <v>-961.30517580000014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16.48609655831363</v>
      </c>
      <c r="V36" s="3">
        <v>5</v>
      </c>
      <c r="W36" s="4">
        <v>22</v>
      </c>
      <c r="X36" s="4">
        <v>8</v>
      </c>
      <c r="Z36">
        <v>5</v>
      </c>
      <c r="AA36">
        <f t="shared" si="8"/>
        <v>22</v>
      </c>
      <c r="AB36">
        <f t="shared" si="9"/>
        <v>8</v>
      </c>
    </row>
    <row r="37" spans="1:28" x14ac:dyDescent="0.3">
      <c r="A37" t="s">
        <v>63</v>
      </c>
      <c r="B37">
        <v>5880.6821289</v>
      </c>
      <c r="C37">
        <v>4866.3398438000004</v>
      </c>
      <c r="D37">
        <v>5181.3950194999998</v>
      </c>
      <c r="E37">
        <v>5168.4052733999997</v>
      </c>
      <c r="F37">
        <v>4972.2597655999998</v>
      </c>
      <c r="G37">
        <v>4999.2202147999997</v>
      </c>
      <c r="H37">
        <v>4866.3398438000004</v>
      </c>
      <c r="I37">
        <v>4737.8798827999999</v>
      </c>
      <c r="J37">
        <v>5015.4873047000001</v>
      </c>
      <c r="L37" t="str">
        <f t="shared" si="0"/>
        <v>02MAR2023:12:00:00</v>
      </c>
      <c r="M37">
        <v>12</v>
      </c>
      <c r="N37">
        <f t="shared" si="1"/>
        <v>-1014.3422850999996</v>
      </c>
      <c r="O37">
        <f t="shared" si="2"/>
        <v>-1014.3422850999996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17.248718139603568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3">
      <c r="A38" t="s">
        <v>64</v>
      </c>
      <c r="B38">
        <v>5678.7065430000002</v>
      </c>
      <c r="C38">
        <v>4849.3500977000003</v>
      </c>
      <c r="D38">
        <v>5187.7480469000002</v>
      </c>
      <c r="E38">
        <v>5162.2236327999999</v>
      </c>
      <c r="F38">
        <v>4962.5498047000001</v>
      </c>
      <c r="G38">
        <v>4978.0600586</v>
      </c>
      <c r="H38">
        <v>4849.3500977000003</v>
      </c>
      <c r="I38">
        <v>4722.0498047000001</v>
      </c>
      <c r="J38">
        <v>5004.7832030999998</v>
      </c>
      <c r="L38" t="str">
        <f t="shared" si="0"/>
        <v>02MAR2023:13:00:00</v>
      </c>
      <c r="M38">
        <v>13</v>
      </c>
      <c r="N38">
        <f t="shared" si="1"/>
        <v>-829.3564452999999</v>
      </c>
      <c r="O38">
        <f t="shared" si="2"/>
        <v>-829.3564452999999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14.604671662816013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3">
      <c r="A39" t="s">
        <v>65</v>
      </c>
      <c r="B39">
        <v>5394.2905272999997</v>
      </c>
      <c r="C39">
        <v>4850.6098633000001</v>
      </c>
      <c r="D39">
        <v>5166.9052733999997</v>
      </c>
      <c r="E39">
        <v>5135.1987305000002</v>
      </c>
      <c r="F39">
        <v>4969.7900391000003</v>
      </c>
      <c r="G39">
        <v>5039.7597655999998</v>
      </c>
      <c r="H39">
        <v>4850.6098633000001</v>
      </c>
      <c r="I39">
        <v>4742.2402344000002</v>
      </c>
      <c r="J39">
        <v>5019.2983397999997</v>
      </c>
      <c r="L39" t="str">
        <f t="shared" si="0"/>
        <v>02MAR2023:14:00:00</v>
      </c>
      <c r="M39">
        <v>14</v>
      </c>
      <c r="N39">
        <f t="shared" si="1"/>
        <v>-543.68066399999952</v>
      </c>
      <c r="O39">
        <f t="shared" si="2"/>
        <v>-543.68066399999952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10.0788168758891</v>
      </c>
      <c r="V39" s="3">
        <v>8</v>
      </c>
      <c r="W39" s="4">
        <v>17</v>
      </c>
      <c r="X39" s="4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3">
      <c r="A40" t="s">
        <v>66</v>
      </c>
      <c r="B40">
        <v>5223.2426758000001</v>
      </c>
      <c r="C40">
        <v>4841.7700194999998</v>
      </c>
      <c r="D40">
        <v>5162.2553711</v>
      </c>
      <c r="E40">
        <v>5131.8198241999999</v>
      </c>
      <c r="F40">
        <v>4956.7900391000003</v>
      </c>
      <c r="G40">
        <v>5083.6000977000003</v>
      </c>
      <c r="H40">
        <v>4841.7700194999998</v>
      </c>
      <c r="I40">
        <v>4709.2402344000002</v>
      </c>
      <c r="J40">
        <v>5029.7524414</v>
      </c>
      <c r="L40" t="str">
        <f t="shared" si="0"/>
        <v>02MAR2023:15:00:00</v>
      </c>
      <c r="M40">
        <v>15</v>
      </c>
      <c r="N40">
        <f t="shared" si="1"/>
        <v>-381.47265630000038</v>
      </c>
      <c r="O40">
        <f t="shared" si="2"/>
        <v>-381.47265630000038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7.3033684241288563</v>
      </c>
      <c r="V40" s="3">
        <v>9</v>
      </c>
      <c r="W40" s="4">
        <v>19</v>
      </c>
      <c r="X40" s="4">
        <v>11</v>
      </c>
      <c r="Z40">
        <v>9</v>
      </c>
      <c r="AA40">
        <f t="shared" si="8"/>
        <v>19</v>
      </c>
      <c r="AB40">
        <f t="shared" si="9"/>
        <v>11</v>
      </c>
    </row>
    <row r="41" spans="1:28" x14ac:dyDescent="0.3">
      <c r="A41" t="s">
        <v>67</v>
      </c>
      <c r="B41">
        <v>4847.5942383000001</v>
      </c>
      <c r="C41">
        <v>4848.4799805000002</v>
      </c>
      <c r="D41">
        <v>5092.7524414</v>
      </c>
      <c r="E41">
        <v>4984.1845702999999</v>
      </c>
      <c r="F41">
        <v>4981.0097655999998</v>
      </c>
      <c r="G41">
        <v>5144.7700194999998</v>
      </c>
      <c r="H41">
        <v>4848.4799805000002</v>
      </c>
      <c r="I41">
        <v>4711.8598633000001</v>
      </c>
      <c r="J41">
        <v>5029.8286133000001</v>
      </c>
      <c r="L41" t="str">
        <f t="shared" si="0"/>
        <v>02MAR2023:16:00:00</v>
      </c>
      <c r="M41">
        <v>16</v>
      </c>
      <c r="N41">
        <f t="shared" si="1"/>
        <v>0.88574220000009518</v>
      </c>
      <c r="O41" t="str">
        <f t="shared" si="2"/>
        <v/>
      </c>
      <c r="P41">
        <f t="shared" si="3"/>
        <v>0.88574220000009518</v>
      </c>
      <c r="Q41" t="str">
        <f t="shared" si="4"/>
        <v/>
      </c>
      <c r="R41">
        <f t="shared" si="5"/>
        <v>1</v>
      </c>
      <c r="S41">
        <f t="shared" si="6"/>
        <v>1.8271789189821211E-2</v>
      </c>
      <c r="V41" s="3">
        <v>10</v>
      </c>
      <c r="W41" s="4">
        <v>20</v>
      </c>
      <c r="X41" s="4">
        <v>10</v>
      </c>
      <c r="Z41">
        <v>10</v>
      </c>
      <c r="AA41">
        <f t="shared" si="8"/>
        <v>20</v>
      </c>
      <c r="AB41">
        <f t="shared" si="9"/>
        <v>10</v>
      </c>
    </row>
    <row r="42" spans="1:28" x14ac:dyDescent="0.3">
      <c r="A42" t="s">
        <v>68</v>
      </c>
      <c r="B42">
        <v>4827.4799805000002</v>
      </c>
      <c r="C42">
        <v>4873.1899414</v>
      </c>
      <c r="D42">
        <v>5034.0986327999999</v>
      </c>
      <c r="E42">
        <v>4906.2998047000001</v>
      </c>
      <c r="F42">
        <v>5012.3300780999998</v>
      </c>
      <c r="G42">
        <v>5210.1098633000001</v>
      </c>
      <c r="H42">
        <v>4873.1899414</v>
      </c>
      <c r="I42">
        <v>4737.3701172000001</v>
      </c>
      <c r="J42">
        <v>5040.8427733999997</v>
      </c>
      <c r="L42" t="str">
        <f t="shared" si="0"/>
        <v>02MAR2023:17:00:00</v>
      </c>
      <c r="M42">
        <v>17</v>
      </c>
      <c r="N42">
        <f t="shared" si="1"/>
        <v>45.709960899999714</v>
      </c>
      <c r="O42" t="str">
        <f t="shared" si="2"/>
        <v/>
      </c>
      <c r="P42">
        <f t="shared" si="3"/>
        <v>45.709960899999714</v>
      </c>
      <c r="Q42" t="str">
        <f t="shared" si="4"/>
        <v/>
      </c>
      <c r="R42">
        <f t="shared" si="5"/>
        <v>1</v>
      </c>
      <c r="S42">
        <f t="shared" si="6"/>
        <v>0.94687002503665196</v>
      </c>
      <c r="V42" s="3">
        <v>11</v>
      </c>
      <c r="W42" s="4">
        <v>24</v>
      </c>
      <c r="X42" s="4">
        <v>6</v>
      </c>
      <c r="Z42">
        <v>11</v>
      </c>
      <c r="AA42">
        <f t="shared" si="8"/>
        <v>24</v>
      </c>
      <c r="AB42">
        <f t="shared" si="9"/>
        <v>6</v>
      </c>
    </row>
    <row r="43" spans="1:28" x14ac:dyDescent="0.3">
      <c r="A43" t="s">
        <v>69</v>
      </c>
      <c r="B43">
        <v>4799.4174805000002</v>
      </c>
      <c r="C43">
        <v>4823.4501952999999</v>
      </c>
      <c r="D43">
        <v>4911.9223633000001</v>
      </c>
      <c r="E43">
        <v>4699.9873047000001</v>
      </c>
      <c r="F43">
        <v>4899.9101563000004</v>
      </c>
      <c r="G43">
        <v>5079.5097655999998</v>
      </c>
      <c r="H43">
        <v>4823.4501952999999</v>
      </c>
      <c r="I43">
        <v>4673.8300780999998</v>
      </c>
      <c r="J43">
        <v>4939.7065430000002</v>
      </c>
      <c r="L43" t="str">
        <f t="shared" si="0"/>
        <v>02MAR2023:18:00:00</v>
      </c>
      <c r="M43">
        <v>18</v>
      </c>
      <c r="N43">
        <f t="shared" si="1"/>
        <v>24.032714799999667</v>
      </c>
      <c r="O43" t="str">
        <f t="shared" si="2"/>
        <v/>
      </c>
      <c r="P43">
        <f t="shared" si="3"/>
        <v>24.032714799999667</v>
      </c>
      <c r="Q43" t="str">
        <f t="shared" si="4"/>
        <v/>
      </c>
      <c r="R43">
        <f t="shared" si="5"/>
        <v>1</v>
      </c>
      <c r="S43">
        <f t="shared" si="6"/>
        <v>0.50074232753546488</v>
      </c>
      <c r="V43" s="3">
        <v>12</v>
      </c>
      <c r="W43" s="4">
        <v>26</v>
      </c>
      <c r="X43" s="4">
        <v>4</v>
      </c>
      <c r="Z43">
        <v>12</v>
      </c>
      <c r="AA43">
        <f t="shared" si="8"/>
        <v>26</v>
      </c>
      <c r="AB43">
        <f t="shared" si="9"/>
        <v>4</v>
      </c>
    </row>
    <row r="44" spans="1:28" x14ac:dyDescent="0.3">
      <c r="A44" t="s">
        <v>70</v>
      </c>
      <c r="B44">
        <v>4938.4223633000001</v>
      </c>
      <c r="C44">
        <v>4891.7597655999998</v>
      </c>
      <c r="D44">
        <v>4903.0078125</v>
      </c>
      <c r="E44">
        <v>4718.5371094000002</v>
      </c>
      <c r="F44">
        <v>4964.6401366999999</v>
      </c>
      <c r="G44">
        <v>5058.8300780999998</v>
      </c>
      <c r="H44">
        <v>4891.7597655999998</v>
      </c>
      <c r="I44">
        <v>4757.8999022999997</v>
      </c>
      <c r="J44">
        <v>4952.2753905999998</v>
      </c>
      <c r="L44" t="str">
        <f t="shared" si="0"/>
        <v>02MAR2023:19:00:00</v>
      </c>
      <c r="M44">
        <v>19</v>
      </c>
      <c r="N44">
        <f t="shared" si="1"/>
        <v>-46.662597700000333</v>
      </c>
      <c r="O44">
        <f t="shared" si="2"/>
        <v>-46.662597700000333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0.94488875732409006</v>
      </c>
      <c r="V44" s="3">
        <v>13</v>
      </c>
      <c r="W44" s="4">
        <v>23</v>
      </c>
      <c r="X44" s="4">
        <v>7</v>
      </c>
      <c r="Z44">
        <v>13</v>
      </c>
      <c r="AA44">
        <f t="shared" si="8"/>
        <v>23</v>
      </c>
      <c r="AB44">
        <f t="shared" si="9"/>
        <v>7</v>
      </c>
    </row>
    <row r="45" spans="1:28" x14ac:dyDescent="0.3">
      <c r="A45" t="s">
        <v>71</v>
      </c>
      <c r="B45">
        <v>5161.3974608999997</v>
      </c>
      <c r="C45">
        <v>4994.6000977000003</v>
      </c>
      <c r="D45">
        <v>5080.1411133000001</v>
      </c>
      <c r="E45">
        <v>4908.5004883000001</v>
      </c>
      <c r="F45">
        <v>5114.4902344000002</v>
      </c>
      <c r="G45">
        <v>5137.8901366999999</v>
      </c>
      <c r="H45">
        <v>4994.6000977000003</v>
      </c>
      <c r="I45">
        <v>4896.7700194999998</v>
      </c>
      <c r="J45">
        <v>5071.5473633000001</v>
      </c>
      <c r="L45" t="str">
        <f t="shared" si="0"/>
        <v>02MAR2023:20:00:00</v>
      </c>
      <c r="M45">
        <v>20</v>
      </c>
      <c r="N45">
        <f t="shared" si="1"/>
        <v>-166.79736319999938</v>
      </c>
      <c r="O45">
        <f t="shared" si="2"/>
        <v>-166.79736319999938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3.2316318296269069</v>
      </c>
      <c r="V45" s="3">
        <v>14</v>
      </c>
      <c r="W45" s="4">
        <v>23</v>
      </c>
      <c r="X45" s="4">
        <v>7</v>
      </c>
      <c r="Z45">
        <v>14</v>
      </c>
      <c r="AA45">
        <f t="shared" si="8"/>
        <v>23</v>
      </c>
      <c r="AB45">
        <f t="shared" si="9"/>
        <v>7</v>
      </c>
    </row>
    <row r="46" spans="1:28" x14ac:dyDescent="0.3">
      <c r="A46" t="s">
        <v>72</v>
      </c>
      <c r="B46">
        <v>5297.8974608999997</v>
      </c>
      <c r="C46">
        <v>5035.5</v>
      </c>
      <c r="D46">
        <v>5129.2329102000003</v>
      </c>
      <c r="E46">
        <v>4935.3583983999997</v>
      </c>
      <c r="F46">
        <v>5182.0898438000004</v>
      </c>
      <c r="G46">
        <v>5089.1899414</v>
      </c>
      <c r="H46">
        <v>5035.5</v>
      </c>
      <c r="I46">
        <v>4904.0600586</v>
      </c>
      <c r="J46">
        <v>5084.6865233999997</v>
      </c>
      <c r="L46" t="str">
        <f t="shared" si="0"/>
        <v>02MAR2023:21:00:00</v>
      </c>
      <c r="M46">
        <v>21</v>
      </c>
      <c r="N46">
        <f t="shared" si="1"/>
        <v>-262.39746089999971</v>
      </c>
      <c r="O46">
        <f t="shared" si="2"/>
        <v>-262.39746089999971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4.9528603155604296</v>
      </c>
      <c r="V46" s="3">
        <v>15</v>
      </c>
      <c r="W46" s="4">
        <v>25</v>
      </c>
      <c r="X46" s="4">
        <v>5</v>
      </c>
      <c r="Z46">
        <v>15</v>
      </c>
      <c r="AA46">
        <f t="shared" si="8"/>
        <v>25</v>
      </c>
      <c r="AB46">
        <f t="shared" si="9"/>
        <v>5</v>
      </c>
    </row>
    <row r="47" spans="1:28" x14ac:dyDescent="0.3">
      <c r="A47" t="s">
        <v>73</v>
      </c>
      <c r="B47">
        <v>5306.7529297000001</v>
      </c>
      <c r="C47">
        <v>5100.2402344000002</v>
      </c>
      <c r="D47">
        <v>5136.3867188000004</v>
      </c>
      <c r="E47">
        <v>4961.5356444999998</v>
      </c>
      <c r="F47">
        <v>5269.2700194999998</v>
      </c>
      <c r="G47">
        <v>5069.2900391000003</v>
      </c>
      <c r="H47">
        <v>5100.2402344000002</v>
      </c>
      <c r="I47">
        <v>4978.6401366999999</v>
      </c>
      <c r="J47">
        <v>5101.6455077999999</v>
      </c>
      <c r="L47" t="str">
        <f t="shared" si="0"/>
        <v>02MAR2023:22:00:00</v>
      </c>
      <c r="M47">
        <v>22</v>
      </c>
      <c r="N47">
        <f t="shared" si="1"/>
        <v>-206.5126952999999</v>
      </c>
      <c r="O47">
        <f t="shared" si="2"/>
        <v>-206.5126952999999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3.8915076325528957</v>
      </c>
      <c r="V47" s="3">
        <v>16</v>
      </c>
      <c r="W47" s="4">
        <v>21</v>
      </c>
      <c r="X47" s="4">
        <v>9</v>
      </c>
      <c r="Z47">
        <v>16</v>
      </c>
      <c r="AA47">
        <f t="shared" si="8"/>
        <v>21</v>
      </c>
      <c r="AB47">
        <f t="shared" si="9"/>
        <v>9</v>
      </c>
    </row>
    <row r="48" spans="1:28" x14ac:dyDescent="0.3">
      <c r="A48" t="s">
        <v>74</v>
      </c>
      <c r="B48">
        <v>5087.5019530999998</v>
      </c>
      <c r="C48">
        <v>5092.1499022999997</v>
      </c>
      <c r="D48">
        <v>5220.1650391000003</v>
      </c>
      <c r="E48">
        <v>5131.7954102000003</v>
      </c>
      <c r="F48">
        <v>5226.7402344000002</v>
      </c>
      <c r="G48">
        <v>5009.2001952999999</v>
      </c>
      <c r="H48">
        <v>5092.1499022999997</v>
      </c>
      <c r="I48">
        <v>4941.2001952999999</v>
      </c>
      <c r="J48">
        <v>5106.1923827999999</v>
      </c>
      <c r="L48" t="str">
        <f t="shared" si="0"/>
        <v>02MAR2023:23:00:00</v>
      </c>
      <c r="M48">
        <v>23</v>
      </c>
      <c r="N48">
        <f t="shared" si="1"/>
        <v>4.6479491999998572</v>
      </c>
      <c r="O48" t="str">
        <f t="shared" si="2"/>
        <v/>
      </c>
      <c r="P48">
        <f t="shared" si="3"/>
        <v>4.6479491999998572</v>
      </c>
      <c r="Q48" t="str">
        <f t="shared" si="4"/>
        <v/>
      </c>
      <c r="R48">
        <f t="shared" si="5"/>
        <v>1</v>
      </c>
      <c r="S48">
        <f t="shared" si="6"/>
        <v>9.1360145762060946E-2</v>
      </c>
      <c r="V48" s="3">
        <v>17</v>
      </c>
      <c r="W48" s="4">
        <v>22</v>
      </c>
      <c r="X48" s="4">
        <v>8</v>
      </c>
      <c r="Z48">
        <v>17</v>
      </c>
      <c r="AA48">
        <f t="shared" si="8"/>
        <v>22</v>
      </c>
      <c r="AB48">
        <f t="shared" si="9"/>
        <v>8</v>
      </c>
    </row>
    <row r="49" spans="1:28" x14ac:dyDescent="0.3">
      <c r="A49" t="s">
        <v>75</v>
      </c>
      <c r="B49">
        <v>5077.9467772999997</v>
      </c>
      <c r="C49">
        <v>5050.0200194999998</v>
      </c>
      <c r="D49">
        <v>5310.9042969000002</v>
      </c>
      <c r="E49">
        <v>5337.0336914</v>
      </c>
      <c r="F49">
        <v>5155.8100586</v>
      </c>
      <c r="G49">
        <v>4924.75</v>
      </c>
      <c r="H49">
        <v>5050.0200194999998</v>
      </c>
      <c r="I49">
        <v>4873.1000977000003</v>
      </c>
      <c r="J49">
        <v>5093.5205077999999</v>
      </c>
      <c r="L49" t="str">
        <f t="shared" si="0"/>
        <v>03MAR2023:00:00:00</v>
      </c>
      <c r="M49">
        <v>24</v>
      </c>
      <c r="N49">
        <f t="shared" si="1"/>
        <v>-27.926757799999905</v>
      </c>
      <c r="O49">
        <f t="shared" si="2"/>
        <v>-27.926757799999905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0.54996160898812874</v>
      </c>
      <c r="V49" s="3">
        <v>18</v>
      </c>
      <c r="W49" s="4">
        <v>25</v>
      </c>
      <c r="X49" s="4">
        <v>5</v>
      </c>
      <c r="Z49">
        <v>18</v>
      </c>
      <c r="AA49">
        <f t="shared" si="8"/>
        <v>25</v>
      </c>
      <c r="AB49">
        <f t="shared" si="9"/>
        <v>5</v>
      </c>
    </row>
    <row r="50" spans="1:28" x14ac:dyDescent="0.3">
      <c r="A50" t="s">
        <v>76</v>
      </c>
      <c r="B50">
        <v>5270.8945313000004</v>
      </c>
      <c r="C50">
        <v>4951.9702147999997</v>
      </c>
      <c r="D50">
        <v>5441.4375</v>
      </c>
      <c r="E50">
        <v>5376.1298827999999</v>
      </c>
      <c r="F50">
        <v>5132.0400391000003</v>
      </c>
      <c r="G50">
        <v>4951.9702147999997</v>
      </c>
      <c r="H50">
        <v>4991.8398438000004</v>
      </c>
      <c r="I50">
        <v>4983.3300780999998</v>
      </c>
      <c r="J50">
        <v>5126.6513672000001</v>
      </c>
      <c r="L50" t="str">
        <f t="shared" si="0"/>
        <v>03MAR2023:01:00:00</v>
      </c>
      <c r="M50">
        <v>1</v>
      </c>
      <c r="N50">
        <f t="shared" si="1"/>
        <v>-318.92431650000071</v>
      </c>
      <c r="O50">
        <f t="shared" si="2"/>
        <v>-318.92431650000071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6.0506677681775205</v>
      </c>
      <c r="V50" s="3">
        <v>19</v>
      </c>
      <c r="W50" s="4">
        <v>22</v>
      </c>
      <c r="X50" s="4">
        <v>8</v>
      </c>
      <c r="Z50">
        <v>19</v>
      </c>
      <c r="AA50">
        <f t="shared" si="8"/>
        <v>22</v>
      </c>
      <c r="AB50">
        <f t="shared" si="9"/>
        <v>8</v>
      </c>
    </row>
    <row r="51" spans="1:28" x14ac:dyDescent="0.3">
      <c r="A51" t="s">
        <v>77</v>
      </c>
      <c r="B51">
        <v>5303.4052733999997</v>
      </c>
      <c r="C51">
        <v>4923.8500977000003</v>
      </c>
      <c r="D51">
        <v>5442.8100586</v>
      </c>
      <c r="E51">
        <v>5299.7900391000003</v>
      </c>
      <c r="F51">
        <v>5076.4799805000002</v>
      </c>
      <c r="G51">
        <v>4923.8500977000003</v>
      </c>
      <c r="H51">
        <v>4977.6499022999997</v>
      </c>
      <c r="I51">
        <v>4944.5400391000003</v>
      </c>
      <c r="J51">
        <v>5112.8608397999997</v>
      </c>
      <c r="L51" t="str">
        <f t="shared" si="0"/>
        <v>03MAR2023:02:00:00</v>
      </c>
      <c r="M51">
        <v>2</v>
      </c>
      <c r="N51">
        <f t="shared" si="1"/>
        <v>-379.55517569999938</v>
      </c>
      <c r="O51">
        <f t="shared" si="2"/>
        <v>-379.55517569999938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7.1568201209082316</v>
      </c>
      <c r="V51" s="3">
        <v>20</v>
      </c>
      <c r="W51" s="4">
        <v>14</v>
      </c>
      <c r="X51" s="4">
        <v>16</v>
      </c>
      <c r="Z51">
        <v>20</v>
      </c>
      <c r="AA51">
        <f t="shared" si="8"/>
        <v>14</v>
      </c>
      <c r="AB51">
        <f t="shared" si="9"/>
        <v>16</v>
      </c>
    </row>
    <row r="52" spans="1:28" x14ac:dyDescent="0.3">
      <c r="A52" t="s">
        <v>78</v>
      </c>
      <c r="B52">
        <v>5258.2651366999999</v>
      </c>
      <c r="C52">
        <v>4900.2099608999997</v>
      </c>
      <c r="D52">
        <v>5359.8232422000001</v>
      </c>
      <c r="E52">
        <v>5073.3388672000001</v>
      </c>
      <c r="F52">
        <v>5038.5</v>
      </c>
      <c r="G52">
        <v>4900.2099608999997</v>
      </c>
      <c r="H52">
        <v>4981.3598633000001</v>
      </c>
      <c r="I52">
        <v>4957</v>
      </c>
      <c r="J52">
        <v>5078.6621094000002</v>
      </c>
      <c r="L52" t="str">
        <f t="shared" si="0"/>
        <v>03MAR2023:03:00:00</v>
      </c>
      <c r="M52">
        <v>3</v>
      </c>
      <c r="N52">
        <f t="shared" si="1"/>
        <v>-358.05517580000014</v>
      </c>
      <c r="O52">
        <f t="shared" si="2"/>
        <v>-358.05517580000014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6.809378502064459</v>
      </c>
      <c r="V52" s="3">
        <v>21</v>
      </c>
      <c r="W52" s="4">
        <v>13</v>
      </c>
      <c r="X52" s="4">
        <v>17</v>
      </c>
      <c r="Z52">
        <v>21</v>
      </c>
      <c r="AA52">
        <f t="shared" si="8"/>
        <v>13</v>
      </c>
      <c r="AB52">
        <f t="shared" si="9"/>
        <v>17</v>
      </c>
    </row>
    <row r="53" spans="1:28" x14ac:dyDescent="0.3">
      <c r="A53" t="s">
        <v>79</v>
      </c>
      <c r="B53">
        <v>5133.1020508000001</v>
      </c>
      <c r="C53">
        <v>4920.0200194999998</v>
      </c>
      <c r="D53">
        <v>5374.796875</v>
      </c>
      <c r="E53">
        <v>5059.5107422000001</v>
      </c>
      <c r="F53">
        <v>5028.1601563000004</v>
      </c>
      <c r="G53">
        <v>4920.0200194999998</v>
      </c>
      <c r="H53">
        <v>4980.8100586</v>
      </c>
      <c r="I53">
        <v>4958.4399414</v>
      </c>
      <c r="J53">
        <v>5090.1572266000003</v>
      </c>
      <c r="L53" t="str">
        <f t="shared" si="0"/>
        <v>03MAR2023:04:00:00</v>
      </c>
      <c r="M53">
        <v>4</v>
      </c>
      <c r="N53">
        <f t="shared" si="1"/>
        <v>-213.08203130000038</v>
      </c>
      <c r="O53">
        <f t="shared" si="2"/>
        <v>-213.08203130000038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4.1511356912686219</v>
      </c>
      <c r="V53" s="3">
        <v>22</v>
      </c>
      <c r="W53" s="4">
        <v>14</v>
      </c>
      <c r="X53" s="4">
        <v>16</v>
      </c>
      <c r="Z53">
        <v>22</v>
      </c>
      <c r="AA53">
        <f t="shared" si="8"/>
        <v>14</v>
      </c>
      <c r="AB53">
        <f t="shared" si="9"/>
        <v>16</v>
      </c>
    </row>
    <row r="54" spans="1:28" x14ac:dyDescent="0.3">
      <c r="A54" t="s">
        <v>80</v>
      </c>
      <c r="B54">
        <v>5126.6342772999997</v>
      </c>
      <c r="C54">
        <v>5001.6201172000001</v>
      </c>
      <c r="D54">
        <v>5356.6918944999998</v>
      </c>
      <c r="E54">
        <v>5072.078125</v>
      </c>
      <c r="F54">
        <v>5070.2998047000001</v>
      </c>
      <c r="G54">
        <v>5001.6201172000001</v>
      </c>
      <c r="H54">
        <v>5039.3398438000004</v>
      </c>
      <c r="I54">
        <v>5018.9101563000004</v>
      </c>
      <c r="J54">
        <v>5131.2412108999997</v>
      </c>
      <c r="L54" t="str">
        <f t="shared" si="0"/>
        <v>03MAR2023:05:00:00</v>
      </c>
      <c r="M54">
        <v>5</v>
      </c>
      <c r="N54">
        <f t="shared" si="1"/>
        <v>-125.01416009999957</v>
      </c>
      <c r="O54">
        <f t="shared" si="2"/>
        <v>-125.01416009999957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2.4385230804066582</v>
      </c>
      <c r="V54" s="3">
        <v>23</v>
      </c>
      <c r="W54" s="4">
        <v>15</v>
      </c>
      <c r="X54" s="4">
        <v>15</v>
      </c>
      <c r="Z54">
        <v>23</v>
      </c>
      <c r="AA54">
        <f t="shared" si="8"/>
        <v>15</v>
      </c>
      <c r="AB54">
        <f t="shared" si="9"/>
        <v>15</v>
      </c>
    </row>
    <row r="55" spans="1:28" x14ac:dyDescent="0.3">
      <c r="A55" t="s">
        <v>81</v>
      </c>
      <c r="B55">
        <v>5113.0717772999997</v>
      </c>
      <c r="C55">
        <v>5041.3598633000001</v>
      </c>
      <c r="D55">
        <v>5427.9008789</v>
      </c>
      <c r="E55">
        <v>5066.7719727000003</v>
      </c>
      <c r="F55">
        <v>5132.7299805000002</v>
      </c>
      <c r="G55">
        <v>5041.3598633000001</v>
      </c>
      <c r="H55">
        <v>5063.6298827999999</v>
      </c>
      <c r="I55">
        <v>5051.2700194999998</v>
      </c>
      <c r="J55">
        <v>5176.2675780999998</v>
      </c>
      <c r="L55" t="str">
        <f t="shared" si="0"/>
        <v>03MAR2023:06:00:00</v>
      </c>
      <c r="M55">
        <v>6</v>
      </c>
      <c r="N55">
        <f t="shared" si="1"/>
        <v>-71.711913999999524</v>
      </c>
      <c r="O55">
        <f t="shared" si="2"/>
        <v>-71.711913999999524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1.4025211677718241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3">
      <c r="A56" t="s">
        <v>82</v>
      </c>
      <c r="B56">
        <v>5225.0112305000002</v>
      </c>
      <c r="C56">
        <v>5164.3398438000004</v>
      </c>
      <c r="D56">
        <v>5503.1215819999998</v>
      </c>
      <c r="E56">
        <v>5077.8334961</v>
      </c>
      <c r="F56">
        <v>5270.9301758000001</v>
      </c>
      <c r="G56">
        <v>5164.3398438000004</v>
      </c>
      <c r="H56">
        <v>5165.7202147999997</v>
      </c>
      <c r="I56">
        <v>5162.6499022999997</v>
      </c>
      <c r="J56">
        <v>5276.59375</v>
      </c>
      <c r="L56" t="str">
        <f t="shared" si="0"/>
        <v>03MAR2023:07:00:00</v>
      </c>
      <c r="M56">
        <v>7</v>
      </c>
      <c r="N56">
        <f t="shared" si="1"/>
        <v>-60.671386699999857</v>
      </c>
      <c r="O56">
        <f t="shared" si="2"/>
        <v>-60.671386699999857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1.1611723692734339</v>
      </c>
      <c r="V56" s="3" t="s">
        <v>13</v>
      </c>
      <c r="W56" s="4">
        <v>494</v>
      </c>
      <c r="X56" s="4">
        <v>226</v>
      </c>
    </row>
    <row r="57" spans="1:28" x14ac:dyDescent="0.3">
      <c r="A57" t="s">
        <v>83</v>
      </c>
      <c r="B57">
        <v>5202.3974608999997</v>
      </c>
      <c r="C57">
        <v>5168.0200194999998</v>
      </c>
      <c r="D57">
        <v>5500.1103516000003</v>
      </c>
      <c r="E57">
        <v>5311.6147461</v>
      </c>
      <c r="F57">
        <v>5280.1000977000003</v>
      </c>
      <c r="G57">
        <v>5168.0200194999998</v>
      </c>
      <c r="H57">
        <v>5180.1699219000002</v>
      </c>
      <c r="I57">
        <v>5190.8901366999999</v>
      </c>
      <c r="J57">
        <v>5281.6196289</v>
      </c>
      <c r="L57" t="str">
        <f t="shared" si="0"/>
        <v>03MAR2023:08:00:00</v>
      </c>
      <c r="M57">
        <v>8</v>
      </c>
      <c r="N57">
        <f t="shared" si="1"/>
        <v>-34.377441399999952</v>
      </c>
      <c r="O57">
        <f t="shared" si="2"/>
        <v>-34.377441399999952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0.66079998036237608</v>
      </c>
    </row>
    <row r="58" spans="1:28" x14ac:dyDescent="0.3">
      <c r="A58" t="s">
        <v>84</v>
      </c>
      <c r="B58">
        <v>5454.9360352000003</v>
      </c>
      <c r="C58">
        <v>5071.8198241999999</v>
      </c>
      <c r="D58">
        <v>5569.671875</v>
      </c>
      <c r="E58">
        <v>5414.1054688000004</v>
      </c>
      <c r="F58">
        <v>5172.3398438000004</v>
      </c>
      <c r="G58">
        <v>5071.8198241999999</v>
      </c>
      <c r="H58">
        <v>5082.6499022999997</v>
      </c>
      <c r="I58">
        <v>5087.9702147999997</v>
      </c>
      <c r="J58">
        <v>5239.6850586</v>
      </c>
      <c r="L58" t="str">
        <f t="shared" si="0"/>
        <v>03MAR2023:09:00:00</v>
      </c>
      <c r="M58">
        <v>9</v>
      </c>
      <c r="N58">
        <f t="shared" si="1"/>
        <v>-383.11621100000048</v>
      </c>
      <c r="O58">
        <f t="shared" si="2"/>
        <v>-383.11621100000048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7.0232942884719609</v>
      </c>
    </row>
    <row r="59" spans="1:28" x14ac:dyDescent="0.3">
      <c r="A59" t="s">
        <v>85</v>
      </c>
      <c r="B59">
        <v>5366.5678711</v>
      </c>
      <c r="C59">
        <v>4986.7299805000002</v>
      </c>
      <c r="D59">
        <v>5512.4868164</v>
      </c>
      <c r="E59">
        <v>5442.1157227000003</v>
      </c>
      <c r="F59">
        <v>5082.1699219000002</v>
      </c>
      <c r="G59">
        <v>4986.7299805000002</v>
      </c>
      <c r="H59">
        <v>5025.6201172000001</v>
      </c>
      <c r="I59">
        <v>5024.4799805000002</v>
      </c>
      <c r="J59">
        <v>5173.0634766000003</v>
      </c>
      <c r="L59" t="str">
        <f t="shared" si="0"/>
        <v>03MAR2023:10:00:00</v>
      </c>
      <c r="M59">
        <v>10</v>
      </c>
      <c r="N59">
        <f t="shared" si="1"/>
        <v>-379.83789059999981</v>
      </c>
      <c r="O59">
        <f t="shared" si="2"/>
        <v>-379.83789059999981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7.0778549665886068</v>
      </c>
    </row>
    <row r="60" spans="1:28" x14ac:dyDescent="0.3">
      <c r="A60" t="s">
        <v>86</v>
      </c>
      <c r="B60">
        <v>5320.7446289</v>
      </c>
      <c r="C60">
        <v>4899.3500977000003</v>
      </c>
      <c r="D60">
        <v>5429.6123047000001</v>
      </c>
      <c r="E60">
        <v>5470.3417969000002</v>
      </c>
      <c r="F60">
        <v>5009</v>
      </c>
      <c r="G60">
        <v>4899.3500977000003</v>
      </c>
      <c r="H60">
        <v>4971.2402344000002</v>
      </c>
      <c r="I60">
        <v>4973.4702147999997</v>
      </c>
      <c r="J60">
        <v>5098.0605469000002</v>
      </c>
      <c r="L60" t="str">
        <f t="shared" si="0"/>
        <v>03MAR2023:11:00:00</v>
      </c>
      <c r="M60">
        <v>11</v>
      </c>
      <c r="N60">
        <f t="shared" si="1"/>
        <v>-421.39453119999962</v>
      </c>
      <c r="O60">
        <f t="shared" si="2"/>
        <v>-421.39453119999962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7.9198413115180433</v>
      </c>
    </row>
    <row r="61" spans="1:28" x14ac:dyDescent="0.3">
      <c r="A61" t="s">
        <v>87</v>
      </c>
      <c r="B61">
        <v>5344.4018555000002</v>
      </c>
      <c r="C61">
        <v>4826.2700194999998</v>
      </c>
      <c r="D61">
        <v>5379.4956055000002</v>
      </c>
      <c r="E61">
        <v>5420.7192383000001</v>
      </c>
      <c r="F61">
        <v>4943.6699219000002</v>
      </c>
      <c r="G61">
        <v>4826.2700194999998</v>
      </c>
      <c r="H61">
        <v>4915.2900391000003</v>
      </c>
      <c r="I61">
        <v>4922.2099608999997</v>
      </c>
      <c r="J61">
        <v>5038.2114258000001</v>
      </c>
      <c r="L61" t="str">
        <f t="shared" si="0"/>
        <v>03MAR2023:12:00:00</v>
      </c>
      <c r="M61">
        <v>12</v>
      </c>
      <c r="N61">
        <f t="shared" si="1"/>
        <v>-518.13183600000048</v>
      </c>
      <c r="O61">
        <f t="shared" si="2"/>
        <v>-518.13183600000048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9.6948517347508893</v>
      </c>
    </row>
    <row r="62" spans="1:28" x14ac:dyDescent="0.3">
      <c r="A62" t="s">
        <v>88</v>
      </c>
      <c r="B62">
        <v>5378.7973633000001</v>
      </c>
      <c r="C62">
        <v>4764.8500977000003</v>
      </c>
      <c r="D62">
        <v>5280.6396483999997</v>
      </c>
      <c r="E62">
        <v>5227.5205077999999</v>
      </c>
      <c r="F62">
        <v>4875.8300780999998</v>
      </c>
      <c r="G62">
        <v>4764.8500977000003</v>
      </c>
      <c r="H62">
        <v>4865.1201172000001</v>
      </c>
      <c r="I62">
        <v>4872.4902344000002</v>
      </c>
      <c r="J62">
        <v>4968.1499022999997</v>
      </c>
      <c r="L62" t="str">
        <f t="shared" si="0"/>
        <v>03MAR2023:13:00:00</v>
      </c>
      <c r="M62">
        <v>13</v>
      </c>
      <c r="N62">
        <f t="shared" si="1"/>
        <v>-613.94726559999981</v>
      </c>
      <c r="O62">
        <f t="shared" si="2"/>
        <v>-613.94726559999981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11.414210726528111</v>
      </c>
    </row>
    <row r="63" spans="1:28" x14ac:dyDescent="0.3">
      <c r="A63" t="s">
        <v>89</v>
      </c>
      <c r="B63">
        <v>5347.4628905999998</v>
      </c>
      <c r="C63">
        <v>4768.8100586</v>
      </c>
      <c r="D63">
        <v>5200.9868164</v>
      </c>
      <c r="E63">
        <v>5112.0112305000002</v>
      </c>
      <c r="F63">
        <v>4860.8398438000004</v>
      </c>
      <c r="G63">
        <v>4768.8100586</v>
      </c>
      <c r="H63">
        <v>4859.8500977000003</v>
      </c>
      <c r="I63">
        <v>4869.8798827999999</v>
      </c>
      <c r="J63">
        <v>4941.4716797000001</v>
      </c>
      <c r="L63" t="str">
        <f t="shared" si="0"/>
        <v>03MAR2023:14:00:00</v>
      </c>
      <c r="M63">
        <v>14</v>
      </c>
      <c r="N63">
        <f t="shared" si="1"/>
        <v>-578.65283199999976</v>
      </c>
      <c r="O63">
        <f t="shared" si="2"/>
        <v>-578.65283199999976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10.821072419542745</v>
      </c>
    </row>
    <row r="64" spans="1:28" x14ac:dyDescent="0.3">
      <c r="A64" t="s">
        <v>90</v>
      </c>
      <c r="B64">
        <v>5350.3569336</v>
      </c>
      <c r="C64">
        <v>4768.0400391000003</v>
      </c>
      <c r="D64">
        <v>5118.6464844000002</v>
      </c>
      <c r="E64">
        <v>4969.9125977000003</v>
      </c>
      <c r="F64">
        <v>4838.0600586</v>
      </c>
      <c r="G64">
        <v>4768.0400391000003</v>
      </c>
      <c r="H64">
        <v>4838.7700194999998</v>
      </c>
      <c r="I64">
        <v>4845.4301758000001</v>
      </c>
      <c r="J64">
        <v>4907.0810547000001</v>
      </c>
      <c r="L64" t="str">
        <f t="shared" si="0"/>
        <v>03MAR2023:15:00:00</v>
      </c>
      <c r="M64">
        <v>15</v>
      </c>
      <c r="N64">
        <f t="shared" si="1"/>
        <v>-582.31689449999976</v>
      </c>
      <c r="O64">
        <f t="shared" si="2"/>
        <v>-582.31689449999976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10.883701811426373</v>
      </c>
    </row>
    <row r="65" spans="1:19" x14ac:dyDescent="0.3">
      <c r="A65" t="s">
        <v>91</v>
      </c>
      <c r="B65">
        <v>5363.8305664</v>
      </c>
      <c r="C65">
        <v>4784.4101563000004</v>
      </c>
      <c r="D65">
        <v>5123.0927733999997</v>
      </c>
      <c r="E65">
        <v>5043.578125</v>
      </c>
      <c r="F65">
        <v>4844.7900391000003</v>
      </c>
      <c r="G65">
        <v>4784.4101563000004</v>
      </c>
      <c r="H65">
        <v>4845.2402344000002</v>
      </c>
      <c r="I65">
        <v>4852.7299805000002</v>
      </c>
      <c r="J65">
        <v>4916.2495116999999</v>
      </c>
      <c r="L65" t="str">
        <f t="shared" si="0"/>
        <v>03MAR2023:16:00:00</v>
      </c>
      <c r="M65">
        <v>16</v>
      </c>
      <c r="N65">
        <f t="shared" si="1"/>
        <v>-579.42041009999957</v>
      </c>
      <c r="O65">
        <f t="shared" si="2"/>
        <v>-579.42041009999957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10.802362284327049</v>
      </c>
    </row>
    <row r="66" spans="1:19" x14ac:dyDescent="0.3">
      <c r="A66" t="s">
        <v>92</v>
      </c>
      <c r="B66">
        <v>5305.6274414</v>
      </c>
      <c r="C66">
        <v>4784.0200194999998</v>
      </c>
      <c r="D66">
        <v>5066.4829102000003</v>
      </c>
      <c r="E66">
        <v>5000.4472655999998</v>
      </c>
      <c r="F66">
        <v>4854.6601563000004</v>
      </c>
      <c r="G66">
        <v>4784.0200194999998</v>
      </c>
      <c r="H66">
        <v>4851.1298827999999</v>
      </c>
      <c r="I66">
        <v>4857.6601563000004</v>
      </c>
      <c r="J66">
        <v>4899.3793944999998</v>
      </c>
      <c r="L66" t="str">
        <f t="shared" si="0"/>
        <v>03MAR2023:17:00:00</v>
      </c>
      <c r="M66">
        <v>17</v>
      </c>
      <c r="N66">
        <f t="shared" si="1"/>
        <v>-521.60742190000019</v>
      </c>
      <c r="O66">
        <f t="shared" si="2"/>
        <v>-521.60742190000019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9.8312108730039895</v>
      </c>
    </row>
    <row r="67" spans="1:19" x14ac:dyDescent="0.3">
      <c r="A67" t="s">
        <v>93</v>
      </c>
      <c r="B67">
        <v>5300.9008789</v>
      </c>
      <c r="C67">
        <v>4693.3798827999999</v>
      </c>
      <c r="D67">
        <v>4912.8984375</v>
      </c>
      <c r="E67">
        <v>4805.7021483999997</v>
      </c>
      <c r="F67">
        <v>4775.0800780999998</v>
      </c>
      <c r="G67">
        <v>4693.3798827999999</v>
      </c>
      <c r="H67">
        <v>4787.6601563000004</v>
      </c>
      <c r="I67">
        <v>4794.75</v>
      </c>
      <c r="J67">
        <v>4796.9335938000004</v>
      </c>
      <c r="L67" t="str">
        <f t="shared" ref="L67:L130" si="10">A67</f>
        <v>03MAR2023:18:00:00</v>
      </c>
      <c r="M67">
        <v>18</v>
      </c>
      <c r="N67">
        <f t="shared" ref="N67:N130" si="11">C67-B67</f>
        <v>-607.52099610000005</v>
      </c>
      <c r="O67">
        <f t="shared" ref="O67:O130" si="12">IF(N67&lt;0,N67,"")</f>
        <v>-607.52099610000005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11.460712244558474</v>
      </c>
    </row>
    <row r="68" spans="1:19" x14ac:dyDescent="0.3">
      <c r="A68" t="s">
        <v>94</v>
      </c>
      <c r="B68">
        <v>5308.4116211</v>
      </c>
      <c r="C68">
        <v>4769.2099608999997</v>
      </c>
      <c r="D68">
        <v>4956.0048827999999</v>
      </c>
      <c r="E68">
        <v>4889.1342772999997</v>
      </c>
      <c r="F68">
        <v>4868.8798827999999</v>
      </c>
      <c r="G68">
        <v>4769.2099608999997</v>
      </c>
      <c r="H68">
        <v>4874.1899414</v>
      </c>
      <c r="I68">
        <v>4889.1899414</v>
      </c>
      <c r="J68">
        <v>4865.4960938000004</v>
      </c>
      <c r="L68" t="str">
        <f t="shared" si="10"/>
        <v>03MAR2023:19:00:00</v>
      </c>
      <c r="M68">
        <v>19</v>
      </c>
      <c r="N68">
        <f t="shared" si="11"/>
        <v>-539.20166020000033</v>
      </c>
      <c r="O68">
        <f t="shared" si="12"/>
        <v>-539.20166020000033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10.157495286476445</v>
      </c>
    </row>
    <row r="69" spans="1:19" x14ac:dyDescent="0.3">
      <c r="A69" t="s">
        <v>95</v>
      </c>
      <c r="B69">
        <v>5231.2446289</v>
      </c>
      <c r="C69">
        <v>4910.7900391000003</v>
      </c>
      <c r="D69">
        <v>5049.0229491999999</v>
      </c>
      <c r="E69">
        <v>4980.2578125</v>
      </c>
      <c r="F69">
        <v>5033.2299805000002</v>
      </c>
      <c r="G69">
        <v>4910.7900391000003</v>
      </c>
      <c r="H69">
        <v>5008.7597655999998</v>
      </c>
      <c r="I69">
        <v>5032.0898438000004</v>
      </c>
      <c r="J69">
        <v>4988.7368164</v>
      </c>
      <c r="L69" t="str">
        <f t="shared" si="10"/>
        <v>03MAR2023:20:00:00</v>
      </c>
      <c r="M69">
        <v>20</v>
      </c>
      <c r="N69">
        <f t="shared" si="11"/>
        <v>-320.45458979999967</v>
      </c>
      <c r="O69">
        <f t="shared" si="12"/>
        <v>-320.45458979999967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6.1257810049571937</v>
      </c>
    </row>
    <row r="70" spans="1:19" x14ac:dyDescent="0.3">
      <c r="A70" t="s">
        <v>96</v>
      </c>
      <c r="B70">
        <v>5510.7905272999997</v>
      </c>
      <c r="C70">
        <v>4945.0600586</v>
      </c>
      <c r="D70">
        <v>5098.9628905999998</v>
      </c>
      <c r="E70">
        <v>5024.5981444999998</v>
      </c>
      <c r="F70">
        <v>5085.8901366999999</v>
      </c>
      <c r="G70">
        <v>4945.0600586</v>
      </c>
      <c r="H70">
        <v>5046.9199219000002</v>
      </c>
      <c r="I70">
        <v>5071.3300780999998</v>
      </c>
      <c r="J70">
        <v>5029.4619141000003</v>
      </c>
      <c r="L70" t="str">
        <f t="shared" si="10"/>
        <v>03MAR2023:21:00:00</v>
      </c>
      <c r="M70">
        <v>21</v>
      </c>
      <c r="N70">
        <f t="shared" si="11"/>
        <v>-565.73046869999962</v>
      </c>
      <c r="O70">
        <f t="shared" si="12"/>
        <v>-565.73046869999962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10.265867771555056</v>
      </c>
    </row>
    <row r="71" spans="1:19" x14ac:dyDescent="0.3">
      <c r="A71" t="s">
        <v>97</v>
      </c>
      <c r="B71">
        <v>5429.3227539</v>
      </c>
      <c r="C71">
        <v>4948.6401366999999</v>
      </c>
      <c r="D71">
        <v>5135.3862305000002</v>
      </c>
      <c r="E71">
        <v>5107.1914063000004</v>
      </c>
      <c r="F71">
        <v>5123.6499022999997</v>
      </c>
      <c r="G71">
        <v>4948.6401366999999</v>
      </c>
      <c r="H71">
        <v>5088.2202147999997</v>
      </c>
      <c r="I71">
        <v>5112.4301758000001</v>
      </c>
      <c r="J71">
        <v>5056.328125</v>
      </c>
      <c r="L71" t="str">
        <f t="shared" si="10"/>
        <v>03MAR2023:22:00:00</v>
      </c>
      <c r="M71">
        <v>22</v>
      </c>
      <c r="N71">
        <f t="shared" si="11"/>
        <v>-480.6826172000001</v>
      </c>
      <c r="O71">
        <f t="shared" si="12"/>
        <v>-480.6826172000001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8.8534544544200351</v>
      </c>
    </row>
    <row r="72" spans="1:19" x14ac:dyDescent="0.3">
      <c r="A72" t="s">
        <v>98</v>
      </c>
      <c r="B72">
        <v>5324.3862305000002</v>
      </c>
      <c r="C72">
        <v>4926.1899414</v>
      </c>
      <c r="D72">
        <v>5171.3071289</v>
      </c>
      <c r="E72">
        <v>5210.1123047000001</v>
      </c>
      <c r="F72">
        <v>5127.7597655999998</v>
      </c>
      <c r="G72">
        <v>4926.1899414</v>
      </c>
      <c r="H72">
        <v>5060.2998047000001</v>
      </c>
      <c r="I72">
        <v>5066.3901366999999</v>
      </c>
      <c r="J72">
        <v>5051.3349608999997</v>
      </c>
      <c r="L72" t="str">
        <f t="shared" si="10"/>
        <v>03MAR2023:23:00:00</v>
      </c>
      <c r="M72">
        <v>23</v>
      </c>
      <c r="N72">
        <f t="shared" si="11"/>
        <v>-398.19628910000029</v>
      </c>
      <c r="O72">
        <f t="shared" si="12"/>
        <v>-398.19628910000029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7.4787265961095892</v>
      </c>
    </row>
    <row r="73" spans="1:19" x14ac:dyDescent="0.3">
      <c r="A73" t="s">
        <v>99</v>
      </c>
      <c r="B73">
        <v>5295.1787108999997</v>
      </c>
      <c r="C73">
        <v>4864.5297852000003</v>
      </c>
      <c r="D73">
        <v>5221.6625977000003</v>
      </c>
      <c r="E73">
        <v>5250.2070313000004</v>
      </c>
      <c r="F73">
        <v>5120.7299805000002</v>
      </c>
      <c r="G73">
        <v>4864.5297852000003</v>
      </c>
      <c r="H73">
        <v>5007.5800780999998</v>
      </c>
      <c r="I73">
        <v>5006.1201172000001</v>
      </c>
      <c r="J73">
        <v>5029.5903319999998</v>
      </c>
      <c r="L73" t="str">
        <f t="shared" si="10"/>
        <v>04MAR2023:00:00:00</v>
      </c>
      <c r="M73">
        <v>24</v>
      </c>
      <c r="N73">
        <f t="shared" si="11"/>
        <v>-430.64892569999938</v>
      </c>
      <c r="O73">
        <f t="shared" si="12"/>
        <v>-430.64892569999938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8.1328496961494192</v>
      </c>
    </row>
    <row r="74" spans="1:19" x14ac:dyDescent="0.3">
      <c r="A74" t="s">
        <v>100</v>
      </c>
      <c r="B74">
        <v>5114.0380858999997</v>
      </c>
      <c r="C74">
        <v>5178.1699219000002</v>
      </c>
      <c r="D74">
        <v>5334.1020508000001</v>
      </c>
      <c r="E74">
        <v>5324.1044922000001</v>
      </c>
      <c r="F74">
        <v>5352.2402344000002</v>
      </c>
      <c r="G74">
        <v>5178.1699219000002</v>
      </c>
      <c r="H74">
        <v>5179.1601563000004</v>
      </c>
      <c r="I74">
        <v>5130.5097655999998</v>
      </c>
      <c r="J74">
        <v>5229.9545897999997</v>
      </c>
      <c r="L74" t="str">
        <f t="shared" si="10"/>
        <v>04MAR2023:01:00:00</v>
      </c>
      <c r="M74">
        <v>1</v>
      </c>
      <c r="N74">
        <f t="shared" si="11"/>
        <v>64.131836000000476</v>
      </c>
      <c r="O74" t="str">
        <f t="shared" si="12"/>
        <v/>
      </c>
      <c r="P74">
        <f t="shared" si="13"/>
        <v>64.131836000000476</v>
      </c>
      <c r="Q74" t="str">
        <f t="shared" si="14"/>
        <v/>
      </c>
      <c r="R74">
        <f t="shared" si="15"/>
        <v>1</v>
      </c>
      <c r="S74">
        <f t="shared" si="16"/>
        <v>1.2540351660035431</v>
      </c>
    </row>
    <row r="75" spans="1:19" x14ac:dyDescent="0.3">
      <c r="A75" t="s">
        <v>101</v>
      </c>
      <c r="B75">
        <v>5259.8466797000001</v>
      </c>
      <c r="C75">
        <v>5132.8598633000001</v>
      </c>
      <c r="D75">
        <v>5370.6079102000003</v>
      </c>
      <c r="E75">
        <v>5413.2290039</v>
      </c>
      <c r="F75">
        <v>5338.7299805000002</v>
      </c>
      <c r="G75">
        <v>5132.8598633000001</v>
      </c>
      <c r="H75">
        <v>5122.1601563000004</v>
      </c>
      <c r="I75">
        <v>5050.8598633000001</v>
      </c>
      <c r="J75">
        <v>5207.7861327999999</v>
      </c>
      <c r="L75" t="str">
        <f t="shared" si="10"/>
        <v>04MAR2023:02:00:00</v>
      </c>
      <c r="M75">
        <v>2</v>
      </c>
      <c r="N75">
        <f t="shared" si="11"/>
        <v>-126.98681639999995</v>
      </c>
      <c r="O75">
        <f t="shared" si="12"/>
        <v>-126.98681639999995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2.4142684023489966</v>
      </c>
    </row>
    <row r="76" spans="1:19" x14ac:dyDescent="0.3">
      <c r="A76" t="s">
        <v>102</v>
      </c>
      <c r="B76">
        <v>5410.5859375</v>
      </c>
      <c r="C76">
        <v>5114.0400391000003</v>
      </c>
      <c r="D76">
        <v>5360.7421875</v>
      </c>
      <c r="E76">
        <v>5433.3378905999998</v>
      </c>
      <c r="F76">
        <v>5348.1499022999997</v>
      </c>
      <c r="G76">
        <v>5114.0400391000003</v>
      </c>
      <c r="H76">
        <v>5105.9199219000002</v>
      </c>
      <c r="I76">
        <v>5017.7597655999998</v>
      </c>
      <c r="J76">
        <v>5192.7724608999997</v>
      </c>
      <c r="L76" t="str">
        <f t="shared" si="10"/>
        <v>04MAR2023:03:00:00</v>
      </c>
      <c r="M76">
        <v>3</v>
      </c>
      <c r="N76">
        <f t="shared" si="11"/>
        <v>-296.54589839999971</v>
      </c>
      <c r="O76">
        <f t="shared" si="12"/>
        <v>-296.54589839999971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5.4808462858834259</v>
      </c>
    </row>
    <row r="77" spans="1:19" x14ac:dyDescent="0.3">
      <c r="A77" t="s">
        <v>103</v>
      </c>
      <c r="B77">
        <v>5530.3041991999999</v>
      </c>
      <c r="C77">
        <v>5142.6098633000001</v>
      </c>
      <c r="D77">
        <v>5407.9282227000003</v>
      </c>
      <c r="E77">
        <v>5480.9018555000002</v>
      </c>
      <c r="F77">
        <v>5331.9501952999999</v>
      </c>
      <c r="G77">
        <v>5142.6098633000001</v>
      </c>
      <c r="H77">
        <v>5109</v>
      </c>
      <c r="I77">
        <v>5018.4799805000002</v>
      </c>
      <c r="J77">
        <v>5219.0737305000002</v>
      </c>
      <c r="L77" t="str">
        <f t="shared" si="10"/>
        <v>04MAR2023:04:00:00</v>
      </c>
      <c r="M77">
        <v>4</v>
      </c>
      <c r="N77">
        <f t="shared" si="11"/>
        <v>-387.69433589999971</v>
      </c>
      <c r="O77">
        <f t="shared" si="12"/>
        <v>-387.69433589999971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7.0103618523567404</v>
      </c>
    </row>
    <row r="78" spans="1:19" x14ac:dyDescent="0.3">
      <c r="A78" t="s">
        <v>104</v>
      </c>
      <c r="B78">
        <v>5430.6201172000001</v>
      </c>
      <c r="C78">
        <v>5152.8198241999999</v>
      </c>
      <c r="D78">
        <v>5463.0488280999998</v>
      </c>
      <c r="E78">
        <v>5543.2602539</v>
      </c>
      <c r="F78">
        <v>5335.3901366999999</v>
      </c>
      <c r="G78">
        <v>5152.8198241999999</v>
      </c>
      <c r="H78">
        <v>5124.1298827999999</v>
      </c>
      <c r="I78">
        <v>5018.1098633000001</v>
      </c>
      <c r="J78">
        <v>5245.7275391000003</v>
      </c>
      <c r="L78" t="str">
        <f t="shared" si="10"/>
        <v>04MAR2023:05:00:00</v>
      </c>
      <c r="M78">
        <v>5</v>
      </c>
      <c r="N78">
        <f t="shared" si="11"/>
        <v>-277.80029300000024</v>
      </c>
      <c r="O78">
        <f t="shared" si="12"/>
        <v>-277.80029300000024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5.1154433012197629</v>
      </c>
    </row>
    <row r="79" spans="1:19" x14ac:dyDescent="0.3">
      <c r="A79" t="s">
        <v>105</v>
      </c>
      <c r="B79">
        <v>5348.8447266000003</v>
      </c>
      <c r="C79">
        <v>5203.7900391000003</v>
      </c>
      <c r="D79">
        <v>5499.7460938000004</v>
      </c>
      <c r="E79">
        <v>5554.7758789</v>
      </c>
      <c r="F79">
        <v>5348.3798827999999</v>
      </c>
      <c r="G79">
        <v>5203.7900391000003</v>
      </c>
      <c r="H79">
        <v>5167.3100586</v>
      </c>
      <c r="I79">
        <v>5065.5898438000004</v>
      </c>
      <c r="J79">
        <v>5289.4169922000001</v>
      </c>
      <c r="L79" t="str">
        <f t="shared" si="10"/>
        <v>04MAR2023:06:00:00</v>
      </c>
      <c r="M79">
        <v>6</v>
      </c>
      <c r="N79">
        <f t="shared" si="11"/>
        <v>-145.0546875</v>
      </c>
      <c r="O79">
        <f t="shared" si="12"/>
        <v>-145.0546875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2.7118881723867911</v>
      </c>
    </row>
    <row r="80" spans="1:19" x14ac:dyDescent="0.3">
      <c r="A80" t="s">
        <v>106</v>
      </c>
      <c r="B80">
        <v>5310.2265625</v>
      </c>
      <c r="C80">
        <v>5318.9799805000002</v>
      </c>
      <c r="D80">
        <v>5514.4780272999997</v>
      </c>
      <c r="E80">
        <v>5547.4731444999998</v>
      </c>
      <c r="F80">
        <v>5385.9599608999997</v>
      </c>
      <c r="G80">
        <v>5318.9799805000002</v>
      </c>
      <c r="H80">
        <v>5232.5400391000003</v>
      </c>
      <c r="I80">
        <v>5126.2700194999998</v>
      </c>
      <c r="J80">
        <v>5354.9692383000001</v>
      </c>
      <c r="L80" t="str">
        <f t="shared" si="10"/>
        <v>04MAR2023:07:00:00</v>
      </c>
      <c r="M80">
        <v>7</v>
      </c>
      <c r="N80">
        <f t="shared" si="11"/>
        <v>8.753418000000238</v>
      </c>
      <c r="O80" t="str">
        <f t="shared" si="12"/>
        <v/>
      </c>
      <c r="P80">
        <f t="shared" si="13"/>
        <v>8.753418000000238</v>
      </c>
      <c r="Q80" t="str">
        <f t="shared" si="14"/>
        <v/>
      </c>
      <c r="R80">
        <f t="shared" si="15"/>
        <v>1</v>
      </c>
      <c r="S80">
        <f t="shared" si="16"/>
        <v>0.16484076332666339</v>
      </c>
    </row>
    <row r="81" spans="1:19" x14ac:dyDescent="0.3">
      <c r="A81" t="s">
        <v>107</v>
      </c>
      <c r="B81">
        <v>5197.6425780999998</v>
      </c>
      <c r="C81">
        <v>5337.2299805000002</v>
      </c>
      <c r="D81">
        <v>5500.2348633000001</v>
      </c>
      <c r="E81">
        <v>5602.7001952999999</v>
      </c>
      <c r="F81">
        <v>5378.2797852000003</v>
      </c>
      <c r="G81">
        <v>5337.2299805000002</v>
      </c>
      <c r="H81">
        <v>5256.4199219000002</v>
      </c>
      <c r="I81">
        <v>5163.7797852000003</v>
      </c>
      <c r="J81">
        <v>5364.3544922000001</v>
      </c>
      <c r="L81" t="str">
        <f t="shared" si="10"/>
        <v>04MAR2023:08:00:00</v>
      </c>
      <c r="M81">
        <v>8</v>
      </c>
      <c r="N81">
        <f t="shared" si="11"/>
        <v>139.58740240000043</v>
      </c>
      <c r="O81" t="str">
        <f t="shared" si="12"/>
        <v/>
      </c>
      <c r="P81">
        <f t="shared" si="13"/>
        <v>139.58740240000043</v>
      </c>
      <c r="Q81" t="str">
        <f t="shared" si="14"/>
        <v/>
      </c>
      <c r="R81">
        <f t="shared" si="15"/>
        <v>1</v>
      </c>
      <c r="S81">
        <f t="shared" si="16"/>
        <v>2.6855906365732953</v>
      </c>
    </row>
    <row r="82" spans="1:19" x14ac:dyDescent="0.3">
      <c r="A82" t="s">
        <v>108</v>
      </c>
      <c r="B82">
        <v>5519.7143555000002</v>
      </c>
      <c r="C82">
        <v>5388.5400391000003</v>
      </c>
      <c r="D82">
        <v>5497.6074219000002</v>
      </c>
      <c r="E82">
        <v>5645.5366211</v>
      </c>
      <c r="F82">
        <v>5386.0698241999999</v>
      </c>
      <c r="G82">
        <v>5388.5400391000003</v>
      </c>
      <c r="H82">
        <v>5291.0898438000004</v>
      </c>
      <c r="I82">
        <v>5193.9501952999999</v>
      </c>
      <c r="J82">
        <v>5392.3740233999997</v>
      </c>
      <c r="L82" t="str">
        <f t="shared" si="10"/>
        <v>04MAR2023:09:00:00</v>
      </c>
      <c r="M82">
        <v>9</v>
      </c>
      <c r="N82">
        <f t="shared" si="11"/>
        <v>-131.17431639999995</v>
      </c>
      <c r="O82">
        <f t="shared" si="12"/>
        <v>-131.17431639999995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2.3764692872067581</v>
      </c>
    </row>
    <row r="83" spans="1:19" x14ac:dyDescent="0.3">
      <c r="A83" t="s">
        <v>109</v>
      </c>
      <c r="B83">
        <v>5541.9038086</v>
      </c>
      <c r="C83">
        <v>5343.4799805000002</v>
      </c>
      <c r="D83">
        <v>5498.4008789</v>
      </c>
      <c r="E83">
        <v>5717.6923827999999</v>
      </c>
      <c r="F83">
        <v>5369</v>
      </c>
      <c r="G83">
        <v>5343.4799805000002</v>
      </c>
      <c r="H83">
        <v>5268.8398438000004</v>
      </c>
      <c r="I83">
        <v>5185.6801758000001</v>
      </c>
      <c r="J83">
        <v>5369.9726563000004</v>
      </c>
      <c r="L83" t="str">
        <f t="shared" si="10"/>
        <v>04MAR2023:10:00:00</v>
      </c>
      <c r="M83">
        <v>10</v>
      </c>
      <c r="N83">
        <f t="shared" si="11"/>
        <v>-198.42382809999981</v>
      </c>
      <c r="O83">
        <f t="shared" si="12"/>
        <v>-198.42382809999981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3.5804271411582982</v>
      </c>
    </row>
    <row r="84" spans="1:19" x14ac:dyDescent="0.3">
      <c r="A84" t="s">
        <v>110</v>
      </c>
      <c r="B84">
        <v>5354.4428711</v>
      </c>
      <c r="C84">
        <v>5284.3999022999997</v>
      </c>
      <c r="D84">
        <v>5444.7324219000002</v>
      </c>
      <c r="E84">
        <v>5738.7910155999998</v>
      </c>
      <c r="F84">
        <v>5327.5600586</v>
      </c>
      <c r="G84">
        <v>5284.3999022999997</v>
      </c>
      <c r="H84">
        <v>5260.2700194999998</v>
      </c>
      <c r="I84">
        <v>5194.8701172000001</v>
      </c>
      <c r="J84">
        <v>5329.3466797000001</v>
      </c>
      <c r="L84" t="str">
        <f t="shared" si="10"/>
        <v>04MAR2023:11:00:00</v>
      </c>
      <c r="M84">
        <v>11</v>
      </c>
      <c r="N84">
        <f t="shared" si="11"/>
        <v>-70.042968800000381</v>
      </c>
      <c r="O84">
        <f t="shared" si="12"/>
        <v>-70.042968800000381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1.3081280440594367</v>
      </c>
    </row>
    <row r="85" spans="1:19" x14ac:dyDescent="0.3">
      <c r="A85" t="s">
        <v>111</v>
      </c>
      <c r="B85">
        <v>5309.2255858999997</v>
      </c>
      <c r="C85">
        <v>5237.6000977000003</v>
      </c>
      <c r="D85">
        <v>5455.4467772999997</v>
      </c>
      <c r="E85">
        <v>5738.5688477000003</v>
      </c>
      <c r="F85">
        <v>5275.6401366999999</v>
      </c>
      <c r="G85">
        <v>5237.6000977000003</v>
      </c>
      <c r="H85">
        <v>5227.4799805000002</v>
      </c>
      <c r="I85">
        <v>5180.2998047000001</v>
      </c>
      <c r="J85">
        <v>5306.1499022999997</v>
      </c>
      <c r="L85" t="str">
        <f t="shared" si="10"/>
        <v>04MAR2023:12:00:00</v>
      </c>
      <c r="M85">
        <v>12</v>
      </c>
      <c r="N85">
        <f t="shared" si="11"/>
        <v>-71.625488199999381</v>
      </c>
      <c r="O85">
        <f t="shared" si="12"/>
        <v>-71.625488199999381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1.3490760006547677</v>
      </c>
    </row>
    <row r="86" spans="1:19" x14ac:dyDescent="0.3">
      <c r="A86" t="s">
        <v>112</v>
      </c>
      <c r="B86">
        <v>5398.8256836</v>
      </c>
      <c r="C86">
        <v>5190.4199219000002</v>
      </c>
      <c r="D86">
        <v>5326.2128905999998</v>
      </c>
      <c r="E86">
        <v>5498.9599608999997</v>
      </c>
      <c r="F86">
        <v>5211.6000977000003</v>
      </c>
      <c r="G86">
        <v>5190.4199219000002</v>
      </c>
      <c r="H86">
        <v>5183.3598633000001</v>
      </c>
      <c r="I86">
        <v>5152.1098633000001</v>
      </c>
      <c r="J86">
        <v>5232.9018555000002</v>
      </c>
      <c r="L86" t="str">
        <f t="shared" si="10"/>
        <v>04MAR2023:13:00:00</v>
      </c>
      <c r="M86">
        <v>13</v>
      </c>
      <c r="N86">
        <f t="shared" si="11"/>
        <v>-208.40576169999986</v>
      </c>
      <c r="O86">
        <f t="shared" si="12"/>
        <v>-208.40576169999986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3.8602054208394527</v>
      </c>
    </row>
    <row r="87" spans="1:19" x14ac:dyDescent="0.3">
      <c r="A87" t="s">
        <v>113</v>
      </c>
      <c r="B87">
        <v>5523.4282227000003</v>
      </c>
      <c r="C87">
        <v>5160.3999022999997</v>
      </c>
      <c r="D87">
        <v>5258.1982422000001</v>
      </c>
      <c r="E87">
        <v>5301.5595702999999</v>
      </c>
      <c r="F87">
        <v>5189.7900391000003</v>
      </c>
      <c r="G87">
        <v>5160.3999022999997</v>
      </c>
      <c r="H87">
        <v>5172.3598633000001</v>
      </c>
      <c r="I87">
        <v>5153.1699219000002</v>
      </c>
      <c r="J87">
        <v>5196.6201172000001</v>
      </c>
      <c r="L87" t="str">
        <f t="shared" si="10"/>
        <v>04MAR2023:14:00:00</v>
      </c>
      <c r="M87">
        <v>14</v>
      </c>
      <c r="N87">
        <f t="shared" si="11"/>
        <v>-363.02832040000067</v>
      </c>
      <c r="O87">
        <f t="shared" si="12"/>
        <v>-363.02832040000067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6.5725181130812746</v>
      </c>
    </row>
    <row r="88" spans="1:19" x14ac:dyDescent="0.3">
      <c r="A88" t="s">
        <v>114</v>
      </c>
      <c r="B88">
        <v>5523.5029297000001</v>
      </c>
      <c r="C88">
        <v>5178.0200194999998</v>
      </c>
      <c r="D88">
        <v>5168.8613280999998</v>
      </c>
      <c r="E88">
        <v>5138.3789063000004</v>
      </c>
      <c r="F88">
        <v>5159.2797852000003</v>
      </c>
      <c r="G88">
        <v>5178.0200194999998</v>
      </c>
      <c r="H88">
        <v>5149.5</v>
      </c>
      <c r="I88">
        <v>5140.3300780999998</v>
      </c>
      <c r="J88">
        <v>5165.5864258000001</v>
      </c>
      <c r="L88" t="str">
        <f t="shared" si="10"/>
        <v>04MAR2023:15:00:00</v>
      </c>
      <c r="M88">
        <v>15</v>
      </c>
      <c r="N88">
        <f t="shared" si="11"/>
        <v>-345.48291020000033</v>
      </c>
      <c r="O88">
        <f t="shared" si="12"/>
        <v>-345.48291020000033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6.2547791609257759</v>
      </c>
    </row>
    <row r="89" spans="1:19" x14ac:dyDescent="0.3">
      <c r="A89" t="s">
        <v>115</v>
      </c>
      <c r="B89">
        <v>5576.4838866999999</v>
      </c>
      <c r="C89">
        <v>5209.8598633000001</v>
      </c>
      <c r="D89">
        <v>5046.0942383000001</v>
      </c>
      <c r="E89">
        <v>4906.0664063000004</v>
      </c>
      <c r="F89">
        <v>5144.1298827999999</v>
      </c>
      <c r="G89">
        <v>5209.8598633000001</v>
      </c>
      <c r="H89">
        <v>5138.2099608999997</v>
      </c>
      <c r="I89">
        <v>5137.2900391000003</v>
      </c>
      <c r="J89">
        <v>5132.1728516000003</v>
      </c>
      <c r="L89" t="str">
        <f t="shared" si="10"/>
        <v>04MAR2023:16:00:00</v>
      </c>
      <c r="M89">
        <v>16</v>
      </c>
      <c r="N89">
        <f t="shared" si="11"/>
        <v>-366.62402339999971</v>
      </c>
      <c r="O89">
        <f t="shared" si="12"/>
        <v>-366.62402339999971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6.5744657538490099</v>
      </c>
    </row>
    <row r="90" spans="1:19" x14ac:dyDescent="0.3">
      <c r="A90" t="s">
        <v>116</v>
      </c>
      <c r="B90">
        <v>5610.6000977000003</v>
      </c>
      <c r="C90">
        <v>5133.1899414</v>
      </c>
      <c r="D90">
        <v>4959.2138672000001</v>
      </c>
      <c r="E90">
        <v>4846.5761719000002</v>
      </c>
      <c r="F90">
        <v>5104.5600586</v>
      </c>
      <c r="G90">
        <v>5133.1899414</v>
      </c>
      <c r="H90">
        <v>5079.7900391000003</v>
      </c>
      <c r="I90">
        <v>5095.2797852000003</v>
      </c>
      <c r="J90">
        <v>5058.15625</v>
      </c>
      <c r="L90" t="str">
        <f t="shared" si="10"/>
        <v>04MAR2023:17:00:00</v>
      </c>
      <c r="M90">
        <v>17</v>
      </c>
      <c r="N90">
        <f t="shared" si="11"/>
        <v>-477.41015630000038</v>
      </c>
      <c r="O90">
        <f t="shared" si="12"/>
        <v>-477.41015630000038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8.5090747511252687</v>
      </c>
    </row>
    <row r="91" spans="1:19" x14ac:dyDescent="0.3">
      <c r="A91" t="s">
        <v>117</v>
      </c>
      <c r="B91">
        <v>5409.0561522999997</v>
      </c>
      <c r="C91">
        <v>4959.1699219000002</v>
      </c>
      <c r="D91">
        <v>4892.9199219000002</v>
      </c>
      <c r="E91">
        <v>4807.7910155999998</v>
      </c>
      <c r="F91">
        <v>5032.0600586</v>
      </c>
      <c r="G91">
        <v>4959.1699219000002</v>
      </c>
      <c r="H91">
        <v>4986.8398438000004</v>
      </c>
      <c r="I91">
        <v>5031.9301758000001</v>
      </c>
      <c r="J91">
        <v>4946.4384766000003</v>
      </c>
      <c r="L91" t="str">
        <f t="shared" si="10"/>
        <v>04MAR2023:18:00:00</v>
      </c>
      <c r="M91">
        <v>18</v>
      </c>
      <c r="N91">
        <f t="shared" si="11"/>
        <v>-449.88623039999948</v>
      </c>
      <c r="O91">
        <f t="shared" si="12"/>
        <v>-449.88623039999948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8.3172778712733848</v>
      </c>
    </row>
    <row r="92" spans="1:19" x14ac:dyDescent="0.3">
      <c r="A92" t="s">
        <v>118</v>
      </c>
      <c r="B92">
        <v>4968.6547852000003</v>
      </c>
      <c r="C92">
        <v>4896.2299805000002</v>
      </c>
      <c r="D92">
        <v>4902.046875</v>
      </c>
      <c r="E92">
        <v>4885.4135741999999</v>
      </c>
      <c r="F92">
        <v>5069.7202147999997</v>
      </c>
      <c r="G92">
        <v>4896.2299805000002</v>
      </c>
      <c r="H92">
        <v>5022.9799805000002</v>
      </c>
      <c r="I92">
        <v>5084.9702147999997</v>
      </c>
      <c r="J92">
        <v>4939.9775391000003</v>
      </c>
      <c r="L92" t="str">
        <f t="shared" si="10"/>
        <v>04MAR2023:19:00:00</v>
      </c>
      <c r="M92">
        <v>19</v>
      </c>
      <c r="N92">
        <f t="shared" si="11"/>
        <v>-72.424804700000095</v>
      </c>
      <c r="O92">
        <f t="shared" si="12"/>
        <v>-72.424804700000095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1.4576340645707553</v>
      </c>
    </row>
    <row r="93" spans="1:19" x14ac:dyDescent="0.3">
      <c r="A93" t="s">
        <v>119</v>
      </c>
      <c r="B93">
        <v>5096.4716797000001</v>
      </c>
      <c r="C93">
        <v>5126.2402344000002</v>
      </c>
      <c r="D93">
        <v>5022.2226563000004</v>
      </c>
      <c r="E93">
        <v>5029.1372069999998</v>
      </c>
      <c r="F93">
        <v>5207.2099608999997</v>
      </c>
      <c r="G93">
        <v>5126.2402344000002</v>
      </c>
      <c r="H93">
        <v>5216.8999022999997</v>
      </c>
      <c r="I93">
        <v>5270.2099608999997</v>
      </c>
      <c r="J93">
        <v>5121.8325194999998</v>
      </c>
      <c r="L93" t="str">
        <f t="shared" si="10"/>
        <v>04MAR2023:20:00:00</v>
      </c>
      <c r="M93">
        <v>20</v>
      </c>
      <c r="N93">
        <f t="shared" si="11"/>
        <v>29.768554700000095</v>
      </c>
      <c r="O93" t="str">
        <f t="shared" si="12"/>
        <v/>
      </c>
      <c r="P93">
        <f t="shared" si="13"/>
        <v>29.768554700000095</v>
      </c>
      <c r="Q93" t="str">
        <f t="shared" si="14"/>
        <v/>
      </c>
      <c r="R93">
        <f t="shared" si="15"/>
        <v>1</v>
      </c>
      <c r="S93">
        <f t="shared" si="16"/>
        <v>0.58410124829247356</v>
      </c>
    </row>
    <row r="94" spans="1:19" x14ac:dyDescent="0.3">
      <c r="A94" t="s">
        <v>120</v>
      </c>
      <c r="B94">
        <v>5448.5639647999997</v>
      </c>
      <c r="C94">
        <v>5215.75</v>
      </c>
      <c r="D94">
        <v>5087.0283202999999</v>
      </c>
      <c r="E94">
        <v>5109.0815430000002</v>
      </c>
      <c r="F94">
        <v>5276.3901366999999</v>
      </c>
      <c r="G94">
        <v>5215.75</v>
      </c>
      <c r="H94">
        <v>5297.6298827999999</v>
      </c>
      <c r="I94">
        <v>5335.4799805000002</v>
      </c>
      <c r="J94">
        <v>5200.2919922000001</v>
      </c>
      <c r="L94" t="str">
        <f t="shared" si="10"/>
        <v>04MAR2023:21:00:00</v>
      </c>
      <c r="M94">
        <v>21</v>
      </c>
      <c r="N94">
        <f t="shared" si="11"/>
        <v>-232.81396479999967</v>
      </c>
      <c r="O94">
        <f t="shared" si="12"/>
        <v>-232.81396479999967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4.2729417568385939</v>
      </c>
    </row>
    <row r="95" spans="1:19" x14ac:dyDescent="0.3">
      <c r="A95" t="s">
        <v>121</v>
      </c>
      <c r="B95">
        <v>5682.6425780999998</v>
      </c>
      <c r="C95">
        <v>5286.6699219000002</v>
      </c>
      <c r="D95">
        <v>5118.03125</v>
      </c>
      <c r="E95">
        <v>5125.8818358999997</v>
      </c>
      <c r="F95">
        <v>5353.8100586</v>
      </c>
      <c r="G95">
        <v>5286.6699219000002</v>
      </c>
      <c r="H95">
        <v>5390.7700194999998</v>
      </c>
      <c r="I95">
        <v>5398.3901366999999</v>
      </c>
      <c r="J95">
        <v>5265.3725586</v>
      </c>
      <c r="L95" t="str">
        <f t="shared" si="10"/>
        <v>04MAR2023:22:00:00</v>
      </c>
      <c r="M95">
        <v>22</v>
      </c>
      <c r="N95">
        <f t="shared" si="11"/>
        <v>-395.97265619999962</v>
      </c>
      <c r="O95">
        <f t="shared" si="12"/>
        <v>-395.97265619999962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6.9681077202711146</v>
      </c>
    </row>
    <row r="96" spans="1:19" x14ac:dyDescent="0.3">
      <c r="A96" t="s">
        <v>122</v>
      </c>
      <c r="B96">
        <v>5569.6372069999998</v>
      </c>
      <c r="C96">
        <v>5255.0297852000003</v>
      </c>
      <c r="D96">
        <v>5100.0986327999999</v>
      </c>
      <c r="E96">
        <v>5018.6118164</v>
      </c>
      <c r="F96">
        <v>5310.4799805000002</v>
      </c>
      <c r="G96">
        <v>5255.0297852000003</v>
      </c>
      <c r="H96">
        <v>5352.3300780999998</v>
      </c>
      <c r="I96">
        <v>5307.3598633000001</v>
      </c>
      <c r="J96">
        <v>5236.0117188000004</v>
      </c>
      <c r="L96" t="str">
        <f t="shared" si="10"/>
        <v>04MAR2023:23:00:00</v>
      </c>
      <c r="M96">
        <v>23</v>
      </c>
      <c r="N96">
        <f t="shared" si="11"/>
        <v>-314.60742179999943</v>
      </c>
      <c r="O96">
        <f t="shared" si="12"/>
        <v>-314.60742179999943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5.6486160607480196</v>
      </c>
    </row>
    <row r="97" spans="1:19" x14ac:dyDescent="0.3">
      <c r="A97" t="s">
        <v>123</v>
      </c>
      <c r="B97">
        <v>5499.8916016000003</v>
      </c>
      <c r="C97">
        <v>5166.0200194999998</v>
      </c>
      <c r="D97">
        <v>5171.3452147999997</v>
      </c>
      <c r="E97">
        <v>5052.3481444999998</v>
      </c>
      <c r="F97">
        <v>5279.5097655999998</v>
      </c>
      <c r="G97">
        <v>5166.0200194999998</v>
      </c>
      <c r="H97">
        <v>5319.1201172000001</v>
      </c>
      <c r="I97">
        <v>5233.6899414</v>
      </c>
      <c r="J97">
        <v>5218.3002930000002</v>
      </c>
      <c r="L97" t="str">
        <f t="shared" si="10"/>
        <v>05MAR2023:00:00:00</v>
      </c>
      <c r="M97">
        <v>24</v>
      </c>
      <c r="N97">
        <f t="shared" si="11"/>
        <v>-333.87158210000052</v>
      </c>
      <c r="O97">
        <f t="shared" si="12"/>
        <v>-333.87158210000052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6.0705120443259704</v>
      </c>
    </row>
    <row r="98" spans="1:19" x14ac:dyDescent="0.3">
      <c r="A98" t="s">
        <v>124</v>
      </c>
      <c r="B98">
        <v>5452.8085938000004</v>
      </c>
      <c r="C98">
        <v>5263.2900391000003</v>
      </c>
      <c r="D98">
        <v>5260.6054688000004</v>
      </c>
      <c r="E98">
        <v>5187.0419922000001</v>
      </c>
      <c r="F98">
        <v>5117.2797852000003</v>
      </c>
      <c r="G98">
        <v>5153.1699219000002</v>
      </c>
      <c r="H98">
        <v>5263.2900391000003</v>
      </c>
      <c r="I98">
        <v>5084.0800780999998</v>
      </c>
      <c r="J98">
        <v>5224.9633789</v>
      </c>
      <c r="L98" t="str">
        <f t="shared" si="10"/>
        <v>05MAR2023:01:00:00</v>
      </c>
      <c r="M98">
        <v>1</v>
      </c>
      <c r="N98">
        <f t="shared" si="11"/>
        <v>-189.5185547000001</v>
      </c>
      <c r="O98">
        <f t="shared" si="12"/>
        <v>-189.5185547000001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3.4756135565713442</v>
      </c>
    </row>
    <row r="99" spans="1:19" x14ac:dyDescent="0.3">
      <c r="A99" t="s">
        <v>125</v>
      </c>
      <c r="B99">
        <v>5512.4624022999997</v>
      </c>
      <c r="C99">
        <v>5211.5498047000001</v>
      </c>
      <c r="D99">
        <v>5248.4833983999997</v>
      </c>
      <c r="E99">
        <v>5224.5292969000002</v>
      </c>
      <c r="F99">
        <v>4971.7099608999997</v>
      </c>
      <c r="G99">
        <v>5052.4501952999999</v>
      </c>
      <c r="H99">
        <v>5211.5498047000001</v>
      </c>
      <c r="I99">
        <v>4951.5400391000003</v>
      </c>
      <c r="J99">
        <v>5169.6445313000004</v>
      </c>
      <c r="L99" t="str">
        <f t="shared" si="10"/>
        <v>05MAR2023:02:00:00</v>
      </c>
      <c r="M99">
        <v>2</v>
      </c>
      <c r="N99">
        <f t="shared" si="11"/>
        <v>-300.91259759999957</v>
      </c>
      <c r="O99">
        <f t="shared" si="12"/>
        <v>-300.91259759999957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5.4587691604834871</v>
      </c>
    </row>
    <row r="100" spans="1:19" x14ac:dyDescent="0.3">
      <c r="A100" t="s">
        <v>126</v>
      </c>
      <c r="B100">
        <v>5492.1157227000003</v>
      </c>
      <c r="C100">
        <v>5210.9199219000002</v>
      </c>
      <c r="D100">
        <v>5225.5727539</v>
      </c>
      <c r="E100">
        <v>5220.8295897999997</v>
      </c>
      <c r="F100">
        <v>4998.4101563000004</v>
      </c>
      <c r="G100">
        <v>5039.8398438000004</v>
      </c>
      <c r="H100">
        <v>5210.9199219000002</v>
      </c>
      <c r="I100">
        <v>4933.2202147999997</v>
      </c>
      <c r="J100">
        <v>5157.5883789</v>
      </c>
      <c r="L100" t="str">
        <f t="shared" si="10"/>
        <v>05MAR2023:03:00:00</v>
      </c>
      <c r="M100">
        <v>3</v>
      </c>
      <c r="N100">
        <f t="shared" si="11"/>
        <v>-281.19580080000014</v>
      </c>
      <c r="O100">
        <f t="shared" si="12"/>
        <v>-281.19580080000014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5.1199904553679065</v>
      </c>
    </row>
    <row r="101" spans="1:19" x14ac:dyDescent="0.3">
      <c r="A101" t="s">
        <v>127</v>
      </c>
      <c r="B101">
        <v>5464.1645508000001</v>
      </c>
      <c r="C101">
        <v>5173.1499022999997</v>
      </c>
      <c r="D101">
        <v>5248.5327147999997</v>
      </c>
      <c r="E101">
        <v>5182.296875</v>
      </c>
      <c r="F101">
        <v>5020.1601563000004</v>
      </c>
      <c r="G101">
        <v>5094.4799805000002</v>
      </c>
      <c r="H101">
        <v>5173.1499022999997</v>
      </c>
      <c r="I101">
        <v>4948.5698241999999</v>
      </c>
      <c r="J101">
        <v>5171.2788086</v>
      </c>
      <c r="L101" t="str">
        <f t="shared" si="10"/>
        <v>05MAR2023:04:00:00</v>
      </c>
      <c r="M101">
        <v>4</v>
      </c>
      <c r="N101">
        <f t="shared" si="11"/>
        <v>-291.01464850000048</v>
      </c>
      <c r="O101">
        <f t="shared" si="12"/>
        <v>-291.01464850000048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5.3258763676396512</v>
      </c>
    </row>
    <row r="102" spans="1:19" x14ac:dyDescent="0.3">
      <c r="A102" t="s">
        <v>128</v>
      </c>
      <c r="B102">
        <v>5370.7534180000002</v>
      </c>
      <c r="C102">
        <v>5177.2797852000003</v>
      </c>
      <c r="D102">
        <v>5205.9838866999999</v>
      </c>
      <c r="E102">
        <v>5141.9477539</v>
      </c>
      <c r="F102">
        <v>5007.6899414</v>
      </c>
      <c r="G102">
        <v>5107.0297852000003</v>
      </c>
      <c r="H102">
        <v>5177.2797852000003</v>
      </c>
      <c r="I102">
        <v>4910.7402344000002</v>
      </c>
      <c r="J102">
        <v>5162.8671875</v>
      </c>
      <c r="L102" t="str">
        <f t="shared" si="10"/>
        <v>05MAR2023:05:00:00</v>
      </c>
      <c r="M102">
        <v>5</v>
      </c>
      <c r="N102">
        <f t="shared" si="11"/>
        <v>-193.4736327999999</v>
      </c>
      <c r="O102">
        <f t="shared" si="12"/>
        <v>-193.4736327999999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3.6023555308194921</v>
      </c>
    </row>
    <row r="103" spans="1:19" x14ac:dyDescent="0.3">
      <c r="A103" t="s">
        <v>129</v>
      </c>
      <c r="B103">
        <v>5342.2353516000003</v>
      </c>
      <c r="C103">
        <v>5134.6201172000001</v>
      </c>
      <c r="D103">
        <v>5203.8261719000002</v>
      </c>
      <c r="E103">
        <v>5139.1997069999998</v>
      </c>
      <c r="F103">
        <v>4960.3300780999998</v>
      </c>
      <c r="G103">
        <v>5075.7700194999998</v>
      </c>
      <c r="H103">
        <v>5134.6201172000001</v>
      </c>
      <c r="I103">
        <v>4887.5498047000001</v>
      </c>
      <c r="J103">
        <v>5137.4492188000004</v>
      </c>
      <c r="L103" t="str">
        <f t="shared" si="10"/>
        <v>05MAR2023:06:00:00</v>
      </c>
      <c r="M103">
        <v>6</v>
      </c>
      <c r="N103">
        <f t="shared" si="11"/>
        <v>-207.61523440000019</v>
      </c>
      <c r="O103">
        <f t="shared" si="12"/>
        <v>-207.61523440000019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3.8862989130162418</v>
      </c>
    </row>
    <row r="104" spans="1:19" x14ac:dyDescent="0.3">
      <c r="A104" t="s">
        <v>130</v>
      </c>
      <c r="B104">
        <v>5349.3881836</v>
      </c>
      <c r="C104">
        <v>5095.1801758000001</v>
      </c>
      <c r="D104">
        <v>5205.5678711</v>
      </c>
      <c r="E104">
        <v>5176.3173827999999</v>
      </c>
      <c r="F104">
        <v>4994.1298827999999</v>
      </c>
      <c r="G104">
        <v>5136.5800780999998</v>
      </c>
      <c r="H104">
        <v>5095.1801758000001</v>
      </c>
      <c r="I104">
        <v>4900.5097655999998</v>
      </c>
      <c r="J104">
        <v>5145.6845702999999</v>
      </c>
      <c r="L104" t="str">
        <f t="shared" si="10"/>
        <v>05MAR2023:07:00:00</v>
      </c>
      <c r="M104">
        <v>7</v>
      </c>
      <c r="N104">
        <f t="shared" si="11"/>
        <v>-254.2080077999999</v>
      </c>
      <c r="O104">
        <f t="shared" si="12"/>
        <v>-254.2080077999999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4.7520949887193362</v>
      </c>
    </row>
    <row r="105" spans="1:19" x14ac:dyDescent="0.3">
      <c r="A105" t="s">
        <v>131</v>
      </c>
      <c r="B105">
        <v>5371.4750977000003</v>
      </c>
      <c r="C105">
        <v>5074.7797852000003</v>
      </c>
      <c r="D105">
        <v>5247.4501952999999</v>
      </c>
      <c r="E105">
        <v>5169.6108397999997</v>
      </c>
      <c r="F105">
        <v>4974.0698241999999</v>
      </c>
      <c r="G105">
        <v>5116.6000977000003</v>
      </c>
      <c r="H105">
        <v>5074.7797852000003</v>
      </c>
      <c r="I105">
        <v>4913.1000977000003</v>
      </c>
      <c r="J105">
        <v>5145.9799805000002</v>
      </c>
      <c r="L105" t="str">
        <f t="shared" si="10"/>
        <v>05MAR2023:08:00:00</v>
      </c>
      <c r="M105">
        <v>8</v>
      </c>
      <c r="N105">
        <f t="shared" si="11"/>
        <v>-296.6953125</v>
      </c>
      <c r="O105">
        <f t="shared" si="12"/>
        <v>-296.6953125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5.5235351016900607</v>
      </c>
    </row>
    <row r="106" spans="1:19" x14ac:dyDescent="0.3">
      <c r="A106" t="s">
        <v>132</v>
      </c>
      <c r="B106">
        <v>5367.6821289</v>
      </c>
      <c r="C106">
        <v>5142.4501952999999</v>
      </c>
      <c r="D106">
        <v>5358.4541016000003</v>
      </c>
      <c r="E106">
        <v>5355.8149414</v>
      </c>
      <c r="F106">
        <v>5011.9399414</v>
      </c>
      <c r="G106">
        <v>5214.9599608999997</v>
      </c>
      <c r="H106">
        <v>5142.4501952999999</v>
      </c>
      <c r="I106">
        <v>4961.5297852000003</v>
      </c>
      <c r="J106">
        <v>5238.3852539</v>
      </c>
      <c r="L106" t="str">
        <f t="shared" si="10"/>
        <v>05MAR2023:09:00:00</v>
      </c>
      <c r="M106">
        <v>9</v>
      </c>
      <c r="N106">
        <f t="shared" si="11"/>
        <v>-225.23193360000005</v>
      </c>
      <c r="O106">
        <f t="shared" si="12"/>
        <v>-225.23193360000005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4.1960743611722942</v>
      </c>
    </row>
    <row r="107" spans="1:19" x14ac:dyDescent="0.3">
      <c r="A107" t="s">
        <v>133</v>
      </c>
      <c r="B107">
        <v>5392.1313477000003</v>
      </c>
      <c r="C107">
        <v>5177.4902344000002</v>
      </c>
      <c r="D107">
        <v>5437.15625</v>
      </c>
      <c r="E107">
        <v>5412.46875</v>
      </c>
      <c r="F107">
        <v>5098.2299805000002</v>
      </c>
      <c r="G107">
        <v>5255.7001952999999</v>
      </c>
      <c r="H107">
        <v>5177.4902344000002</v>
      </c>
      <c r="I107">
        <v>5034.7299805000002</v>
      </c>
      <c r="J107">
        <v>5289.7714844000002</v>
      </c>
      <c r="L107" t="str">
        <f t="shared" si="10"/>
        <v>05MAR2023:10:00:00</v>
      </c>
      <c r="M107">
        <v>10</v>
      </c>
      <c r="N107">
        <f t="shared" si="11"/>
        <v>-214.64111330000014</v>
      </c>
      <c r="O107">
        <f t="shared" si="12"/>
        <v>-214.64111330000014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3.9806358461864018</v>
      </c>
    </row>
    <row r="108" spans="1:19" x14ac:dyDescent="0.3">
      <c r="A108" t="s">
        <v>134</v>
      </c>
      <c r="B108">
        <v>5415.0361327999999</v>
      </c>
      <c r="C108">
        <v>5166.7797852000003</v>
      </c>
      <c r="D108">
        <v>5451.0126952999999</v>
      </c>
      <c r="E108">
        <v>5409.8159180000002</v>
      </c>
      <c r="F108">
        <v>5027</v>
      </c>
      <c r="G108">
        <v>5171.6298827999999</v>
      </c>
      <c r="H108">
        <v>5166.7797852000003</v>
      </c>
      <c r="I108">
        <v>5055.1499022999997</v>
      </c>
      <c r="J108">
        <v>5262.2255858999997</v>
      </c>
      <c r="L108" t="str">
        <f t="shared" si="10"/>
        <v>05MAR2023:11:00:00</v>
      </c>
      <c r="M108">
        <v>11</v>
      </c>
      <c r="N108">
        <f t="shared" si="11"/>
        <v>-248.25634759999957</v>
      </c>
      <c r="O108">
        <f t="shared" si="12"/>
        <v>-248.25634759999957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4.5845741655583652</v>
      </c>
    </row>
    <row r="109" spans="1:19" x14ac:dyDescent="0.3">
      <c r="A109" t="s">
        <v>135</v>
      </c>
      <c r="B109">
        <v>5407.2338866999999</v>
      </c>
      <c r="C109">
        <v>5240.9199219000002</v>
      </c>
      <c r="D109">
        <v>5427.9262694999998</v>
      </c>
      <c r="E109">
        <v>5400.8769530999998</v>
      </c>
      <c r="F109">
        <v>5084.2597655999998</v>
      </c>
      <c r="G109">
        <v>5242.1601563000004</v>
      </c>
      <c r="H109">
        <v>5240.9199219000002</v>
      </c>
      <c r="I109">
        <v>5127.5200194999998</v>
      </c>
      <c r="J109">
        <v>5303.0537108999997</v>
      </c>
      <c r="L109" t="str">
        <f t="shared" si="10"/>
        <v>05MAR2023:12:00:00</v>
      </c>
      <c r="M109">
        <v>12</v>
      </c>
      <c r="N109">
        <f t="shared" si="11"/>
        <v>-166.31396479999967</v>
      </c>
      <c r="O109">
        <f t="shared" si="12"/>
        <v>-166.31396479999967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3.0757679117427639</v>
      </c>
    </row>
    <row r="110" spans="1:19" x14ac:dyDescent="0.3">
      <c r="A110" t="s">
        <v>136</v>
      </c>
      <c r="B110">
        <v>5434.9394530999998</v>
      </c>
      <c r="C110">
        <v>5218.7202147999997</v>
      </c>
      <c r="D110">
        <v>5333.9599608999997</v>
      </c>
      <c r="E110">
        <v>5335.0385741999999</v>
      </c>
      <c r="F110">
        <v>5079.6699219000002</v>
      </c>
      <c r="G110">
        <v>5262.9599608999997</v>
      </c>
      <c r="H110">
        <v>5218.7202147999997</v>
      </c>
      <c r="I110">
        <v>5152.7998047000001</v>
      </c>
      <c r="J110">
        <v>5271.7910155999998</v>
      </c>
      <c r="L110" t="str">
        <f t="shared" si="10"/>
        <v>05MAR2023:13:00:00</v>
      </c>
      <c r="M110">
        <v>13</v>
      </c>
      <c r="N110">
        <f t="shared" si="11"/>
        <v>-216.21923830000014</v>
      </c>
      <c r="O110">
        <f t="shared" si="12"/>
        <v>-216.21923830000014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3.9783191729334213</v>
      </c>
    </row>
    <row r="111" spans="1:19" x14ac:dyDescent="0.3">
      <c r="A111" t="s">
        <v>137</v>
      </c>
      <c r="B111">
        <v>5428.9458008000001</v>
      </c>
      <c r="C111">
        <v>5256.5698241999999</v>
      </c>
      <c r="D111">
        <v>5227.6889647999997</v>
      </c>
      <c r="E111">
        <v>5246.9760741999999</v>
      </c>
      <c r="F111">
        <v>5052.2900391000003</v>
      </c>
      <c r="G111">
        <v>5239.0898438000004</v>
      </c>
      <c r="H111">
        <v>5256.5698241999999</v>
      </c>
      <c r="I111">
        <v>5159.3100586</v>
      </c>
      <c r="J111">
        <v>5241.0961914</v>
      </c>
      <c r="L111" t="str">
        <f t="shared" si="10"/>
        <v>05MAR2023:14:00:00</v>
      </c>
      <c r="M111">
        <v>14</v>
      </c>
      <c r="N111">
        <f t="shared" si="11"/>
        <v>-172.37597660000029</v>
      </c>
      <c r="O111">
        <f t="shared" si="12"/>
        <v>-172.37597660000029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3.1751279700489783</v>
      </c>
    </row>
    <row r="112" spans="1:19" x14ac:dyDescent="0.3">
      <c r="A112" t="s">
        <v>138</v>
      </c>
      <c r="B112">
        <v>5435.5820313000004</v>
      </c>
      <c r="C112">
        <v>5267.2700194999998</v>
      </c>
      <c r="D112">
        <v>5175.3286133000001</v>
      </c>
      <c r="E112">
        <v>5231.6860352000003</v>
      </c>
      <c r="F112">
        <v>5203.2700194999998</v>
      </c>
      <c r="G112">
        <v>5377.3500977000003</v>
      </c>
      <c r="H112">
        <v>5267.2700194999998</v>
      </c>
      <c r="I112">
        <v>5253.4199219000002</v>
      </c>
      <c r="J112">
        <v>5274.3569336</v>
      </c>
      <c r="L112" t="str">
        <f t="shared" si="10"/>
        <v>05MAR2023:15:00:00</v>
      </c>
      <c r="M112">
        <v>15</v>
      </c>
      <c r="N112">
        <f t="shared" si="11"/>
        <v>-168.31201180000062</v>
      </c>
      <c r="O112">
        <f t="shared" si="12"/>
        <v>-168.31201180000062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3.0964855434211209</v>
      </c>
    </row>
    <row r="113" spans="1:19" x14ac:dyDescent="0.3">
      <c r="A113" t="s">
        <v>139</v>
      </c>
      <c r="B113">
        <v>5453.8598633000001</v>
      </c>
      <c r="C113">
        <v>5242.5400391000003</v>
      </c>
      <c r="D113">
        <v>5083.8330077999999</v>
      </c>
      <c r="E113">
        <v>5160.7104491999999</v>
      </c>
      <c r="F113">
        <v>5349.8100586</v>
      </c>
      <c r="G113">
        <v>5494.6899414</v>
      </c>
      <c r="H113">
        <v>5242.5400391000003</v>
      </c>
      <c r="I113">
        <v>5321.0600586</v>
      </c>
      <c r="J113">
        <v>5275.8974608999997</v>
      </c>
      <c r="L113" t="str">
        <f t="shared" si="10"/>
        <v>05MAR2023:16:00:00</v>
      </c>
      <c r="M113">
        <v>16</v>
      </c>
      <c r="N113">
        <f t="shared" si="11"/>
        <v>-211.31982419999986</v>
      </c>
      <c r="O113">
        <f t="shared" si="12"/>
        <v>-211.31982419999986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3.8746837927026476</v>
      </c>
    </row>
    <row r="114" spans="1:19" x14ac:dyDescent="0.3">
      <c r="A114" t="s">
        <v>140</v>
      </c>
      <c r="B114">
        <v>5368.2060547000001</v>
      </c>
      <c r="C114">
        <v>5178.0898438000004</v>
      </c>
      <c r="D114">
        <v>4942.7485352000003</v>
      </c>
      <c r="E114">
        <v>5056.1855469000002</v>
      </c>
      <c r="F114">
        <v>5298.6699219000002</v>
      </c>
      <c r="G114">
        <v>5395.8100586</v>
      </c>
      <c r="H114">
        <v>5178.0898438000004</v>
      </c>
      <c r="I114">
        <v>5263.0400391000003</v>
      </c>
      <c r="J114">
        <v>5174.4521483999997</v>
      </c>
      <c r="L114" t="str">
        <f t="shared" si="10"/>
        <v>05MAR2023:17:00:00</v>
      </c>
      <c r="M114">
        <v>17</v>
      </c>
      <c r="N114">
        <f t="shared" si="11"/>
        <v>-190.11621089999971</v>
      </c>
      <c r="O114">
        <f t="shared" si="12"/>
        <v>-190.11621089999971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3.541522232246435</v>
      </c>
    </row>
    <row r="115" spans="1:19" x14ac:dyDescent="0.3">
      <c r="A115" t="s">
        <v>141</v>
      </c>
      <c r="B115">
        <v>5348.5288086</v>
      </c>
      <c r="C115">
        <v>5167.75</v>
      </c>
      <c r="D115">
        <v>4859.2392577999999</v>
      </c>
      <c r="E115">
        <v>5036.2358397999997</v>
      </c>
      <c r="F115">
        <v>5132.3798827999999</v>
      </c>
      <c r="G115">
        <v>5204.2797852000003</v>
      </c>
      <c r="H115">
        <v>5167.75</v>
      </c>
      <c r="I115">
        <v>5161.0898438000004</v>
      </c>
      <c r="J115">
        <v>5078.3618164</v>
      </c>
      <c r="L115" t="str">
        <f t="shared" si="10"/>
        <v>05MAR2023:18:00:00</v>
      </c>
      <c r="M115">
        <v>18</v>
      </c>
      <c r="N115">
        <f t="shared" si="11"/>
        <v>-180.77880860000005</v>
      </c>
      <c r="O115">
        <f t="shared" si="12"/>
        <v>-180.77880860000005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3.3799726068469966</v>
      </c>
    </row>
    <row r="116" spans="1:19" x14ac:dyDescent="0.3">
      <c r="A116" t="s">
        <v>142</v>
      </c>
      <c r="B116">
        <v>5048.4121094000002</v>
      </c>
      <c r="C116">
        <v>5184.4902344000002</v>
      </c>
      <c r="D116">
        <v>4890.7768555000002</v>
      </c>
      <c r="E116">
        <v>5053.9877930000002</v>
      </c>
      <c r="F116">
        <v>5104.5800780999998</v>
      </c>
      <c r="G116">
        <v>5045.5097655999998</v>
      </c>
      <c r="H116">
        <v>5184.4902344000002</v>
      </c>
      <c r="I116">
        <v>5154.3198241999999</v>
      </c>
      <c r="J116">
        <v>5040.3115233999997</v>
      </c>
      <c r="L116" t="str">
        <f t="shared" si="10"/>
        <v>05MAR2023:19:00:00</v>
      </c>
      <c r="M116">
        <v>19</v>
      </c>
      <c r="N116">
        <f t="shared" si="11"/>
        <v>136.078125</v>
      </c>
      <c r="O116" t="str">
        <f t="shared" si="12"/>
        <v/>
      </c>
      <c r="P116">
        <f t="shared" si="13"/>
        <v>136.078125</v>
      </c>
      <c r="Q116" t="str">
        <f t="shared" si="14"/>
        <v/>
      </c>
      <c r="R116">
        <f t="shared" si="15"/>
        <v>1</v>
      </c>
      <c r="S116">
        <f t="shared" si="16"/>
        <v>2.6954638815366598</v>
      </c>
    </row>
    <row r="117" spans="1:19" x14ac:dyDescent="0.3">
      <c r="A117" t="s">
        <v>143</v>
      </c>
      <c r="B117">
        <v>5228.0473633000001</v>
      </c>
      <c r="C117">
        <v>5291.3999022999997</v>
      </c>
      <c r="D117">
        <v>4992.2534180000002</v>
      </c>
      <c r="E117">
        <v>5080.1875</v>
      </c>
      <c r="F117">
        <v>5367.3100586</v>
      </c>
      <c r="G117">
        <v>5252.9799805000002</v>
      </c>
      <c r="H117">
        <v>5291.3999022999997</v>
      </c>
      <c r="I117">
        <v>5353.6601563000004</v>
      </c>
      <c r="J117">
        <v>5179.6191405999998</v>
      </c>
      <c r="L117" t="str">
        <f t="shared" si="10"/>
        <v>05MAR2023:20:00:00</v>
      </c>
      <c r="M117">
        <v>20</v>
      </c>
      <c r="N117">
        <f t="shared" si="11"/>
        <v>63.352538999999524</v>
      </c>
      <c r="O117" t="str">
        <f t="shared" si="12"/>
        <v/>
      </c>
      <c r="P117">
        <f t="shared" si="13"/>
        <v>63.352538999999524</v>
      </c>
      <c r="Q117" t="str">
        <f t="shared" si="14"/>
        <v/>
      </c>
      <c r="R117">
        <f t="shared" si="15"/>
        <v>1</v>
      </c>
      <c r="S117">
        <f t="shared" si="16"/>
        <v>1.2117820401690225</v>
      </c>
    </row>
    <row r="118" spans="1:19" x14ac:dyDescent="0.3">
      <c r="A118" t="s">
        <v>144</v>
      </c>
      <c r="B118">
        <v>5559.8603516000003</v>
      </c>
      <c r="C118">
        <v>5221.2099608999997</v>
      </c>
      <c r="D118">
        <v>5081.9833983999997</v>
      </c>
      <c r="E118">
        <v>5253.7841797000001</v>
      </c>
      <c r="F118">
        <v>5342.9599608999997</v>
      </c>
      <c r="G118">
        <v>5259.7700194999998</v>
      </c>
      <c r="H118">
        <v>5221.2099608999997</v>
      </c>
      <c r="I118">
        <v>5331.4599608999997</v>
      </c>
      <c r="J118">
        <v>5188.3759766000003</v>
      </c>
      <c r="L118" t="str">
        <f t="shared" si="10"/>
        <v>05MAR2023:21:00:00</v>
      </c>
      <c r="M118">
        <v>21</v>
      </c>
      <c r="N118">
        <f t="shared" si="11"/>
        <v>-338.65039070000057</v>
      </c>
      <c r="O118">
        <f t="shared" si="12"/>
        <v>-338.65039070000057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6.0909873501147338</v>
      </c>
    </row>
    <row r="119" spans="1:19" x14ac:dyDescent="0.3">
      <c r="A119" t="s">
        <v>145</v>
      </c>
      <c r="B119">
        <v>5555.1958008000001</v>
      </c>
      <c r="C119">
        <v>5227.6899414</v>
      </c>
      <c r="D119">
        <v>5078.8422852000003</v>
      </c>
      <c r="E119">
        <v>5221.0576172000001</v>
      </c>
      <c r="F119">
        <v>5381.5400391000003</v>
      </c>
      <c r="G119">
        <v>5264.8798827999999</v>
      </c>
      <c r="H119">
        <v>5227.6899414</v>
      </c>
      <c r="I119">
        <v>5342.3500977000003</v>
      </c>
      <c r="J119">
        <v>5191.2148438000004</v>
      </c>
      <c r="L119" t="str">
        <f t="shared" si="10"/>
        <v>05MAR2023:22:00:00</v>
      </c>
      <c r="M119">
        <v>22</v>
      </c>
      <c r="N119">
        <f t="shared" si="11"/>
        <v>-327.50585940000019</v>
      </c>
      <c r="O119">
        <f t="shared" si="12"/>
        <v>-327.50585940000019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5.8954872365225413</v>
      </c>
    </row>
    <row r="120" spans="1:19" x14ac:dyDescent="0.3">
      <c r="A120" t="s">
        <v>146</v>
      </c>
      <c r="B120">
        <v>5453.5009766000003</v>
      </c>
      <c r="C120">
        <v>5125.2797852000003</v>
      </c>
      <c r="D120">
        <v>5072.7216797000001</v>
      </c>
      <c r="E120">
        <v>5156.7539063000004</v>
      </c>
      <c r="F120">
        <v>5304.8598633000001</v>
      </c>
      <c r="G120">
        <v>5223.6499022999997</v>
      </c>
      <c r="H120">
        <v>5125.2797852000003</v>
      </c>
      <c r="I120">
        <v>5240.4501952999999</v>
      </c>
      <c r="J120">
        <v>5141.3813477000003</v>
      </c>
      <c r="L120" t="str">
        <f t="shared" si="10"/>
        <v>05MAR2023:23:00:00</v>
      </c>
      <c r="M120">
        <v>23</v>
      </c>
      <c r="N120">
        <f t="shared" si="11"/>
        <v>-328.22119139999995</v>
      </c>
      <c r="O120">
        <f t="shared" si="12"/>
        <v>-328.22119139999995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6.0185409851091709</v>
      </c>
    </row>
    <row r="121" spans="1:19" x14ac:dyDescent="0.3">
      <c r="A121" t="s">
        <v>147</v>
      </c>
      <c r="B121">
        <v>5332.5917969000002</v>
      </c>
      <c r="C121">
        <v>5087.6699219000002</v>
      </c>
      <c r="D121">
        <v>5124.6357422000001</v>
      </c>
      <c r="E121">
        <v>5178.1376952999999</v>
      </c>
      <c r="F121">
        <v>5130.0200194999998</v>
      </c>
      <c r="G121">
        <v>5062.9599608999997</v>
      </c>
      <c r="H121">
        <v>5087.6699219000002</v>
      </c>
      <c r="I121">
        <v>5093.0698241999999</v>
      </c>
      <c r="J121">
        <v>5091.4672852000003</v>
      </c>
      <c r="L121" t="str">
        <f t="shared" si="10"/>
        <v>06MAR2023:00:00:00</v>
      </c>
      <c r="M121">
        <v>24</v>
      </c>
      <c r="N121">
        <f t="shared" si="11"/>
        <v>-244.921875</v>
      </c>
      <c r="O121">
        <f t="shared" si="12"/>
        <v>-244.921875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4.5929237475551874</v>
      </c>
    </row>
    <row r="122" spans="1:19" x14ac:dyDescent="0.3">
      <c r="A122" t="s">
        <v>148</v>
      </c>
      <c r="B122">
        <v>5255.5869141000003</v>
      </c>
      <c r="C122">
        <v>5156.0097655999998</v>
      </c>
      <c r="D122">
        <v>5184.8012694999998</v>
      </c>
      <c r="E122">
        <v>5137.5722655999998</v>
      </c>
      <c r="F122">
        <v>5100.2700194999998</v>
      </c>
      <c r="G122">
        <v>5156.0097655999998</v>
      </c>
      <c r="H122">
        <v>5162.0898438000004</v>
      </c>
      <c r="I122">
        <v>5092.3100586</v>
      </c>
      <c r="J122">
        <v>5167.5175780999998</v>
      </c>
      <c r="L122" t="str">
        <f t="shared" si="10"/>
        <v>06MAR2023:01:00:00</v>
      </c>
      <c r="M122">
        <v>1</v>
      </c>
      <c r="N122">
        <f t="shared" si="11"/>
        <v>-99.577148500000476</v>
      </c>
      <c r="O122">
        <f t="shared" si="12"/>
        <v>-99.577148500000476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1.8946913090305668</v>
      </c>
    </row>
    <row r="123" spans="1:19" x14ac:dyDescent="0.3">
      <c r="A123" t="s">
        <v>149</v>
      </c>
      <c r="B123">
        <v>5249.3647461</v>
      </c>
      <c r="C123">
        <v>5132.5400391000003</v>
      </c>
      <c r="D123">
        <v>5197.3706055000002</v>
      </c>
      <c r="E123">
        <v>5219.8642577999999</v>
      </c>
      <c r="F123">
        <v>5061.5400391000003</v>
      </c>
      <c r="G123">
        <v>5132.5400391000003</v>
      </c>
      <c r="H123">
        <v>5179.1098633000001</v>
      </c>
      <c r="I123">
        <v>5017.5400391000003</v>
      </c>
      <c r="J123">
        <v>5169.3022461</v>
      </c>
      <c r="L123" t="str">
        <f t="shared" si="10"/>
        <v>06MAR2023:02:00:00</v>
      </c>
      <c r="M123">
        <v>2</v>
      </c>
      <c r="N123">
        <f t="shared" si="11"/>
        <v>-116.82470699999976</v>
      </c>
      <c r="O123">
        <f t="shared" si="12"/>
        <v>-116.82470699999976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2.2255018016569399</v>
      </c>
    </row>
    <row r="124" spans="1:19" x14ac:dyDescent="0.3">
      <c r="A124" t="s">
        <v>150</v>
      </c>
      <c r="B124">
        <v>5238.6269530999998</v>
      </c>
      <c r="C124">
        <v>5183.1298827999999</v>
      </c>
      <c r="D124">
        <v>5153.7895508000001</v>
      </c>
      <c r="E124">
        <v>5273.7045897999997</v>
      </c>
      <c r="F124">
        <v>5094.3798827999999</v>
      </c>
      <c r="G124">
        <v>5183.1298827999999</v>
      </c>
      <c r="H124">
        <v>5201.0200194999998</v>
      </c>
      <c r="I124">
        <v>5021.8198241999999</v>
      </c>
      <c r="J124">
        <v>5179.3515625</v>
      </c>
      <c r="L124" t="str">
        <f t="shared" si="10"/>
        <v>06MAR2023:03:00:00</v>
      </c>
      <c r="M124">
        <v>3</v>
      </c>
      <c r="N124">
        <f t="shared" si="11"/>
        <v>-55.497070299999905</v>
      </c>
      <c r="O124">
        <f t="shared" si="12"/>
        <v>-55.497070299999905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1.0593819868612531</v>
      </c>
    </row>
    <row r="125" spans="1:19" x14ac:dyDescent="0.3">
      <c r="A125" t="s">
        <v>151</v>
      </c>
      <c r="B125">
        <v>5226.1118164</v>
      </c>
      <c r="C125">
        <v>5241.8300780999998</v>
      </c>
      <c r="D125">
        <v>5157.4702147999997</v>
      </c>
      <c r="E125">
        <v>5268.09375</v>
      </c>
      <c r="F125">
        <v>5137.1801758000001</v>
      </c>
      <c r="G125">
        <v>5241.8300780999998</v>
      </c>
      <c r="H125">
        <v>5267.6000977000003</v>
      </c>
      <c r="I125">
        <v>5019.3300780999998</v>
      </c>
      <c r="J125">
        <v>5222.4956055000002</v>
      </c>
      <c r="L125" t="str">
        <f t="shared" si="10"/>
        <v>06MAR2023:04:00:00</v>
      </c>
      <c r="M125">
        <v>4</v>
      </c>
      <c r="N125">
        <f t="shared" si="11"/>
        <v>15.718261699999857</v>
      </c>
      <c r="O125" t="str">
        <f t="shared" si="12"/>
        <v/>
      </c>
      <c r="P125">
        <f t="shared" si="13"/>
        <v>15.718261699999857</v>
      </c>
      <c r="Q125" t="str">
        <f t="shared" si="14"/>
        <v/>
      </c>
      <c r="R125">
        <f t="shared" si="15"/>
        <v>1</v>
      </c>
      <c r="S125">
        <f t="shared" si="16"/>
        <v>0.30076397620645173</v>
      </c>
    </row>
    <row r="126" spans="1:19" x14ac:dyDescent="0.3">
      <c r="A126" t="s">
        <v>152</v>
      </c>
      <c r="B126">
        <v>5225.0688477000003</v>
      </c>
      <c r="C126">
        <v>5274.3798827999999</v>
      </c>
      <c r="D126">
        <v>5133.3681641000003</v>
      </c>
      <c r="E126">
        <v>5165.6938477000003</v>
      </c>
      <c r="F126">
        <v>5202.3398438000004</v>
      </c>
      <c r="G126">
        <v>5274.3798827999999</v>
      </c>
      <c r="H126">
        <v>5296.4902344000002</v>
      </c>
      <c r="I126">
        <v>5045.9199219000002</v>
      </c>
      <c r="J126">
        <v>5235.1425780999998</v>
      </c>
      <c r="L126" t="str">
        <f t="shared" si="10"/>
        <v>06MAR2023:05:00:00</v>
      </c>
      <c r="M126">
        <v>5</v>
      </c>
      <c r="N126">
        <f t="shared" si="11"/>
        <v>49.311035099999572</v>
      </c>
      <c r="O126" t="str">
        <f t="shared" si="12"/>
        <v/>
      </c>
      <c r="P126">
        <f t="shared" si="13"/>
        <v>49.311035099999572</v>
      </c>
      <c r="Q126" t="str">
        <f t="shared" si="14"/>
        <v/>
      </c>
      <c r="R126">
        <f t="shared" si="15"/>
        <v>1</v>
      </c>
      <c r="S126">
        <f t="shared" si="16"/>
        <v>0.94373943267188865</v>
      </c>
    </row>
    <row r="127" spans="1:19" x14ac:dyDescent="0.3">
      <c r="A127" t="s">
        <v>153</v>
      </c>
      <c r="B127">
        <v>5236.2333983999997</v>
      </c>
      <c r="C127">
        <v>5277.2998047000001</v>
      </c>
      <c r="D127">
        <v>5098.4179688000004</v>
      </c>
      <c r="E127">
        <v>5098.2851563000004</v>
      </c>
      <c r="F127">
        <v>5210.3598633000001</v>
      </c>
      <c r="G127">
        <v>5277.2998047000001</v>
      </c>
      <c r="H127">
        <v>5253.1801758000001</v>
      </c>
      <c r="I127">
        <v>5017.6000977000003</v>
      </c>
      <c r="J127">
        <v>5210.3095702999999</v>
      </c>
      <c r="L127" t="str">
        <f t="shared" si="10"/>
        <v>06MAR2023:06:00:00</v>
      </c>
      <c r="M127">
        <v>6</v>
      </c>
      <c r="N127">
        <f t="shared" si="11"/>
        <v>41.066406300000381</v>
      </c>
      <c r="O127" t="str">
        <f t="shared" si="12"/>
        <v/>
      </c>
      <c r="P127">
        <f t="shared" si="13"/>
        <v>41.066406300000381</v>
      </c>
      <c r="Q127" t="str">
        <f t="shared" si="14"/>
        <v/>
      </c>
      <c r="R127">
        <f t="shared" si="15"/>
        <v>1</v>
      </c>
      <c r="S127">
        <f t="shared" si="16"/>
        <v>0.78427379330624869</v>
      </c>
    </row>
    <row r="128" spans="1:19" x14ac:dyDescent="0.3">
      <c r="A128" t="s">
        <v>154</v>
      </c>
      <c r="B128">
        <v>5338.2548827999999</v>
      </c>
      <c r="C128">
        <v>5484.2001952999999</v>
      </c>
      <c r="D128">
        <v>5126.6479491999999</v>
      </c>
      <c r="E128">
        <v>5096.8789063000004</v>
      </c>
      <c r="F128">
        <v>5387.75</v>
      </c>
      <c r="G128">
        <v>5484.2001952999999</v>
      </c>
      <c r="H128">
        <v>5360.9501952999999</v>
      </c>
      <c r="I128">
        <v>5173.5800780999998</v>
      </c>
      <c r="J128">
        <v>5325.5356444999998</v>
      </c>
      <c r="L128" t="str">
        <f t="shared" si="10"/>
        <v>06MAR2023:07:00:00</v>
      </c>
      <c r="M128">
        <v>7</v>
      </c>
      <c r="N128">
        <f t="shared" si="11"/>
        <v>145.9453125</v>
      </c>
      <c r="O128" t="str">
        <f t="shared" si="12"/>
        <v/>
      </c>
      <c r="P128">
        <f t="shared" si="13"/>
        <v>145.9453125</v>
      </c>
      <c r="Q128" t="str">
        <f t="shared" si="14"/>
        <v/>
      </c>
      <c r="R128">
        <f t="shared" si="15"/>
        <v>1</v>
      </c>
      <c r="S128">
        <f t="shared" si="16"/>
        <v>2.7339517446092674</v>
      </c>
    </row>
    <row r="129" spans="1:19" x14ac:dyDescent="0.3">
      <c r="A129" t="s">
        <v>155</v>
      </c>
      <c r="B129">
        <v>5392.6035155999998</v>
      </c>
      <c r="C129">
        <v>5455.4799805000002</v>
      </c>
      <c r="D129">
        <v>5128.1928711</v>
      </c>
      <c r="E129">
        <v>5026.0615233999997</v>
      </c>
      <c r="F129">
        <v>5408.7900391000003</v>
      </c>
      <c r="G129">
        <v>5455.4799805000002</v>
      </c>
      <c r="H129">
        <v>5335</v>
      </c>
      <c r="I129">
        <v>5212.7998047000001</v>
      </c>
      <c r="J129">
        <v>5307.7167969000002</v>
      </c>
      <c r="L129" t="str">
        <f t="shared" si="10"/>
        <v>06MAR2023:08:00:00</v>
      </c>
      <c r="M129">
        <v>8</v>
      </c>
      <c r="N129">
        <f t="shared" si="11"/>
        <v>62.876464900000428</v>
      </c>
      <c r="O129" t="str">
        <f t="shared" si="12"/>
        <v/>
      </c>
      <c r="P129">
        <f t="shared" si="13"/>
        <v>62.876464900000428</v>
      </c>
      <c r="Q129" t="str">
        <f t="shared" si="14"/>
        <v/>
      </c>
      <c r="R129">
        <f t="shared" si="15"/>
        <v>1</v>
      </c>
      <c r="S129">
        <f t="shared" si="16"/>
        <v>1.165976039553217</v>
      </c>
    </row>
    <row r="130" spans="1:19" x14ac:dyDescent="0.3">
      <c r="A130" t="s">
        <v>156</v>
      </c>
      <c r="B130">
        <v>5563.9584961</v>
      </c>
      <c r="C130">
        <v>5506</v>
      </c>
      <c r="D130">
        <v>5249.7465819999998</v>
      </c>
      <c r="E130">
        <v>5245.2250977000003</v>
      </c>
      <c r="F130">
        <v>5347.5</v>
      </c>
      <c r="G130">
        <v>5506</v>
      </c>
      <c r="H130">
        <v>5342.7597655999998</v>
      </c>
      <c r="I130">
        <v>5147.75</v>
      </c>
      <c r="J130">
        <v>5367.5673827999999</v>
      </c>
      <c r="L130" t="str">
        <f t="shared" si="10"/>
        <v>06MAR2023:09:00:00</v>
      </c>
      <c r="M130">
        <v>9</v>
      </c>
      <c r="N130">
        <f t="shared" si="11"/>
        <v>-57.958496100000048</v>
      </c>
      <c r="O130">
        <f t="shared" si="12"/>
        <v>-57.958496100000048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1.0416773622705033</v>
      </c>
    </row>
    <row r="131" spans="1:19" x14ac:dyDescent="0.3">
      <c r="A131" t="s">
        <v>157</v>
      </c>
      <c r="B131">
        <v>5460.5654297000001</v>
      </c>
      <c r="C131">
        <v>5563.4902344000002</v>
      </c>
      <c r="D131">
        <v>5272.6079102000003</v>
      </c>
      <c r="E131">
        <v>5274.6748047000001</v>
      </c>
      <c r="F131">
        <v>5326.2700194999998</v>
      </c>
      <c r="G131">
        <v>5563.4902344000002</v>
      </c>
      <c r="H131">
        <v>5461.7099608999997</v>
      </c>
      <c r="I131">
        <v>5137.6201172000001</v>
      </c>
      <c r="J131">
        <v>5433.9116211</v>
      </c>
      <c r="L131" t="str">
        <f t="shared" ref="L131:L194" si="17">A131</f>
        <v>06MAR2023:10:00:00</v>
      </c>
      <c r="M131">
        <v>10</v>
      </c>
      <c r="N131">
        <f t="shared" ref="N131:N194" si="18">C131-B131</f>
        <v>102.9248047000001</v>
      </c>
      <c r="O131" t="str">
        <f t="shared" ref="O131:O194" si="19">IF(N131&lt;0,N131,"")</f>
        <v/>
      </c>
      <c r="P131">
        <f t="shared" ref="P131:P194" si="20">IF(N131&gt;0,N131,"")</f>
        <v>102.9248047000001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1.8848744882753783</v>
      </c>
    </row>
    <row r="132" spans="1:19" x14ac:dyDescent="0.3">
      <c r="A132" t="s">
        <v>158</v>
      </c>
      <c r="B132">
        <v>5414.3120116999999</v>
      </c>
      <c r="C132">
        <v>5495.4702147999997</v>
      </c>
      <c r="D132">
        <v>5306.6040039</v>
      </c>
      <c r="E132">
        <v>5249.0024414</v>
      </c>
      <c r="F132">
        <v>5340.2700194999998</v>
      </c>
      <c r="G132">
        <v>5495.4702147999997</v>
      </c>
      <c r="H132">
        <v>5488.1499022999997</v>
      </c>
      <c r="I132">
        <v>5153.7700194999998</v>
      </c>
      <c r="J132">
        <v>5430.7285155999998</v>
      </c>
      <c r="L132" t="str">
        <f t="shared" si="17"/>
        <v>06MAR2023:11:00:00</v>
      </c>
      <c r="M132">
        <v>11</v>
      </c>
      <c r="N132">
        <f t="shared" si="18"/>
        <v>81.15820309999981</v>
      </c>
      <c r="O132" t="str">
        <f t="shared" si="19"/>
        <v/>
      </c>
      <c r="P132">
        <f t="shared" si="20"/>
        <v>81.15820309999981</v>
      </c>
      <c r="Q132" t="str">
        <f t="shared" si="21"/>
        <v/>
      </c>
      <c r="R132">
        <f t="shared" si="22"/>
        <v>1</v>
      </c>
      <c r="S132">
        <f t="shared" si="23"/>
        <v>1.4989568928540109</v>
      </c>
    </row>
    <row r="133" spans="1:19" x14ac:dyDescent="0.3">
      <c r="A133" t="s">
        <v>159</v>
      </c>
      <c r="B133">
        <v>5397.6889647999997</v>
      </c>
      <c r="C133">
        <v>5520.8798827999999</v>
      </c>
      <c r="D133">
        <v>5333.6489258000001</v>
      </c>
      <c r="E133">
        <v>5268.5883789</v>
      </c>
      <c r="F133">
        <v>5389.7797852000003</v>
      </c>
      <c r="G133">
        <v>5520.8798827999999</v>
      </c>
      <c r="H133">
        <v>5487.7797852000003</v>
      </c>
      <c r="I133">
        <v>5212.3500977000003</v>
      </c>
      <c r="J133">
        <v>5448.1708983999997</v>
      </c>
      <c r="L133" t="str">
        <f t="shared" si="17"/>
        <v>06MAR2023:12:00:00</v>
      </c>
      <c r="M133">
        <v>12</v>
      </c>
      <c r="N133">
        <f t="shared" si="18"/>
        <v>123.19091800000024</v>
      </c>
      <c r="O133" t="str">
        <f t="shared" si="19"/>
        <v/>
      </c>
      <c r="P133">
        <f t="shared" si="20"/>
        <v>123.19091800000024</v>
      </c>
      <c r="Q133" t="str">
        <f t="shared" si="21"/>
        <v/>
      </c>
      <c r="R133">
        <f t="shared" si="22"/>
        <v>1</v>
      </c>
      <c r="S133">
        <f t="shared" si="23"/>
        <v>2.2822900467842135</v>
      </c>
    </row>
    <row r="134" spans="1:19" x14ac:dyDescent="0.3">
      <c r="A134" t="s">
        <v>160</v>
      </c>
      <c r="B134">
        <v>5401.0571289</v>
      </c>
      <c r="C134">
        <v>5525.5097655999998</v>
      </c>
      <c r="D134">
        <v>5306.6816405999998</v>
      </c>
      <c r="E134">
        <v>5326.3916016000003</v>
      </c>
      <c r="F134">
        <v>5393.4702147999997</v>
      </c>
      <c r="G134">
        <v>5525.5097655999998</v>
      </c>
      <c r="H134">
        <v>5514.8999022999997</v>
      </c>
      <c r="I134">
        <v>5223.6899414</v>
      </c>
      <c r="J134">
        <v>5449.7954102000003</v>
      </c>
      <c r="L134" t="str">
        <f t="shared" si="17"/>
        <v>06MAR2023:13:00:00</v>
      </c>
      <c r="M134">
        <v>13</v>
      </c>
      <c r="N134">
        <f t="shared" si="18"/>
        <v>124.45263669999986</v>
      </c>
      <c r="O134" t="str">
        <f t="shared" si="19"/>
        <v/>
      </c>
      <c r="P134">
        <f t="shared" si="20"/>
        <v>124.45263669999986</v>
      </c>
      <c r="Q134" t="str">
        <f t="shared" si="21"/>
        <v/>
      </c>
      <c r="R134">
        <f t="shared" si="22"/>
        <v>1</v>
      </c>
      <c r="S134">
        <f t="shared" si="23"/>
        <v>2.3042273712321637</v>
      </c>
    </row>
    <row r="135" spans="1:19" x14ac:dyDescent="0.3">
      <c r="A135" t="s">
        <v>161</v>
      </c>
      <c r="B135">
        <v>5458.2490233999997</v>
      </c>
      <c r="C135">
        <v>5499.3300780999998</v>
      </c>
      <c r="D135">
        <v>5262.7026366999999</v>
      </c>
      <c r="E135">
        <v>5356.2514647999997</v>
      </c>
      <c r="F135">
        <v>5403.1298827999999</v>
      </c>
      <c r="G135">
        <v>5499.3300780999998</v>
      </c>
      <c r="H135">
        <v>5527.8300780999998</v>
      </c>
      <c r="I135">
        <v>5229.0200194999998</v>
      </c>
      <c r="J135">
        <v>5430.6479491999999</v>
      </c>
      <c r="L135" t="str">
        <f t="shared" si="17"/>
        <v>06MAR2023:14:00:00</v>
      </c>
      <c r="M135">
        <v>14</v>
      </c>
      <c r="N135">
        <f t="shared" si="18"/>
        <v>41.081054700000095</v>
      </c>
      <c r="O135" t="str">
        <f t="shared" si="19"/>
        <v/>
      </c>
      <c r="P135">
        <f t="shared" si="20"/>
        <v>41.081054700000095</v>
      </c>
      <c r="Q135" t="str">
        <f t="shared" si="21"/>
        <v/>
      </c>
      <c r="R135">
        <f t="shared" si="22"/>
        <v>1</v>
      </c>
      <c r="S135">
        <f t="shared" si="23"/>
        <v>0.75264163514493299</v>
      </c>
    </row>
    <row r="136" spans="1:19" x14ac:dyDescent="0.3">
      <c r="A136" t="s">
        <v>162</v>
      </c>
      <c r="B136">
        <v>5196.0971680000002</v>
      </c>
      <c r="C136">
        <v>5513.4501952999999</v>
      </c>
      <c r="D136">
        <v>5225.1669922000001</v>
      </c>
      <c r="E136">
        <v>5359.1850586</v>
      </c>
      <c r="F136">
        <v>5419.6401366999999</v>
      </c>
      <c r="G136">
        <v>5513.4501952999999</v>
      </c>
      <c r="H136">
        <v>5535.0200194999998</v>
      </c>
      <c r="I136">
        <v>5254.2797852000003</v>
      </c>
      <c r="J136">
        <v>5425.4350586</v>
      </c>
      <c r="L136" t="str">
        <f t="shared" si="17"/>
        <v>06MAR2023:15:00:00</v>
      </c>
      <c r="M136">
        <v>15</v>
      </c>
      <c r="N136">
        <f t="shared" si="18"/>
        <v>317.35302729999967</v>
      </c>
      <c r="O136" t="str">
        <f t="shared" si="19"/>
        <v/>
      </c>
      <c r="P136">
        <f t="shared" si="20"/>
        <v>317.35302729999967</v>
      </c>
      <c r="Q136" t="str">
        <f t="shared" si="21"/>
        <v/>
      </c>
      <c r="R136">
        <f t="shared" si="22"/>
        <v>1</v>
      </c>
      <c r="S136">
        <f t="shared" si="23"/>
        <v>6.1075268040483968</v>
      </c>
    </row>
    <row r="137" spans="1:19" x14ac:dyDescent="0.3">
      <c r="A137" t="s">
        <v>163</v>
      </c>
      <c r="B137">
        <v>5263.3178711</v>
      </c>
      <c r="C137">
        <v>5563.2597655999998</v>
      </c>
      <c r="D137">
        <v>5195.2065430000002</v>
      </c>
      <c r="E137">
        <v>5387.7978516000003</v>
      </c>
      <c r="F137">
        <v>5457.8300780999998</v>
      </c>
      <c r="G137">
        <v>5563.2597655999998</v>
      </c>
      <c r="H137">
        <v>5569.0097655999998</v>
      </c>
      <c r="I137">
        <v>5271.3500977000003</v>
      </c>
      <c r="J137">
        <v>5443.6997069999998</v>
      </c>
      <c r="L137" t="str">
        <f t="shared" si="17"/>
        <v>06MAR2023:16:00:00</v>
      </c>
      <c r="M137">
        <v>16</v>
      </c>
      <c r="N137">
        <f t="shared" si="18"/>
        <v>299.94189449999976</v>
      </c>
      <c r="O137" t="str">
        <f t="shared" si="19"/>
        <v/>
      </c>
      <c r="P137">
        <f t="shared" si="20"/>
        <v>299.94189449999976</v>
      </c>
      <c r="Q137" t="str">
        <f t="shared" si="21"/>
        <v/>
      </c>
      <c r="R137">
        <f t="shared" si="22"/>
        <v>1</v>
      </c>
      <c r="S137">
        <f t="shared" si="23"/>
        <v>5.6987227799204492</v>
      </c>
    </row>
    <row r="138" spans="1:19" x14ac:dyDescent="0.3">
      <c r="A138" t="s">
        <v>164</v>
      </c>
      <c r="B138">
        <v>5368.5297852000003</v>
      </c>
      <c r="C138">
        <v>5483.7597655999998</v>
      </c>
      <c r="D138">
        <v>5196.6357422000001</v>
      </c>
      <c r="E138">
        <v>5431.3276366999999</v>
      </c>
      <c r="F138">
        <v>5439.4902344000002</v>
      </c>
      <c r="G138">
        <v>5483.7597655999998</v>
      </c>
      <c r="H138">
        <v>5537.6401366999999</v>
      </c>
      <c r="I138">
        <v>5254.4199219000002</v>
      </c>
      <c r="J138">
        <v>5406.7895508000001</v>
      </c>
      <c r="L138" t="str">
        <f t="shared" si="17"/>
        <v>06MAR2023:17:00:00</v>
      </c>
      <c r="M138">
        <v>17</v>
      </c>
      <c r="N138">
        <f t="shared" si="18"/>
        <v>115.22998039999948</v>
      </c>
      <c r="O138" t="str">
        <f t="shared" si="19"/>
        <v/>
      </c>
      <c r="P138">
        <f t="shared" si="20"/>
        <v>115.22998039999948</v>
      </c>
      <c r="Q138" t="str">
        <f t="shared" si="21"/>
        <v/>
      </c>
      <c r="R138">
        <f t="shared" si="22"/>
        <v>1</v>
      </c>
      <c r="S138">
        <f t="shared" si="23"/>
        <v>2.1463973380135895</v>
      </c>
    </row>
    <row r="139" spans="1:19" x14ac:dyDescent="0.3">
      <c r="A139" t="s">
        <v>165</v>
      </c>
      <c r="B139">
        <v>5253.1533202999999</v>
      </c>
      <c r="C139">
        <v>5235.8598633000001</v>
      </c>
      <c r="D139">
        <v>5083.9482422000001</v>
      </c>
      <c r="E139">
        <v>5293.3271483999997</v>
      </c>
      <c r="F139">
        <v>5278.5</v>
      </c>
      <c r="G139">
        <v>5235.8598633000001</v>
      </c>
      <c r="H139">
        <v>5351.8798827999999</v>
      </c>
      <c r="I139">
        <v>5120.2402344000002</v>
      </c>
      <c r="J139">
        <v>5224.0161133000001</v>
      </c>
      <c r="L139" t="str">
        <f t="shared" si="17"/>
        <v>06MAR2023:18:00:00</v>
      </c>
      <c r="M139">
        <v>18</v>
      </c>
      <c r="N139">
        <f t="shared" si="18"/>
        <v>-17.293456999999762</v>
      </c>
      <c r="O139">
        <f t="shared" si="19"/>
        <v>-17.293456999999762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0.32920145188170824</v>
      </c>
    </row>
    <row r="140" spans="1:19" x14ac:dyDescent="0.3">
      <c r="A140" t="s">
        <v>166</v>
      </c>
      <c r="B140">
        <v>4989.0478516000003</v>
      </c>
      <c r="C140">
        <v>5279.3300780999998</v>
      </c>
      <c r="D140">
        <v>5015.8525391000003</v>
      </c>
      <c r="E140">
        <v>5088.4472655999998</v>
      </c>
      <c r="F140">
        <v>5317.6601563000004</v>
      </c>
      <c r="G140">
        <v>5279.3300780999998</v>
      </c>
      <c r="H140">
        <v>5354.8598633000001</v>
      </c>
      <c r="I140">
        <v>5199.0498047000001</v>
      </c>
      <c r="J140">
        <v>5217.3076172000001</v>
      </c>
      <c r="L140" t="str">
        <f t="shared" si="17"/>
        <v>06MAR2023:19:00:00</v>
      </c>
      <c r="M140">
        <v>19</v>
      </c>
      <c r="N140">
        <f t="shared" si="18"/>
        <v>290.28222649999952</v>
      </c>
      <c r="O140" t="str">
        <f t="shared" si="19"/>
        <v/>
      </c>
      <c r="P140">
        <f t="shared" si="20"/>
        <v>290.28222649999952</v>
      </c>
      <c r="Q140" t="str">
        <f t="shared" si="21"/>
        <v/>
      </c>
      <c r="R140">
        <f t="shared" si="22"/>
        <v>1</v>
      </c>
      <c r="S140">
        <f t="shared" si="23"/>
        <v>5.8183893026182396</v>
      </c>
    </row>
    <row r="141" spans="1:19" x14ac:dyDescent="0.3">
      <c r="A141" t="s">
        <v>167</v>
      </c>
      <c r="B141">
        <v>4866.4125977000003</v>
      </c>
      <c r="C141">
        <v>5439.8500977000003</v>
      </c>
      <c r="D141">
        <v>5126.5966797000001</v>
      </c>
      <c r="E141">
        <v>5182.8867188000004</v>
      </c>
      <c r="F141">
        <v>5428</v>
      </c>
      <c r="G141">
        <v>5439.8500977000003</v>
      </c>
      <c r="H141">
        <v>5420.9301758000001</v>
      </c>
      <c r="I141">
        <v>5359.0898438000004</v>
      </c>
      <c r="J141">
        <v>5330.2333983999997</v>
      </c>
      <c r="L141" t="str">
        <f t="shared" si="17"/>
        <v>06MAR2023:20:00:00</v>
      </c>
      <c r="M141">
        <v>20</v>
      </c>
      <c r="N141">
        <f t="shared" si="18"/>
        <v>573.4375</v>
      </c>
      <c r="O141" t="str">
        <f t="shared" si="19"/>
        <v/>
      </c>
      <c r="P141">
        <f t="shared" si="20"/>
        <v>573.4375</v>
      </c>
      <c r="Q141" t="str">
        <f t="shared" si="21"/>
        <v/>
      </c>
      <c r="R141">
        <f t="shared" si="22"/>
        <v>1</v>
      </c>
      <c r="S141">
        <f t="shared" si="23"/>
        <v>11.783577501649207</v>
      </c>
    </row>
    <row r="142" spans="1:19" x14ac:dyDescent="0.3">
      <c r="A142" t="s">
        <v>168</v>
      </c>
      <c r="B142">
        <v>4939.5014647999997</v>
      </c>
      <c r="C142">
        <v>5444.7998047000001</v>
      </c>
      <c r="D142">
        <v>5268.7919922000001</v>
      </c>
      <c r="E142">
        <v>5420.1088866999999</v>
      </c>
      <c r="F142">
        <v>5423.3300780999998</v>
      </c>
      <c r="G142">
        <v>5444.7998047000001</v>
      </c>
      <c r="H142">
        <v>5360.0800780999998</v>
      </c>
      <c r="I142">
        <v>5362.8901366999999</v>
      </c>
      <c r="J142">
        <v>5358.7597655999998</v>
      </c>
      <c r="L142" t="str">
        <f t="shared" si="17"/>
        <v>06MAR2023:21:00:00</v>
      </c>
      <c r="M142">
        <v>21</v>
      </c>
      <c r="N142">
        <f t="shared" si="18"/>
        <v>505.29833990000043</v>
      </c>
      <c r="O142" t="str">
        <f t="shared" si="19"/>
        <v/>
      </c>
      <c r="P142">
        <f t="shared" si="20"/>
        <v>505.29833990000043</v>
      </c>
      <c r="Q142" t="str">
        <f t="shared" si="21"/>
        <v/>
      </c>
      <c r="R142">
        <f t="shared" si="22"/>
        <v>1</v>
      </c>
      <c r="S142">
        <f t="shared" si="23"/>
        <v>10.229743699862633</v>
      </c>
    </row>
    <row r="143" spans="1:19" x14ac:dyDescent="0.3">
      <c r="A143" t="s">
        <v>169</v>
      </c>
      <c r="B143">
        <v>5166.4565430000002</v>
      </c>
      <c r="C143">
        <v>5508.9599608999997</v>
      </c>
      <c r="D143">
        <v>5313.1381836</v>
      </c>
      <c r="E143">
        <v>5523.1918944999998</v>
      </c>
      <c r="F143">
        <v>5461.5</v>
      </c>
      <c r="G143">
        <v>5508.9599608999997</v>
      </c>
      <c r="H143">
        <v>5436.3500977000003</v>
      </c>
      <c r="I143">
        <v>5392.2797852000003</v>
      </c>
      <c r="J143">
        <v>5420.3779297000001</v>
      </c>
      <c r="L143" t="str">
        <f t="shared" si="17"/>
        <v>06MAR2023:22:00:00</v>
      </c>
      <c r="M143">
        <v>22</v>
      </c>
      <c r="N143">
        <f t="shared" si="18"/>
        <v>342.50341789999948</v>
      </c>
      <c r="O143" t="str">
        <f t="shared" si="19"/>
        <v/>
      </c>
      <c r="P143">
        <f t="shared" si="20"/>
        <v>342.50341789999948</v>
      </c>
      <c r="Q143" t="str">
        <f t="shared" si="21"/>
        <v/>
      </c>
      <c r="R143">
        <f t="shared" si="22"/>
        <v>1</v>
      </c>
      <c r="S143">
        <f t="shared" si="23"/>
        <v>6.6293680213773447</v>
      </c>
    </row>
    <row r="144" spans="1:19" x14ac:dyDescent="0.3">
      <c r="A144" t="s">
        <v>170</v>
      </c>
      <c r="B144">
        <v>5226.1518555000002</v>
      </c>
      <c r="C144">
        <v>5469.5898438000004</v>
      </c>
      <c r="D144">
        <v>5280.2021483999997</v>
      </c>
      <c r="E144">
        <v>5434.4726563000004</v>
      </c>
      <c r="F144">
        <v>5404.8701172000001</v>
      </c>
      <c r="G144">
        <v>5469.5898438000004</v>
      </c>
      <c r="H144">
        <v>5400.3500977000003</v>
      </c>
      <c r="I144">
        <v>5327.5600586</v>
      </c>
      <c r="J144">
        <v>5384.2431641000003</v>
      </c>
      <c r="L144" t="str">
        <f t="shared" si="17"/>
        <v>06MAR2023:23:00:00</v>
      </c>
      <c r="M144">
        <v>23</v>
      </c>
      <c r="N144">
        <f t="shared" si="18"/>
        <v>243.43798830000014</v>
      </c>
      <c r="O144" t="str">
        <f t="shared" si="19"/>
        <v/>
      </c>
      <c r="P144">
        <f t="shared" si="20"/>
        <v>243.43798830000014</v>
      </c>
      <c r="Q144" t="str">
        <f t="shared" si="21"/>
        <v/>
      </c>
      <c r="R144">
        <f t="shared" si="22"/>
        <v>1</v>
      </c>
      <c r="S144">
        <f t="shared" si="23"/>
        <v>4.6580733784803074</v>
      </c>
    </row>
    <row r="145" spans="1:19" x14ac:dyDescent="0.3">
      <c r="A145" t="s">
        <v>171</v>
      </c>
      <c r="B145">
        <v>5182.4365233999997</v>
      </c>
      <c r="C145">
        <v>5292.9301758000001</v>
      </c>
      <c r="D145">
        <v>5264.5986327999999</v>
      </c>
      <c r="E145">
        <v>5370.0703125</v>
      </c>
      <c r="F145">
        <v>5223.3999022999997</v>
      </c>
      <c r="G145">
        <v>5292.9301758000001</v>
      </c>
      <c r="H145">
        <v>5244.2597655999998</v>
      </c>
      <c r="I145">
        <v>5182.9501952999999</v>
      </c>
      <c r="J145">
        <v>5267.5200194999998</v>
      </c>
      <c r="L145" t="str">
        <f t="shared" si="17"/>
        <v>07MAR2023:00:00:00</v>
      </c>
      <c r="M145">
        <v>24</v>
      </c>
      <c r="N145">
        <f t="shared" si="18"/>
        <v>110.49365240000043</v>
      </c>
      <c r="O145" t="str">
        <f t="shared" si="19"/>
        <v/>
      </c>
      <c r="P145">
        <f t="shared" si="20"/>
        <v>110.49365240000043</v>
      </c>
      <c r="Q145" t="str">
        <f t="shared" si="21"/>
        <v/>
      </c>
      <c r="R145">
        <f t="shared" si="22"/>
        <v>1</v>
      </c>
      <c r="S145">
        <f t="shared" si="23"/>
        <v>2.1320792237607522</v>
      </c>
    </row>
    <row r="146" spans="1:19" x14ac:dyDescent="0.3">
      <c r="A146" t="s">
        <v>172</v>
      </c>
      <c r="B146">
        <v>5350.0083008000001</v>
      </c>
      <c r="C146">
        <v>5244.7998047000001</v>
      </c>
      <c r="D146">
        <v>5244.6186522999997</v>
      </c>
      <c r="E146">
        <v>5339.6586914</v>
      </c>
      <c r="F146">
        <v>5244.7998047000001</v>
      </c>
      <c r="G146">
        <v>5155.3901366999999</v>
      </c>
      <c r="H146">
        <v>5220.0898438000004</v>
      </c>
      <c r="I146">
        <v>5220.0898438000004</v>
      </c>
      <c r="J146">
        <v>5206.1865233999997</v>
      </c>
      <c r="L146" t="str">
        <f t="shared" si="17"/>
        <v>07MAR2023:01:00:00</v>
      </c>
      <c r="M146">
        <v>1</v>
      </c>
      <c r="N146">
        <f t="shared" si="18"/>
        <v>-105.20849610000005</v>
      </c>
      <c r="O146">
        <f t="shared" si="19"/>
        <v>-105.20849610000005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1.9665108946516581</v>
      </c>
    </row>
    <row r="147" spans="1:19" x14ac:dyDescent="0.3">
      <c r="A147" t="s">
        <v>173</v>
      </c>
      <c r="B147">
        <v>5573.9560547000001</v>
      </c>
      <c r="C147">
        <v>5210.5698241999999</v>
      </c>
      <c r="D147">
        <v>5257.8535155999998</v>
      </c>
      <c r="E147">
        <v>5387.4282227000003</v>
      </c>
      <c r="F147">
        <v>5210.5698241999999</v>
      </c>
      <c r="G147">
        <v>5115.5698241999999</v>
      </c>
      <c r="H147">
        <v>5179.1601563000004</v>
      </c>
      <c r="I147">
        <v>5179.1601563000004</v>
      </c>
      <c r="J147">
        <v>5183.5083008000001</v>
      </c>
      <c r="L147" t="str">
        <f t="shared" si="17"/>
        <v>07MAR2023:02:00:00</v>
      </c>
      <c r="M147">
        <v>2</v>
      </c>
      <c r="N147">
        <f t="shared" si="18"/>
        <v>-363.38623050000024</v>
      </c>
      <c r="O147">
        <f t="shared" si="19"/>
        <v>-363.38623050000024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6.5193594447805232</v>
      </c>
    </row>
    <row r="148" spans="1:19" x14ac:dyDescent="0.3">
      <c r="A148" t="s">
        <v>174</v>
      </c>
      <c r="B148">
        <v>5593.0034180000002</v>
      </c>
      <c r="C148">
        <v>5257.6298827999999</v>
      </c>
      <c r="D148">
        <v>5202.3950194999998</v>
      </c>
      <c r="E148">
        <v>5346.8198241999999</v>
      </c>
      <c r="F148">
        <v>5257.6298827999999</v>
      </c>
      <c r="G148">
        <v>5070.8701172000001</v>
      </c>
      <c r="H148">
        <v>5155.0698241999999</v>
      </c>
      <c r="I148">
        <v>5155.0698241999999</v>
      </c>
      <c r="J148">
        <v>5142.0595702999999</v>
      </c>
      <c r="L148" t="str">
        <f t="shared" si="17"/>
        <v>07MAR2023:03:00:00</v>
      </c>
      <c r="M148">
        <v>3</v>
      </c>
      <c r="N148">
        <f t="shared" si="18"/>
        <v>-335.37353520000033</v>
      </c>
      <c r="O148">
        <f t="shared" si="19"/>
        <v>-335.37353520000033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5.9963048497461209</v>
      </c>
    </row>
    <row r="149" spans="1:19" x14ac:dyDescent="0.3">
      <c r="A149" t="s">
        <v>175</v>
      </c>
      <c r="B149">
        <v>5542.3227539</v>
      </c>
      <c r="C149">
        <v>5296.6000977000003</v>
      </c>
      <c r="D149">
        <v>5187.0747069999998</v>
      </c>
      <c r="E149">
        <v>5303.6704102000003</v>
      </c>
      <c r="F149">
        <v>5296.6000977000003</v>
      </c>
      <c r="G149">
        <v>5121.3500977000003</v>
      </c>
      <c r="H149">
        <v>5142.7202147999997</v>
      </c>
      <c r="I149">
        <v>5142.7202147999997</v>
      </c>
      <c r="J149">
        <v>5150.0913086</v>
      </c>
      <c r="L149" t="str">
        <f t="shared" si="17"/>
        <v>07MAR2023:04:00:00</v>
      </c>
      <c r="M149">
        <v>4</v>
      </c>
      <c r="N149">
        <f t="shared" si="18"/>
        <v>-245.72265619999962</v>
      </c>
      <c r="O149">
        <f t="shared" si="19"/>
        <v>-245.72265619999962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4.4335681466239123</v>
      </c>
    </row>
    <row r="150" spans="1:19" x14ac:dyDescent="0.3">
      <c r="A150" t="s">
        <v>176</v>
      </c>
      <c r="B150">
        <v>5587.9018555000002</v>
      </c>
      <c r="C150">
        <v>5299.9399414</v>
      </c>
      <c r="D150">
        <v>5156.5307616999999</v>
      </c>
      <c r="E150">
        <v>5247.4731444999998</v>
      </c>
      <c r="F150">
        <v>5299.9399414</v>
      </c>
      <c r="G150">
        <v>5155.6401366999999</v>
      </c>
      <c r="H150">
        <v>5139.3701172000001</v>
      </c>
      <c r="I150">
        <v>5139.3701172000001</v>
      </c>
      <c r="J150">
        <v>5150.5654297000001</v>
      </c>
      <c r="L150" t="str">
        <f t="shared" si="17"/>
        <v>07MAR2023:05:00:00</v>
      </c>
      <c r="M150">
        <v>5</v>
      </c>
      <c r="N150">
        <f t="shared" si="18"/>
        <v>-287.96191410000029</v>
      </c>
      <c r="O150">
        <f t="shared" si="19"/>
        <v>-287.96191410000029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5.1533101608892471</v>
      </c>
    </row>
    <row r="151" spans="1:19" x14ac:dyDescent="0.3">
      <c r="A151" t="s">
        <v>177</v>
      </c>
      <c r="B151">
        <v>5601.0112305000002</v>
      </c>
      <c r="C151">
        <v>5264.7202147999997</v>
      </c>
      <c r="D151">
        <v>5122.7016602000003</v>
      </c>
      <c r="E151">
        <v>5210.5078125</v>
      </c>
      <c r="F151">
        <v>5264.7202147999997</v>
      </c>
      <c r="G151">
        <v>5138.2099608999997</v>
      </c>
      <c r="H151">
        <v>5105.5</v>
      </c>
      <c r="I151">
        <v>5105.5</v>
      </c>
      <c r="J151">
        <v>5122.2978516000003</v>
      </c>
      <c r="L151" t="str">
        <f t="shared" si="17"/>
        <v>07MAR2023:06:00:00</v>
      </c>
      <c r="M151">
        <v>6</v>
      </c>
      <c r="N151">
        <f t="shared" si="18"/>
        <v>-336.29101570000057</v>
      </c>
      <c r="O151">
        <f t="shared" si="19"/>
        <v>-336.29101570000057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6.0041125050552697</v>
      </c>
    </row>
    <row r="152" spans="1:19" x14ac:dyDescent="0.3">
      <c r="A152" t="s">
        <v>178</v>
      </c>
      <c r="B152">
        <v>5522.1787108999997</v>
      </c>
      <c r="C152">
        <v>5397.2700194999998</v>
      </c>
      <c r="D152">
        <v>5153.2036133000001</v>
      </c>
      <c r="E152">
        <v>5247.2729491999999</v>
      </c>
      <c r="F152">
        <v>5397.2700194999998</v>
      </c>
      <c r="G152">
        <v>5313.7202147999997</v>
      </c>
      <c r="H152">
        <v>5174.6699219000002</v>
      </c>
      <c r="I152">
        <v>5174.6699219000002</v>
      </c>
      <c r="J152">
        <v>5214.8632813000004</v>
      </c>
      <c r="L152" t="str">
        <f t="shared" si="17"/>
        <v>07MAR2023:07:00:00</v>
      </c>
      <c r="M152">
        <v>7</v>
      </c>
      <c r="N152">
        <f t="shared" si="18"/>
        <v>-124.90869139999995</v>
      </c>
      <c r="O152">
        <f t="shared" si="19"/>
        <v>-124.90869139999995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2.2619458358609053</v>
      </c>
    </row>
    <row r="153" spans="1:19" x14ac:dyDescent="0.3">
      <c r="A153" t="s">
        <v>179</v>
      </c>
      <c r="B153">
        <v>5477.6606444999998</v>
      </c>
      <c r="C153">
        <v>5395.1499022999997</v>
      </c>
      <c r="D153">
        <v>5151.4018555000002</v>
      </c>
      <c r="E153">
        <v>5185.4897461</v>
      </c>
      <c r="F153">
        <v>5395.1499022999997</v>
      </c>
      <c r="G153">
        <v>5275.0498047000001</v>
      </c>
      <c r="H153">
        <v>5178.3300780999998</v>
      </c>
      <c r="I153">
        <v>5178.3300780999998</v>
      </c>
      <c r="J153">
        <v>5202.3286133000001</v>
      </c>
      <c r="L153" t="str">
        <f t="shared" si="17"/>
        <v>07MAR2023:08:00:00</v>
      </c>
      <c r="M153">
        <v>8</v>
      </c>
      <c r="N153">
        <f t="shared" si="18"/>
        <v>-82.510742200000095</v>
      </c>
      <c r="O153">
        <f t="shared" si="19"/>
        <v>-82.510742200000095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1.5063135078082528</v>
      </c>
    </row>
    <row r="154" spans="1:19" x14ac:dyDescent="0.3">
      <c r="A154" t="s">
        <v>180</v>
      </c>
      <c r="B154">
        <v>5446.7119141000003</v>
      </c>
      <c r="C154">
        <v>5357.2700194999998</v>
      </c>
      <c r="D154">
        <v>5228.5620116999999</v>
      </c>
      <c r="E154">
        <v>5236.9931641000003</v>
      </c>
      <c r="F154">
        <v>5357.2700194999998</v>
      </c>
      <c r="G154">
        <v>5283.4101563000004</v>
      </c>
      <c r="H154">
        <v>5143.7900391000003</v>
      </c>
      <c r="I154">
        <v>5143.7900391000003</v>
      </c>
      <c r="J154">
        <v>5219.2358397999997</v>
      </c>
      <c r="L154" t="str">
        <f t="shared" si="17"/>
        <v>07MAR2023:09:00:00</v>
      </c>
      <c r="M154">
        <v>9</v>
      </c>
      <c r="N154">
        <f t="shared" si="18"/>
        <v>-89.441894600000523</v>
      </c>
      <c r="O154">
        <f t="shared" si="19"/>
        <v>-89.441894600000523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1.6421264059966287</v>
      </c>
    </row>
    <row r="155" spans="1:19" x14ac:dyDescent="0.3">
      <c r="A155" t="s">
        <v>181</v>
      </c>
      <c r="B155">
        <v>5603.8876952999999</v>
      </c>
      <c r="C155">
        <v>5381.7597655999998</v>
      </c>
      <c r="D155">
        <v>5245.0805664</v>
      </c>
      <c r="E155">
        <v>5202.9311522999997</v>
      </c>
      <c r="F155">
        <v>5381.7597655999998</v>
      </c>
      <c r="G155">
        <v>5347.4799805000002</v>
      </c>
      <c r="H155">
        <v>5217.3198241999999</v>
      </c>
      <c r="I155">
        <v>5217.3198241999999</v>
      </c>
      <c r="J155">
        <v>5270.7353516000003</v>
      </c>
      <c r="L155" t="str">
        <f t="shared" si="17"/>
        <v>07MAR2023:10:00:00</v>
      </c>
      <c r="M155">
        <v>10</v>
      </c>
      <c r="N155">
        <f t="shared" si="18"/>
        <v>-222.1279297000001</v>
      </c>
      <c r="O155">
        <f t="shared" si="19"/>
        <v>-222.1279297000001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3.9638183664226454</v>
      </c>
    </row>
    <row r="156" spans="1:19" x14ac:dyDescent="0.3">
      <c r="A156" t="s">
        <v>182</v>
      </c>
      <c r="B156">
        <v>5554.5878905999998</v>
      </c>
      <c r="C156">
        <v>5425.8798827999999</v>
      </c>
      <c r="D156">
        <v>5299.9052733999997</v>
      </c>
      <c r="E156">
        <v>5243.4077147999997</v>
      </c>
      <c r="F156">
        <v>5425.8798827999999</v>
      </c>
      <c r="G156">
        <v>5361.4799805000002</v>
      </c>
      <c r="H156">
        <v>5268.1201172000001</v>
      </c>
      <c r="I156">
        <v>5268.1201172000001</v>
      </c>
      <c r="J156">
        <v>5310.3515625</v>
      </c>
      <c r="L156" t="str">
        <f t="shared" si="17"/>
        <v>07MAR2023:11:00:00</v>
      </c>
      <c r="M156">
        <v>11</v>
      </c>
      <c r="N156">
        <f t="shared" si="18"/>
        <v>-128.7080077999999</v>
      </c>
      <c r="O156">
        <f t="shared" si="19"/>
        <v>-128.7080077999999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2.3171477404797534</v>
      </c>
    </row>
    <row r="157" spans="1:19" x14ac:dyDescent="0.3">
      <c r="A157" t="s">
        <v>183</v>
      </c>
      <c r="B157">
        <v>5609.7739258000001</v>
      </c>
      <c r="C157">
        <v>5431.1098633000001</v>
      </c>
      <c r="D157">
        <v>5345.4042969000002</v>
      </c>
      <c r="E157">
        <v>5299.7382813000004</v>
      </c>
      <c r="F157">
        <v>5431.1098633000001</v>
      </c>
      <c r="G157">
        <v>5320.7900391000003</v>
      </c>
      <c r="H157">
        <v>5273.1000977000003</v>
      </c>
      <c r="I157">
        <v>5273.1000977000003</v>
      </c>
      <c r="J157">
        <v>5313.1752930000002</v>
      </c>
      <c r="L157" t="str">
        <f t="shared" si="17"/>
        <v>07MAR2023:12:00:00</v>
      </c>
      <c r="M157">
        <v>12</v>
      </c>
      <c r="N157">
        <f t="shared" si="18"/>
        <v>-178.6640625</v>
      </c>
      <c r="O157">
        <f t="shared" si="19"/>
        <v>-178.6640625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3.1848709923639396</v>
      </c>
    </row>
    <row r="158" spans="1:19" x14ac:dyDescent="0.3">
      <c r="A158" t="s">
        <v>184</v>
      </c>
      <c r="B158">
        <v>5629.4838866999999</v>
      </c>
      <c r="C158">
        <v>5461.6401366999999</v>
      </c>
      <c r="D158">
        <v>5348.4946289</v>
      </c>
      <c r="E158">
        <v>5364.78125</v>
      </c>
      <c r="F158">
        <v>5461.6401366999999</v>
      </c>
      <c r="G158">
        <v>5329.3999022999997</v>
      </c>
      <c r="H158">
        <v>5310.7700194999998</v>
      </c>
      <c r="I158">
        <v>5310.7700194999998</v>
      </c>
      <c r="J158">
        <v>5329.5537108999997</v>
      </c>
      <c r="L158" t="str">
        <f t="shared" si="17"/>
        <v>07MAR2023:13:00:00</v>
      </c>
      <c r="M158">
        <v>13</v>
      </c>
      <c r="N158">
        <f t="shared" si="18"/>
        <v>-167.84375</v>
      </c>
      <c r="O158">
        <f t="shared" si="19"/>
        <v>-167.84375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2.9815122199131099</v>
      </c>
    </row>
    <row r="159" spans="1:19" x14ac:dyDescent="0.3">
      <c r="A159" t="s">
        <v>185</v>
      </c>
      <c r="B159">
        <v>5664.2753905999998</v>
      </c>
      <c r="C159">
        <v>5497.8300780999998</v>
      </c>
      <c r="D159">
        <v>5332.6333008000001</v>
      </c>
      <c r="E159">
        <v>5392.7441405999998</v>
      </c>
      <c r="F159">
        <v>5497.8300780999998</v>
      </c>
      <c r="G159">
        <v>5358.9399414</v>
      </c>
      <c r="H159">
        <v>5344.7797852000003</v>
      </c>
      <c r="I159">
        <v>5344.7797852000003</v>
      </c>
      <c r="J159">
        <v>5345.5859375</v>
      </c>
      <c r="L159" t="str">
        <f t="shared" si="17"/>
        <v>07MAR2023:14:00:00</v>
      </c>
      <c r="M159">
        <v>14</v>
      </c>
      <c r="N159">
        <f t="shared" si="18"/>
        <v>-166.4453125</v>
      </c>
      <c r="O159">
        <f t="shared" si="19"/>
        <v>-166.4453125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2.9385102422142109</v>
      </c>
    </row>
    <row r="160" spans="1:19" x14ac:dyDescent="0.3">
      <c r="A160" t="s">
        <v>186</v>
      </c>
      <c r="B160">
        <v>5553.4980469000002</v>
      </c>
      <c r="C160">
        <v>5530.3598633000001</v>
      </c>
      <c r="D160">
        <v>5317.5922852000003</v>
      </c>
      <c r="E160">
        <v>5403.4638672000001</v>
      </c>
      <c r="F160">
        <v>5530.3598633000001</v>
      </c>
      <c r="G160">
        <v>5392.7797852000003</v>
      </c>
      <c r="H160">
        <v>5377.2998047000001</v>
      </c>
      <c r="I160">
        <v>5377.2998047000001</v>
      </c>
      <c r="J160">
        <v>5362.859375</v>
      </c>
      <c r="L160" t="str">
        <f t="shared" si="17"/>
        <v>07MAR2023:15:00:00</v>
      </c>
      <c r="M160">
        <v>15</v>
      </c>
      <c r="N160">
        <f t="shared" si="18"/>
        <v>-23.138183600000048</v>
      </c>
      <c r="O160">
        <f t="shared" si="19"/>
        <v>-23.138183600000048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0.41664160866889904</v>
      </c>
    </row>
    <row r="161" spans="1:19" x14ac:dyDescent="0.3">
      <c r="A161" t="s">
        <v>187</v>
      </c>
      <c r="B161">
        <v>5490.4067383000001</v>
      </c>
      <c r="C161">
        <v>5600.9301758000001</v>
      </c>
      <c r="D161">
        <v>5314.3032227000003</v>
      </c>
      <c r="E161">
        <v>5442.7714844000002</v>
      </c>
      <c r="F161">
        <v>5600.9301758000001</v>
      </c>
      <c r="G161">
        <v>5488.3300780999998</v>
      </c>
      <c r="H161">
        <v>5441.1699219000002</v>
      </c>
      <c r="I161">
        <v>5441.1699219000002</v>
      </c>
      <c r="J161">
        <v>5415.3388672000001</v>
      </c>
      <c r="L161" t="str">
        <f t="shared" si="17"/>
        <v>07MAR2023:16:00:00</v>
      </c>
      <c r="M161">
        <v>16</v>
      </c>
      <c r="N161">
        <f t="shared" si="18"/>
        <v>110.5234375</v>
      </c>
      <c r="O161" t="str">
        <f t="shared" si="19"/>
        <v/>
      </c>
      <c r="P161">
        <f t="shared" si="20"/>
        <v>110.5234375</v>
      </c>
      <c r="Q161" t="str">
        <f t="shared" si="21"/>
        <v/>
      </c>
      <c r="R161">
        <f t="shared" si="22"/>
        <v>1</v>
      </c>
      <c r="S161">
        <f t="shared" si="23"/>
        <v>2.0130282284736793</v>
      </c>
    </row>
    <row r="162" spans="1:19" x14ac:dyDescent="0.3">
      <c r="A162" t="s">
        <v>188</v>
      </c>
      <c r="B162">
        <v>5557.1953125</v>
      </c>
      <c r="C162">
        <v>5628.4902344000002</v>
      </c>
      <c r="D162">
        <v>5329.5927733999997</v>
      </c>
      <c r="E162">
        <v>5471.7504883000001</v>
      </c>
      <c r="F162">
        <v>5628.4902344000002</v>
      </c>
      <c r="G162">
        <v>5558.9702147999997</v>
      </c>
      <c r="H162">
        <v>5482.6298827999999</v>
      </c>
      <c r="I162">
        <v>5482.6298827999999</v>
      </c>
      <c r="J162">
        <v>5458.0834961</v>
      </c>
      <c r="L162" t="str">
        <f t="shared" si="17"/>
        <v>07MAR2023:17:00:00</v>
      </c>
      <c r="M162">
        <v>17</v>
      </c>
      <c r="N162">
        <f t="shared" si="18"/>
        <v>71.29492190000019</v>
      </c>
      <c r="O162" t="str">
        <f t="shared" si="19"/>
        <v/>
      </c>
      <c r="P162">
        <f t="shared" si="20"/>
        <v>71.29492190000019</v>
      </c>
      <c r="Q162" t="str">
        <f t="shared" si="21"/>
        <v/>
      </c>
      <c r="R162">
        <f t="shared" si="22"/>
        <v>1</v>
      </c>
      <c r="S162">
        <f t="shared" si="23"/>
        <v>1.282929929413025</v>
      </c>
    </row>
    <row r="163" spans="1:19" x14ac:dyDescent="0.3">
      <c r="A163" t="s">
        <v>189</v>
      </c>
      <c r="B163">
        <v>5223.9638672000001</v>
      </c>
      <c r="C163">
        <v>5447.5400391000003</v>
      </c>
      <c r="D163">
        <v>5243.9453125</v>
      </c>
      <c r="E163">
        <v>5404.7226563000004</v>
      </c>
      <c r="F163">
        <v>5447.5400391000003</v>
      </c>
      <c r="G163">
        <v>5361</v>
      </c>
      <c r="H163">
        <v>5329.4799805000002</v>
      </c>
      <c r="I163">
        <v>5329.4799805000002</v>
      </c>
      <c r="J163">
        <v>5311.9707030999998</v>
      </c>
      <c r="L163" t="str">
        <f t="shared" si="17"/>
        <v>07MAR2023:18:00:00</v>
      </c>
      <c r="M163">
        <v>18</v>
      </c>
      <c r="N163">
        <f t="shared" si="18"/>
        <v>223.57617190000019</v>
      </c>
      <c r="O163" t="str">
        <f t="shared" si="19"/>
        <v/>
      </c>
      <c r="P163">
        <f t="shared" si="20"/>
        <v>223.57617190000019</v>
      </c>
      <c r="Q163" t="str">
        <f t="shared" si="21"/>
        <v/>
      </c>
      <c r="R163">
        <f t="shared" si="22"/>
        <v>1</v>
      </c>
      <c r="S163">
        <f t="shared" si="23"/>
        <v>4.2798184976695692</v>
      </c>
    </row>
    <row r="164" spans="1:19" x14ac:dyDescent="0.3">
      <c r="A164" t="s">
        <v>190</v>
      </c>
      <c r="B164">
        <v>4727.9897461</v>
      </c>
      <c r="C164">
        <v>5449.8100586</v>
      </c>
      <c r="D164">
        <v>5134.8564452999999</v>
      </c>
      <c r="E164">
        <v>5189.8427733999997</v>
      </c>
      <c r="F164">
        <v>5449.8100586</v>
      </c>
      <c r="G164">
        <v>5338.5800780999998</v>
      </c>
      <c r="H164">
        <v>5305.6000977000003</v>
      </c>
      <c r="I164">
        <v>5305.6000977000003</v>
      </c>
      <c r="J164">
        <v>5260.4677733999997</v>
      </c>
      <c r="L164" t="str">
        <f t="shared" si="17"/>
        <v>07MAR2023:19:00:00</v>
      </c>
      <c r="M164">
        <v>19</v>
      </c>
      <c r="N164">
        <f t="shared" si="18"/>
        <v>721.8203125</v>
      </c>
      <c r="O164" t="str">
        <f t="shared" si="19"/>
        <v/>
      </c>
      <c r="P164">
        <f t="shared" si="20"/>
        <v>721.8203125</v>
      </c>
      <c r="Q164" t="str">
        <f t="shared" si="21"/>
        <v/>
      </c>
      <c r="R164">
        <f t="shared" si="22"/>
        <v>1</v>
      </c>
      <c r="S164">
        <f t="shared" si="23"/>
        <v>15.266960193714707</v>
      </c>
    </row>
    <row r="165" spans="1:19" x14ac:dyDescent="0.3">
      <c r="A165" t="s">
        <v>191</v>
      </c>
      <c r="B165">
        <v>4713.5483397999997</v>
      </c>
      <c r="C165">
        <v>5510.3100586</v>
      </c>
      <c r="D165">
        <v>5256.4785155999998</v>
      </c>
      <c r="E165">
        <v>5333.8715819999998</v>
      </c>
      <c r="F165">
        <v>5510.3100586</v>
      </c>
      <c r="G165">
        <v>5402.3398438000004</v>
      </c>
      <c r="H165">
        <v>5341.6201172000001</v>
      </c>
      <c r="I165">
        <v>5341.6201172000001</v>
      </c>
      <c r="J165">
        <v>5334.1684569999998</v>
      </c>
      <c r="L165" t="str">
        <f t="shared" si="17"/>
        <v>07MAR2023:20:00:00</v>
      </c>
      <c r="M165">
        <v>20</v>
      </c>
      <c r="N165">
        <f t="shared" si="18"/>
        <v>796.76171880000038</v>
      </c>
      <c r="O165" t="str">
        <f t="shared" si="19"/>
        <v/>
      </c>
      <c r="P165">
        <f t="shared" si="20"/>
        <v>796.76171880000038</v>
      </c>
      <c r="Q165" t="str">
        <f t="shared" si="21"/>
        <v/>
      </c>
      <c r="R165">
        <f t="shared" si="22"/>
        <v>1</v>
      </c>
      <c r="S165">
        <f t="shared" si="23"/>
        <v>16.903650103094257</v>
      </c>
    </row>
    <row r="166" spans="1:19" x14ac:dyDescent="0.3">
      <c r="A166" t="s">
        <v>192</v>
      </c>
      <c r="B166">
        <v>4905.6645508000001</v>
      </c>
      <c r="C166">
        <v>5487.9501952999999</v>
      </c>
      <c r="D166">
        <v>5415.9741211</v>
      </c>
      <c r="E166">
        <v>5579.4008789</v>
      </c>
      <c r="F166">
        <v>5487.9501952999999</v>
      </c>
      <c r="G166">
        <v>5280.9599608999997</v>
      </c>
      <c r="H166">
        <v>5257.6601563000004</v>
      </c>
      <c r="I166">
        <v>5257.6601563000004</v>
      </c>
      <c r="J166">
        <v>5317.8256836</v>
      </c>
      <c r="L166" t="str">
        <f t="shared" si="17"/>
        <v>07MAR2023:21:00:00</v>
      </c>
      <c r="M166">
        <v>21</v>
      </c>
      <c r="N166">
        <f t="shared" si="18"/>
        <v>582.28564449999976</v>
      </c>
      <c r="O166" t="str">
        <f t="shared" si="19"/>
        <v/>
      </c>
      <c r="P166">
        <f t="shared" si="20"/>
        <v>582.28564449999976</v>
      </c>
      <c r="Q166" t="str">
        <f t="shared" si="21"/>
        <v/>
      </c>
      <c r="R166">
        <f t="shared" si="22"/>
        <v>1</v>
      </c>
      <c r="S166">
        <f t="shared" si="23"/>
        <v>11.869658809121844</v>
      </c>
    </row>
    <row r="167" spans="1:19" x14ac:dyDescent="0.3">
      <c r="A167" t="s">
        <v>193</v>
      </c>
      <c r="B167">
        <v>5305.4902344000002</v>
      </c>
      <c r="C167">
        <v>5554.7202147999997</v>
      </c>
      <c r="D167">
        <v>5433.3271483999997</v>
      </c>
      <c r="E167">
        <v>5605.3496094000002</v>
      </c>
      <c r="F167">
        <v>5554.7202147999997</v>
      </c>
      <c r="G167">
        <v>5379.6601563000004</v>
      </c>
      <c r="H167">
        <v>5340.3300780999998</v>
      </c>
      <c r="I167">
        <v>5340.3300780999998</v>
      </c>
      <c r="J167">
        <v>5384.3916016000003</v>
      </c>
      <c r="L167" t="str">
        <f t="shared" si="17"/>
        <v>07MAR2023:22:00:00</v>
      </c>
      <c r="M167">
        <v>22</v>
      </c>
      <c r="N167">
        <f t="shared" si="18"/>
        <v>249.22998039999948</v>
      </c>
      <c r="O167" t="str">
        <f t="shared" si="19"/>
        <v/>
      </c>
      <c r="P167">
        <f t="shared" si="20"/>
        <v>249.22998039999948</v>
      </c>
      <c r="Q167" t="str">
        <f t="shared" si="21"/>
        <v/>
      </c>
      <c r="R167">
        <f t="shared" si="22"/>
        <v>1</v>
      </c>
      <c r="S167">
        <f t="shared" si="23"/>
        <v>4.6975862623218072</v>
      </c>
    </row>
    <row r="168" spans="1:19" x14ac:dyDescent="0.3">
      <c r="A168" t="s">
        <v>194</v>
      </c>
      <c r="B168">
        <v>5403.4838866999999</v>
      </c>
      <c r="C168">
        <v>5515.7700194999998</v>
      </c>
      <c r="D168">
        <v>5374.4736327999999</v>
      </c>
      <c r="E168">
        <v>5502.2368164</v>
      </c>
      <c r="F168">
        <v>5515.7700194999998</v>
      </c>
      <c r="G168">
        <v>5328.3798827999999</v>
      </c>
      <c r="H168">
        <v>5293.6298827999999</v>
      </c>
      <c r="I168">
        <v>5293.6298827999999</v>
      </c>
      <c r="J168">
        <v>5332.1235352000003</v>
      </c>
      <c r="L168" t="str">
        <f t="shared" si="17"/>
        <v>07MAR2023:23:00:00</v>
      </c>
      <c r="M168">
        <v>23</v>
      </c>
      <c r="N168">
        <f t="shared" si="18"/>
        <v>112.2861327999999</v>
      </c>
      <c r="O168" t="str">
        <f t="shared" si="19"/>
        <v/>
      </c>
      <c r="P168">
        <f t="shared" si="20"/>
        <v>112.2861327999999</v>
      </c>
      <c r="Q168" t="str">
        <f t="shared" si="21"/>
        <v/>
      </c>
      <c r="R168">
        <f t="shared" si="22"/>
        <v>1</v>
      </c>
      <c r="S168">
        <f t="shared" si="23"/>
        <v>2.0780321576673555</v>
      </c>
    </row>
    <row r="169" spans="1:19" x14ac:dyDescent="0.3">
      <c r="A169" t="s">
        <v>195</v>
      </c>
      <c r="B169">
        <v>5386.6376952999999</v>
      </c>
      <c r="C169">
        <v>5401.0097655999998</v>
      </c>
      <c r="D169">
        <v>5321.21875</v>
      </c>
      <c r="E169">
        <v>5388.8085938000004</v>
      </c>
      <c r="F169">
        <v>5401.0097655999998</v>
      </c>
      <c r="G169">
        <v>5167.3701172000001</v>
      </c>
      <c r="H169">
        <v>5175.5297852000003</v>
      </c>
      <c r="I169">
        <v>5175.5297852000003</v>
      </c>
      <c r="J169">
        <v>5220.8330077999999</v>
      </c>
      <c r="L169" t="str">
        <f t="shared" si="17"/>
        <v>08MAR2023:00:00:00</v>
      </c>
      <c r="M169">
        <v>24</v>
      </c>
      <c r="N169">
        <f t="shared" si="18"/>
        <v>14.372070299999905</v>
      </c>
      <c r="O169" t="str">
        <f t="shared" si="19"/>
        <v/>
      </c>
      <c r="P169">
        <f t="shared" si="20"/>
        <v>14.372070299999905</v>
      </c>
      <c r="Q169" t="str">
        <f t="shared" si="21"/>
        <v/>
      </c>
      <c r="R169">
        <f t="shared" si="22"/>
        <v>1</v>
      </c>
      <c r="S169">
        <f t="shared" si="23"/>
        <v>0.26680967076252338</v>
      </c>
    </row>
    <row r="170" spans="1:19" x14ac:dyDescent="0.3">
      <c r="A170" t="s">
        <v>196</v>
      </c>
      <c r="B170">
        <v>5284.6137694999998</v>
      </c>
      <c r="C170">
        <v>5218.2900391000003</v>
      </c>
      <c r="D170">
        <v>5248.4428711</v>
      </c>
      <c r="E170">
        <v>5301.0185547000001</v>
      </c>
      <c r="F170">
        <v>5218.2900391000003</v>
      </c>
      <c r="G170">
        <v>4998.5898438000004</v>
      </c>
      <c r="H170">
        <v>5066.5</v>
      </c>
      <c r="I170">
        <v>5066.5</v>
      </c>
      <c r="J170">
        <v>5103.4521483999997</v>
      </c>
      <c r="L170" t="str">
        <f t="shared" si="17"/>
        <v>08MAR2023:01:00:00</v>
      </c>
      <c r="M170">
        <v>1</v>
      </c>
      <c r="N170">
        <f t="shared" si="18"/>
        <v>-66.323730399999477</v>
      </c>
      <c r="O170">
        <f t="shared" si="19"/>
        <v>-66.323730399999477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1.2550345832799557</v>
      </c>
    </row>
    <row r="171" spans="1:19" x14ac:dyDescent="0.3">
      <c r="A171" t="s">
        <v>197</v>
      </c>
      <c r="B171">
        <v>5264.5</v>
      </c>
      <c r="C171">
        <v>5217.9902344000002</v>
      </c>
      <c r="D171">
        <v>5256.1655272999997</v>
      </c>
      <c r="E171">
        <v>5312.9829102000003</v>
      </c>
      <c r="F171">
        <v>5217.9902344000002</v>
      </c>
      <c r="G171">
        <v>4977</v>
      </c>
      <c r="H171">
        <v>5025.7900391000003</v>
      </c>
      <c r="I171">
        <v>5025.7900391000003</v>
      </c>
      <c r="J171">
        <v>5085.2255858999997</v>
      </c>
      <c r="L171" t="str">
        <f t="shared" si="17"/>
        <v>08MAR2023:02:00:00</v>
      </c>
      <c r="M171">
        <v>2</v>
      </c>
      <c r="N171">
        <f t="shared" si="18"/>
        <v>-46.50976559999981</v>
      </c>
      <c r="O171">
        <f t="shared" si="19"/>
        <v>-46.50976559999981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0.88346026403266809</v>
      </c>
    </row>
    <row r="172" spans="1:19" x14ac:dyDescent="0.3">
      <c r="A172" t="s">
        <v>198</v>
      </c>
      <c r="B172">
        <v>5152.0834961</v>
      </c>
      <c r="C172">
        <v>5251.4399414</v>
      </c>
      <c r="D172">
        <v>5214.28125</v>
      </c>
      <c r="E172">
        <v>5275.1748047000001</v>
      </c>
      <c r="F172">
        <v>5251.4399414</v>
      </c>
      <c r="G172">
        <v>4932.9599608999997</v>
      </c>
      <c r="H172">
        <v>5004.75</v>
      </c>
      <c r="I172">
        <v>5004.75</v>
      </c>
      <c r="J172">
        <v>5049.4868164</v>
      </c>
      <c r="L172" t="str">
        <f t="shared" si="17"/>
        <v>08MAR2023:03:00:00</v>
      </c>
      <c r="M172">
        <v>3</v>
      </c>
      <c r="N172">
        <f t="shared" si="18"/>
        <v>99.356445299999905</v>
      </c>
      <c r="O172" t="str">
        <f t="shared" si="19"/>
        <v/>
      </c>
      <c r="P172">
        <f t="shared" si="20"/>
        <v>99.356445299999905</v>
      </c>
      <c r="Q172" t="str">
        <f t="shared" si="21"/>
        <v/>
      </c>
      <c r="R172">
        <f t="shared" si="22"/>
        <v>1</v>
      </c>
      <c r="S172">
        <f t="shared" si="23"/>
        <v>1.9284711782177111</v>
      </c>
    </row>
    <row r="173" spans="1:19" x14ac:dyDescent="0.3">
      <c r="A173" t="s">
        <v>199</v>
      </c>
      <c r="B173">
        <v>5012.4272461</v>
      </c>
      <c r="C173">
        <v>5270.0400391000003</v>
      </c>
      <c r="D173">
        <v>5199.0244141000003</v>
      </c>
      <c r="E173">
        <v>5259.8920897999997</v>
      </c>
      <c r="F173">
        <v>5270.0400391000003</v>
      </c>
      <c r="G173">
        <v>4951.9799805000002</v>
      </c>
      <c r="H173">
        <v>4998.5600586</v>
      </c>
      <c r="I173">
        <v>4998.5600586</v>
      </c>
      <c r="J173">
        <v>5048.8759766000003</v>
      </c>
      <c r="L173" t="str">
        <f t="shared" si="17"/>
        <v>08MAR2023:04:00:00</v>
      </c>
      <c r="M173">
        <v>4</v>
      </c>
      <c r="N173">
        <f t="shared" si="18"/>
        <v>257.61279300000024</v>
      </c>
      <c r="O173" t="str">
        <f t="shared" si="19"/>
        <v/>
      </c>
      <c r="P173">
        <f t="shared" si="20"/>
        <v>257.61279300000024</v>
      </c>
      <c r="Q173" t="str">
        <f t="shared" si="21"/>
        <v/>
      </c>
      <c r="R173">
        <f t="shared" si="22"/>
        <v>1</v>
      </c>
      <c r="S173">
        <f t="shared" si="23"/>
        <v>5.1394819386244466</v>
      </c>
    </row>
    <row r="174" spans="1:19" x14ac:dyDescent="0.3">
      <c r="A174" t="s">
        <v>200</v>
      </c>
      <c r="B174">
        <v>4853.3847655999998</v>
      </c>
      <c r="C174">
        <v>5254.2597655999998</v>
      </c>
      <c r="D174">
        <v>5176.9252930000002</v>
      </c>
      <c r="E174">
        <v>5263.6215819999998</v>
      </c>
      <c r="F174">
        <v>5254.2597655999998</v>
      </c>
      <c r="G174">
        <v>4951.5698241999999</v>
      </c>
      <c r="H174">
        <v>4997.8999022999997</v>
      </c>
      <c r="I174">
        <v>4997.8999022999997</v>
      </c>
      <c r="J174">
        <v>5041.2260741999999</v>
      </c>
      <c r="L174" t="str">
        <f t="shared" si="17"/>
        <v>08MAR2023:05:00:00</v>
      </c>
      <c r="M174">
        <v>5</v>
      </c>
      <c r="N174">
        <f t="shared" si="18"/>
        <v>400.875</v>
      </c>
      <c r="O174" t="str">
        <f t="shared" si="19"/>
        <v/>
      </c>
      <c r="P174">
        <f t="shared" si="20"/>
        <v>400.875</v>
      </c>
      <c r="Q174" t="str">
        <f t="shared" si="21"/>
        <v/>
      </c>
      <c r="R174">
        <f t="shared" si="22"/>
        <v>1</v>
      </c>
      <c r="S174">
        <f t="shared" si="23"/>
        <v>8.2596995573344341</v>
      </c>
    </row>
    <row r="175" spans="1:19" x14ac:dyDescent="0.3">
      <c r="A175" t="s">
        <v>201</v>
      </c>
      <c r="B175">
        <v>4830.5996094000002</v>
      </c>
      <c r="C175">
        <v>5211.6499022999997</v>
      </c>
      <c r="D175">
        <v>5155.8979491999999</v>
      </c>
      <c r="E175">
        <v>5264.3378905999998</v>
      </c>
      <c r="F175">
        <v>5211.6499022999997</v>
      </c>
      <c r="G175">
        <v>4982.0097655999998</v>
      </c>
      <c r="H175">
        <v>4992.0600586</v>
      </c>
      <c r="I175">
        <v>4992.0600586</v>
      </c>
      <c r="J175">
        <v>5042.7094727000003</v>
      </c>
      <c r="L175" t="str">
        <f t="shared" si="17"/>
        <v>08MAR2023:06:00:00</v>
      </c>
      <c r="M175">
        <v>6</v>
      </c>
      <c r="N175">
        <f t="shared" si="18"/>
        <v>381.05029289999948</v>
      </c>
      <c r="O175" t="str">
        <f t="shared" si="19"/>
        <v/>
      </c>
      <c r="P175">
        <f t="shared" si="20"/>
        <v>381.05029289999948</v>
      </c>
      <c r="Q175" t="str">
        <f t="shared" si="21"/>
        <v/>
      </c>
      <c r="R175">
        <f t="shared" si="22"/>
        <v>1</v>
      </c>
      <c r="S175">
        <f t="shared" si="23"/>
        <v>7.8882607483862444</v>
      </c>
    </row>
    <row r="176" spans="1:19" x14ac:dyDescent="0.3">
      <c r="A176" t="s">
        <v>202</v>
      </c>
      <c r="B176">
        <v>4948.0249022999997</v>
      </c>
      <c r="C176">
        <v>5387.8198241999999</v>
      </c>
      <c r="D176">
        <v>5207.6347655999998</v>
      </c>
      <c r="E176">
        <v>5345.2441405999998</v>
      </c>
      <c r="F176">
        <v>5387.8198241999999</v>
      </c>
      <c r="G176">
        <v>5151.7900391000003</v>
      </c>
      <c r="H176">
        <v>5240.6801758000001</v>
      </c>
      <c r="I176">
        <v>5240.6801758000001</v>
      </c>
      <c r="J176">
        <v>5199.5527344000002</v>
      </c>
      <c r="L176" t="str">
        <f t="shared" si="17"/>
        <v>08MAR2023:07:00:00</v>
      </c>
      <c r="M176">
        <v>7</v>
      </c>
      <c r="N176">
        <f t="shared" si="18"/>
        <v>439.79492190000019</v>
      </c>
      <c r="O176" t="str">
        <f t="shared" si="19"/>
        <v/>
      </c>
      <c r="P176">
        <f t="shared" si="20"/>
        <v>439.79492190000019</v>
      </c>
      <c r="Q176" t="str">
        <f t="shared" si="21"/>
        <v/>
      </c>
      <c r="R176">
        <f t="shared" si="22"/>
        <v>1</v>
      </c>
      <c r="S176">
        <f t="shared" si="23"/>
        <v>8.8882924112926247</v>
      </c>
    </row>
    <row r="177" spans="1:19" x14ac:dyDescent="0.3">
      <c r="A177" t="s">
        <v>203</v>
      </c>
      <c r="B177">
        <v>5129.5566405999998</v>
      </c>
      <c r="C177">
        <v>5382.9702147999997</v>
      </c>
      <c r="D177">
        <v>5224.5024414</v>
      </c>
      <c r="E177">
        <v>5330.4760741999999</v>
      </c>
      <c r="F177">
        <v>5382.9702147999997</v>
      </c>
      <c r="G177">
        <v>5132.8701172000001</v>
      </c>
      <c r="H177">
        <v>5169.8300780999998</v>
      </c>
      <c r="I177">
        <v>5169.8300780999998</v>
      </c>
      <c r="J177">
        <v>5175.3056641000003</v>
      </c>
      <c r="L177" t="str">
        <f t="shared" si="17"/>
        <v>08MAR2023:08:00:00</v>
      </c>
      <c r="M177">
        <v>8</v>
      </c>
      <c r="N177">
        <f t="shared" si="18"/>
        <v>253.41357419999986</v>
      </c>
      <c r="O177" t="str">
        <f t="shared" si="19"/>
        <v/>
      </c>
      <c r="P177">
        <f t="shared" si="20"/>
        <v>253.41357419999986</v>
      </c>
      <c r="Q177" t="str">
        <f t="shared" si="21"/>
        <v/>
      </c>
      <c r="R177">
        <f t="shared" si="22"/>
        <v>1</v>
      </c>
      <c r="S177">
        <f t="shared" si="23"/>
        <v>4.9402627157726107</v>
      </c>
    </row>
    <row r="178" spans="1:19" x14ac:dyDescent="0.3">
      <c r="A178" t="s">
        <v>204</v>
      </c>
      <c r="B178">
        <v>5026.6450194999998</v>
      </c>
      <c r="C178">
        <v>5279.2700194999998</v>
      </c>
      <c r="D178">
        <v>5338.0595702999999</v>
      </c>
      <c r="E178">
        <v>5440.1875</v>
      </c>
      <c r="F178">
        <v>5279.2700194999998</v>
      </c>
      <c r="G178">
        <v>5147.8500977000003</v>
      </c>
      <c r="H178">
        <v>5133.9599608999997</v>
      </c>
      <c r="I178">
        <v>5133.9599608999997</v>
      </c>
      <c r="J178">
        <v>5206.0356444999998</v>
      </c>
      <c r="L178" t="str">
        <f t="shared" si="17"/>
        <v>08MAR2023:09:00:00</v>
      </c>
      <c r="M178">
        <v>9</v>
      </c>
      <c r="N178">
        <f t="shared" si="18"/>
        <v>252.625</v>
      </c>
      <c r="O178" t="str">
        <f t="shared" si="19"/>
        <v/>
      </c>
      <c r="P178">
        <f t="shared" si="20"/>
        <v>252.625</v>
      </c>
      <c r="Q178" t="str">
        <f t="shared" si="21"/>
        <v/>
      </c>
      <c r="R178">
        <f t="shared" si="22"/>
        <v>1</v>
      </c>
      <c r="S178">
        <f t="shared" si="23"/>
        <v>5.025717929553112</v>
      </c>
    </row>
    <row r="179" spans="1:19" x14ac:dyDescent="0.3">
      <c r="A179" t="s">
        <v>205</v>
      </c>
      <c r="B179">
        <v>5344.2539063000004</v>
      </c>
      <c r="C179">
        <v>5284.9599608999997</v>
      </c>
      <c r="D179">
        <v>5319.0351563000004</v>
      </c>
      <c r="E179">
        <v>5377.9970702999999</v>
      </c>
      <c r="F179">
        <v>5284.9599608999997</v>
      </c>
      <c r="G179">
        <v>5281.8198241999999</v>
      </c>
      <c r="H179">
        <v>5258.0297852000003</v>
      </c>
      <c r="I179">
        <v>5258.0297852000003</v>
      </c>
      <c r="J179">
        <v>5286.25</v>
      </c>
      <c r="L179" t="str">
        <f t="shared" si="17"/>
        <v>08MAR2023:10:00:00</v>
      </c>
      <c r="M179">
        <v>10</v>
      </c>
      <c r="N179">
        <f t="shared" si="18"/>
        <v>-59.293945400000666</v>
      </c>
      <c r="O179">
        <f t="shared" si="19"/>
        <v>-59.293945400000666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1.1094896769426095</v>
      </c>
    </row>
    <row r="180" spans="1:19" x14ac:dyDescent="0.3">
      <c r="A180" t="s">
        <v>206</v>
      </c>
      <c r="B180">
        <v>5508.8012694999998</v>
      </c>
      <c r="C180">
        <v>5343.8999022999997</v>
      </c>
      <c r="D180">
        <v>5338.9902344000002</v>
      </c>
      <c r="E180">
        <v>5367.8613280999998</v>
      </c>
      <c r="F180">
        <v>5343.8999022999997</v>
      </c>
      <c r="G180">
        <v>5374.25</v>
      </c>
      <c r="H180">
        <v>5260.5400391000003</v>
      </c>
      <c r="I180">
        <v>5260.5400391000003</v>
      </c>
      <c r="J180">
        <v>5325.0898438000004</v>
      </c>
      <c r="L180" t="str">
        <f t="shared" si="17"/>
        <v>08MAR2023:11:00:00</v>
      </c>
      <c r="M180">
        <v>11</v>
      </c>
      <c r="N180">
        <f t="shared" si="18"/>
        <v>-164.9013672000001</v>
      </c>
      <c r="O180">
        <f t="shared" si="19"/>
        <v>-164.9013672000001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2.9934165189982829</v>
      </c>
    </row>
    <row r="181" spans="1:19" x14ac:dyDescent="0.3">
      <c r="A181" t="s">
        <v>207</v>
      </c>
      <c r="B181">
        <v>5556.2915039</v>
      </c>
      <c r="C181">
        <v>5273.9799805000002</v>
      </c>
      <c r="D181">
        <v>5354.8686522999997</v>
      </c>
      <c r="E181">
        <v>5374.5908202999999</v>
      </c>
      <c r="F181">
        <v>5273.9799805000002</v>
      </c>
      <c r="G181">
        <v>5323.2099608999997</v>
      </c>
      <c r="H181">
        <v>5146.5200194999998</v>
      </c>
      <c r="I181">
        <v>5146.5200194999998</v>
      </c>
      <c r="J181">
        <v>5275.3496094000002</v>
      </c>
      <c r="L181" t="str">
        <f t="shared" si="17"/>
        <v>08MAR2023:12:00:00</v>
      </c>
      <c r="M181">
        <v>12</v>
      </c>
      <c r="N181">
        <f t="shared" si="18"/>
        <v>-282.31152339999971</v>
      </c>
      <c r="O181">
        <f t="shared" si="19"/>
        <v>-282.31152339999971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5.0809343462603298</v>
      </c>
    </row>
    <row r="182" spans="1:19" x14ac:dyDescent="0.3">
      <c r="A182" t="s">
        <v>208</v>
      </c>
      <c r="B182">
        <v>5550.2709961</v>
      </c>
      <c r="C182">
        <v>5222.0600586</v>
      </c>
      <c r="D182">
        <v>5340.6289063000004</v>
      </c>
      <c r="E182">
        <v>5386.2314452999999</v>
      </c>
      <c r="F182">
        <v>5222.0600586</v>
      </c>
      <c r="G182">
        <v>5310.7299805000002</v>
      </c>
      <c r="H182">
        <v>5107.0498047000001</v>
      </c>
      <c r="I182">
        <v>5107.0498047000001</v>
      </c>
      <c r="J182">
        <v>5253.3823241999999</v>
      </c>
      <c r="L182" t="str">
        <f t="shared" si="17"/>
        <v>08MAR2023:13:00:00</v>
      </c>
      <c r="M182">
        <v>13</v>
      </c>
      <c r="N182">
        <f t="shared" si="18"/>
        <v>-328.2109375</v>
      </c>
      <c r="O182">
        <f t="shared" si="19"/>
        <v>-328.2109375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5.913421844277936</v>
      </c>
    </row>
    <row r="183" spans="1:19" x14ac:dyDescent="0.3">
      <c r="A183" t="s">
        <v>209</v>
      </c>
      <c r="B183">
        <v>5519.6230469000002</v>
      </c>
      <c r="C183">
        <v>5257.8300780999998</v>
      </c>
      <c r="D183">
        <v>5324.9252930000002</v>
      </c>
      <c r="E183">
        <v>5408.9667969000002</v>
      </c>
      <c r="F183">
        <v>5257.8300780999998</v>
      </c>
      <c r="G183">
        <v>5346.8798827999999</v>
      </c>
      <c r="H183">
        <v>5110.8798827999999</v>
      </c>
      <c r="I183">
        <v>5110.8798827999999</v>
      </c>
      <c r="J183">
        <v>5261.7548827999999</v>
      </c>
      <c r="L183" t="str">
        <f t="shared" si="17"/>
        <v>08MAR2023:14:00:00</v>
      </c>
      <c r="M183">
        <v>14</v>
      </c>
      <c r="N183">
        <f t="shared" si="18"/>
        <v>-261.79296880000038</v>
      </c>
      <c r="O183">
        <f t="shared" si="19"/>
        <v>-261.79296880000038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4.7429501358255219</v>
      </c>
    </row>
    <row r="184" spans="1:19" x14ac:dyDescent="0.3">
      <c r="A184" t="s">
        <v>210</v>
      </c>
      <c r="B184">
        <v>5495.7036133000001</v>
      </c>
      <c r="C184">
        <v>5211.6499022999997</v>
      </c>
      <c r="D184">
        <v>5207.2119141000003</v>
      </c>
      <c r="E184">
        <v>5214.5253905999998</v>
      </c>
      <c r="F184">
        <v>5211.6499022999997</v>
      </c>
      <c r="G184">
        <v>5357.4199219000002</v>
      </c>
      <c r="H184">
        <v>5149.4501952999999</v>
      </c>
      <c r="I184">
        <v>5149.4501952999999</v>
      </c>
      <c r="J184">
        <v>5239.2216797000001</v>
      </c>
      <c r="L184" t="str">
        <f t="shared" si="17"/>
        <v>08MAR2023:15:00:00</v>
      </c>
      <c r="M184">
        <v>15</v>
      </c>
      <c r="N184">
        <f t="shared" si="18"/>
        <v>-284.05371100000048</v>
      </c>
      <c r="O184">
        <f t="shared" si="19"/>
        <v>-284.05371100000048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5.1686504765753734</v>
      </c>
    </row>
    <row r="185" spans="1:19" x14ac:dyDescent="0.3">
      <c r="A185" t="s">
        <v>211</v>
      </c>
      <c r="B185">
        <v>5557.1474608999997</v>
      </c>
      <c r="C185">
        <v>5257.3198241999999</v>
      </c>
      <c r="D185">
        <v>5211.6479491999999</v>
      </c>
      <c r="E185">
        <v>5244.8608397999997</v>
      </c>
      <c r="F185">
        <v>5257.3198241999999</v>
      </c>
      <c r="G185">
        <v>5446.7900391000003</v>
      </c>
      <c r="H185">
        <v>5272.2099608999997</v>
      </c>
      <c r="I185">
        <v>5272.2099608999997</v>
      </c>
      <c r="J185">
        <v>5311.5820313000004</v>
      </c>
      <c r="L185" t="str">
        <f t="shared" si="17"/>
        <v>08MAR2023:16:00:00</v>
      </c>
      <c r="M185">
        <v>16</v>
      </c>
      <c r="N185">
        <f t="shared" si="18"/>
        <v>-299.82763669999986</v>
      </c>
      <c r="O185">
        <f t="shared" si="19"/>
        <v>-299.82763669999986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5.395351460611443</v>
      </c>
    </row>
    <row r="186" spans="1:19" x14ac:dyDescent="0.3">
      <c r="A186" t="s">
        <v>212</v>
      </c>
      <c r="B186">
        <v>5342.6953125</v>
      </c>
      <c r="C186">
        <v>5293.0600586</v>
      </c>
      <c r="D186">
        <v>5244.1445313000004</v>
      </c>
      <c r="E186">
        <v>5297.5537108999997</v>
      </c>
      <c r="F186">
        <v>5293.0600586</v>
      </c>
      <c r="G186">
        <v>5518.1098633000001</v>
      </c>
      <c r="H186">
        <v>5352.4199219000002</v>
      </c>
      <c r="I186">
        <v>5352.4199219000002</v>
      </c>
      <c r="J186">
        <v>5373.0234375</v>
      </c>
      <c r="L186" t="str">
        <f t="shared" si="17"/>
        <v>08MAR2023:17:00:00</v>
      </c>
      <c r="M186">
        <v>17</v>
      </c>
      <c r="N186">
        <f t="shared" si="18"/>
        <v>-49.635253899999952</v>
      </c>
      <c r="O186">
        <f t="shared" si="19"/>
        <v>-49.635253899999952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0.92903021783539064</v>
      </c>
    </row>
    <row r="187" spans="1:19" x14ac:dyDescent="0.3">
      <c r="A187" t="s">
        <v>213</v>
      </c>
      <c r="B187">
        <v>5123.9355469000002</v>
      </c>
      <c r="C187">
        <v>5122.9799805000002</v>
      </c>
      <c r="D187">
        <v>5141.5610352000003</v>
      </c>
      <c r="E187">
        <v>5182.6098633000001</v>
      </c>
      <c r="F187">
        <v>5122.9799805000002</v>
      </c>
      <c r="G187">
        <v>5316.6699219000002</v>
      </c>
      <c r="H187">
        <v>5108.9399414</v>
      </c>
      <c r="I187">
        <v>5108.9399414</v>
      </c>
      <c r="J187">
        <v>5190.3330077999999</v>
      </c>
      <c r="L187" t="str">
        <f t="shared" si="17"/>
        <v>08MAR2023:18:00:00</v>
      </c>
      <c r="M187">
        <v>18</v>
      </c>
      <c r="N187">
        <f t="shared" si="18"/>
        <v>-0.95556639999995241</v>
      </c>
      <c r="O187">
        <f t="shared" si="19"/>
        <v>-0.95556639999995241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1.8649071426709761E-2</v>
      </c>
    </row>
    <row r="188" spans="1:19" x14ac:dyDescent="0.3">
      <c r="A188" t="s">
        <v>214</v>
      </c>
      <c r="B188">
        <v>5019.1674805000002</v>
      </c>
      <c r="C188">
        <v>5167.5698241999999</v>
      </c>
      <c r="D188">
        <v>4981.4838866999999</v>
      </c>
      <c r="E188">
        <v>4938.3256836</v>
      </c>
      <c r="F188">
        <v>5167.5698241999999</v>
      </c>
      <c r="G188">
        <v>5297.3198241999999</v>
      </c>
      <c r="H188">
        <v>5118.2998047000001</v>
      </c>
      <c r="I188">
        <v>5118.2998047000001</v>
      </c>
      <c r="J188">
        <v>5134.0175780999998</v>
      </c>
      <c r="L188" t="str">
        <f t="shared" si="17"/>
        <v>08MAR2023:19:00:00</v>
      </c>
      <c r="M188">
        <v>19</v>
      </c>
      <c r="N188">
        <f t="shared" si="18"/>
        <v>148.40234369999962</v>
      </c>
      <c r="O188" t="str">
        <f t="shared" si="19"/>
        <v/>
      </c>
      <c r="P188">
        <f t="shared" si="20"/>
        <v>148.40234369999962</v>
      </c>
      <c r="Q188" t="str">
        <f t="shared" si="21"/>
        <v/>
      </c>
      <c r="R188">
        <f t="shared" si="22"/>
        <v>1</v>
      </c>
      <c r="S188">
        <f t="shared" si="23"/>
        <v>2.9567123288186439</v>
      </c>
    </row>
    <row r="189" spans="1:19" x14ac:dyDescent="0.3">
      <c r="A189" t="s">
        <v>215</v>
      </c>
      <c r="B189">
        <v>5051.0463866999999</v>
      </c>
      <c r="C189">
        <v>5320.6201172000001</v>
      </c>
      <c r="D189">
        <v>5042.3256836</v>
      </c>
      <c r="E189">
        <v>4937.2246094000002</v>
      </c>
      <c r="F189">
        <v>5320.6201172000001</v>
      </c>
      <c r="G189">
        <v>5415.7299805000002</v>
      </c>
      <c r="H189">
        <v>5281.4902344000002</v>
      </c>
      <c r="I189">
        <v>5281.4902344000002</v>
      </c>
      <c r="J189">
        <v>5248.2080077999999</v>
      </c>
      <c r="L189" t="str">
        <f t="shared" si="17"/>
        <v>08MAR2023:20:00:00</v>
      </c>
      <c r="M189">
        <v>20</v>
      </c>
      <c r="N189">
        <f t="shared" si="18"/>
        <v>269.57373050000024</v>
      </c>
      <c r="O189" t="str">
        <f t="shared" si="19"/>
        <v/>
      </c>
      <c r="P189">
        <f t="shared" si="20"/>
        <v>269.57373050000024</v>
      </c>
      <c r="Q189" t="str">
        <f t="shared" si="21"/>
        <v/>
      </c>
      <c r="R189">
        <f t="shared" si="22"/>
        <v>1</v>
      </c>
      <c r="S189">
        <f t="shared" si="23"/>
        <v>5.3369878211734427</v>
      </c>
    </row>
    <row r="190" spans="1:19" x14ac:dyDescent="0.3">
      <c r="A190" t="s">
        <v>216</v>
      </c>
      <c r="B190">
        <v>4989.2573241999999</v>
      </c>
      <c r="C190">
        <v>5371.7299805000002</v>
      </c>
      <c r="D190">
        <v>5207.9350586</v>
      </c>
      <c r="E190">
        <v>5106.9492188000004</v>
      </c>
      <c r="F190">
        <v>5371.7299805000002</v>
      </c>
      <c r="G190">
        <v>5391.2299805000002</v>
      </c>
      <c r="H190">
        <v>5257.3300780999998</v>
      </c>
      <c r="I190">
        <v>5257.3300780999998</v>
      </c>
      <c r="J190">
        <v>5286.5556641000003</v>
      </c>
      <c r="L190" t="str">
        <f t="shared" si="17"/>
        <v>08MAR2023:21:00:00</v>
      </c>
      <c r="M190">
        <v>21</v>
      </c>
      <c r="N190">
        <f t="shared" si="18"/>
        <v>382.47265630000038</v>
      </c>
      <c r="O190" t="str">
        <f t="shared" si="19"/>
        <v/>
      </c>
      <c r="P190">
        <f t="shared" si="20"/>
        <v>382.47265630000038</v>
      </c>
      <c r="Q190" t="str">
        <f t="shared" si="21"/>
        <v/>
      </c>
      <c r="R190">
        <f t="shared" si="22"/>
        <v>1</v>
      </c>
      <c r="S190">
        <f t="shared" si="23"/>
        <v>7.6659236324582185</v>
      </c>
    </row>
    <row r="191" spans="1:19" x14ac:dyDescent="0.3">
      <c r="A191" t="s">
        <v>217</v>
      </c>
      <c r="B191">
        <v>4933.6918944999998</v>
      </c>
      <c r="C191">
        <v>5515.7900391000003</v>
      </c>
      <c r="D191">
        <v>5316.6166991999999</v>
      </c>
      <c r="E191">
        <v>5287.8398438000004</v>
      </c>
      <c r="F191">
        <v>5515.7900391000003</v>
      </c>
      <c r="G191">
        <v>5469.2797852000003</v>
      </c>
      <c r="H191">
        <v>5446.5898438000004</v>
      </c>
      <c r="I191">
        <v>5446.5898438000004</v>
      </c>
      <c r="J191">
        <v>5411.4130858999997</v>
      </c>
      <c r="L191" t="str">
        <f t="shared" si="17"/>
        <v>08MAR2023:22:00:00</v>
      </c>
      <c r="M191">
        <v>22</v>
      </c>
      <c r="N191">
        <f t="shared" si="18"/>
        <v>582.09814460000052</v>
      </c>
      <c r="O191" t="str">
        <f t="shared" si="19"/>
        <v/>
      </c>
      <c r="P191">
        <f t="shared" si="20"/>
        <v>582.09814460000052</v>
      </c>
      <c r="Q191" t="str">
        <f t="shared" si="21"/>
        <v/>
      </c>
      <c r="R191">
        <f t="shared" si="22"/>
        <v>1</v>
      </c>
      <c r="S191">
        <f t="shared" si="23"/>
        <v>11.798429189486157</v>
      </c>
    </row>
    <row r="192" spans="1:19" x14ac:dyDescent="0.3">
      <c r="A192" t="s">
        <v>218</v>
      </c>
      <c r="B192">
        <v>4984.3608397999997</v>
      </c>
      <c r="C192">
        <v>5520.2299805000002</v>
      </c>
      <c r="D192">
        <v>5305.9111327999999</v>
      </c>
      <c r="E192">
        <v>5304.3291016000003</v>
      </c>
      <c r="F192">
        <v>5520.2299805000002</v>
      </c>
      <c r="G192">
        <v>5411.5400391000003</v>
      </c>
      <c r="H192">
        <v>5435.2700194999998</v>
      </c>
      <c r="I192">
        <v>5435.2700194999998</v>
      </c>
      <c r="J192">
        <v>5384.5136719000002</v>
      </c>
      <c r="L192" t="str">
        <f t="shared" si="17"/>
        <v>08MAR2023:23:00:00</v>
      </c>
      <c r="M192">
        <v>23</v>
      </c>
      <c r="N192">
        <f t="shared" si="18"/>
        <v>535.86914070000057</v>
      </c>
      <c r="O192" t="str">
        <f t="shared" si="19"/>
        <v/>
      </c>
      <c r="P192">
        <f t="shared" si="20"/>
        <v>535.86914070000057</v>
      </c>
      <c r="Q192" t="str">
        <f t="shared" si="21"/>
        <v/>
      </c>
      <c r="R192">
        <f t="shared" si="22"/>
        <v>1</v>
      </c>
      <c r="S192">
        <f t="shared" si="23"/>
        <v>10.751010168066056</v>
      </c>
    </row>
    <row r="193" spans="1:19" x14ac:dyDescent="0.3">
      <c r="A193" t="s">
        <v>219</v>
      </c>
      <c r="B193">
        <v>4977.2421875</v>
      </c>
      <c r="C193">
        <v>5423.5297852000003</v>
      </c>
      <c r="D193">
        <v>5261.4604491999999</v>
      </c>
      <c r="E193">
        <v>5245.9506836</v>
      </c>
      <c r="F193">
        <v>5423.5297852000003</v>
      </c>
      <c r="G193">
        <v>5281.0297852000003</v>
      </c>
      <c r="H193">
        <v>5306.0097655999998</v>
      </c>
      <c r="I193">
        <v>5306.0097655999998</v>
      </c>
      <c r="J193">
        <v>5282.8154297000001</v>
      </c>
      <c r="L193" t="str">
        <f t="shared" si="17"/>
        <v>09MAR2023:00:00:00</v>
      </c>
      <c r="M193">
        <v>24</v>
      </c>
      <c r="N193">
        <f t="shared" si="18"/>
        <v>446.28759770000033</v>
      </c>
      <c r="O193" t="str">
        <f t="shared" si="19"/>
        <v/>
      </c>
      <c r="P193">
        <f t="shared" si="20"/>
        <v>446.28759770000033</v>
      </c>
      <c r="Q193" t="str">
        <f t="shared" si="21"/>
        <v/>
      </c>
      <c r="R193">
        <f t="shared" si="22"/>
        <v>1</v>
      </c>
      <c r="S193">
        <f t="shared" si="23"/>
        <v>8.9665638296810393</v>
      </c>
    </row>
    <row r="194" spans="1:19" x14ac:dyDescent="0.3">
      <c r="A194" t="s">
        <v>220</v>
      </c>
      <c r="B194">
        <v>4987.8046875</v>
      </c>
      <c r="C194">
        <v>5628.3398438000004</v>
      </c>
      <c r="D194">
        <v>5326.3671875</v>
      </c>
      <c r="E194">
        <v>5420.3359375</v>
      </c>
      <c r="F194">
        <v>5628.3398438000004</v>
      </c>
      <c r="G194">
        <v>5352.1801758000001</v>
      </c>
      <c r="H194">
        <v>5404.2402344000002</v>
      </c>
      <c r="I194">
        <v>5404.2402344000002</v>
      </c>
      <c r="J194">
        <v>5360.8417969000002</v>
      </c>
      <c r="L194" t="str">
        <f t="shared" si="17"/>
        <v>09MAR2023:01:00:00</v>
      </c>
      <c r="M194">
        <v>1</v>
      </c>
      <c r="N194">
        <f t="shared" si="18"/>
        <v>640.53515630000038</v>
      </c>
      <c r="O194" t="str">
        <f t="shared" si="19"/>
        <v/>
      </c>
      <c r="P194">
        <f t="shared" si="20"/>
        <v>640.53515630000038</v>
      </c>
      <c r="Q194" t="str">
        <f t="shared" si="21"/>
        <v/>
      </c>
      <c r="R194">
        <f t="shared" si="22"/>
        <v>1</v>
      </c>
      <c r="S194">
        <f t="shared" si="23"/>
        <v>12.842025629136073</v>
      </c>
    </row>
    <row r="195" spans="1:19" x14ac:dyDescent="0.3">
      <c r="A195" t="s">
        <v>221</v>
      </c>
      <c r="B195">
        <v>4980.9584961</v>
      </c>
      <c r="C195">
        <v>5610.7299805000002</v>
      </c>
      <c r="D195">
        <v>5407.7783202999999</v>
      </c>
      <c r="E195">
        <v>5568.1777344000002</v>
      </c>
      <c r="F195">
        <v>5610.7299805000002</v>
      </c>
      <c r="G195">
        <v>5316.1699219000002</v>
      </c>
      <c r="H195">
        <v>5448.1098633000001</v>
      </c>
      <c r="I195">
        <v>5448.1098633000001</v>
      </c>
      <c r="J195">
        <v>5389.9409180000002</v>
      </c>
      <c r="L195" t="str">
        <f t="shared" ref="L195:L258" si="24">A195</f>
        <v>09MAR2023:02:00:00</v>
      </c>
      <c r="M195">
        <v>2</v>
      </c>
      <c r="N195">
        <f t="shared" ref="N195:N258" si="25">C195-B195</f>
        <v>629.77148440000019</v>
      </c>
      <c r="O195" t="str">
        <f t="shared" ref="O195:O258" si="26">IF(N195&lt;0,N195,"")</f>
        <v/>
      </c>
      <c r="P195">
        <f t="shared" ref="P195:P258" si="27">IF(N195&gt;0,N195,"")</f>
        <v>629.77148440000019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12.643580244507152</v>
      </c>
    </row>
    <row r="196" spans="1:19" x14ac:dyDescent="0.3">
      <c r="A196" t="s">
        <v>222</v>
      </c>
      <c r="B196">
        <v>4961.4799805000002</v>
      </c>
      <c r="C196">
        <v>5597.5498047000001</v>
      </c>
      <c r="D196">
        <v>5384.6235352000003</v>
      </c>
      <c r="E196">
        <v>5561.6689452999999</v>
      </c>
      <c r="F196">
        <v>5597.5498047000001</v>
      </c>
      <c r="G196">
        <v>5207.1899414</v>
      </c>
      <c r="H196">
        <v>5412.2797852000003</v>
      </c>
      <c r="I196">
        <v>5412.2797852000003</v>
      </c>
      <c r="J196">
        <v>5333.4228516000003</v>
      </c>
      <c r="L196" t="str">
        <f t="shared" si="24"/>
        <v>09MAR2023:03:00:00</v>
      </c>
      <c r="M196">
        <v>3</v>
      </c>
      <c r="N196">
        <f t="shared" si="25"/>
        <v>636.06982419999986</v>
      </c>
      <c r="O196" t="str">
        <f t="shared" si="26"/>
        <v/>
      </c>
      <c r="P196">
        <f t="shared" si="27"/>
        <v>636.06982419999986</v>
      </c>
      <c r="Q196" t="str">
        <f t="shared" si="28"/>
        <v/>
      </c>
      <c r="R196">
        <f t="shared" si="29"/>
        <v>1</v>
      </c>
      <c r="S196">
        <f t="shared" si="30"/>
        <v>12.820163070292162</v>
      </c>
    </row>
    <row r="197" spans="1:19" x14ac:dyDescent="0.3">
      <c r="A197" t="s">
        <v>223</v>
      </c>
      <c r="B197">
        <v>4946.0209961</v>
      </c>
      <c r="C197">
        <v>5656.1699219000002</v>
      </c>
      <c r="D197">
        <v>5354.4965819999998</v>
      </c>
      <c r="E197">
        <v>5516.7680664</v>
      </c>
      <c r="F197">
        <v>5656.1699219000002</v>
      </c>
      <c r="G197">
        <v>5299.0698241999999</v>
      </c>
      <c r="H197">
        <v>5518.6401366999999</v>
      </c>
      <c r="I197">
        <v>5518.6401366999999</v>
      </c>
      <c r="J197">
        <v>5389.8188477000003</v>
      </c>
      <c r="L197" t="str">
        <f t="shared" si="24"/>
        <v>09MAR2023:04:00:00</v>
      </c>
      <c r="M197">
        <v>4</v>
      </c>
      <c r="N197">
        <f t="shared" si="25"/>
        <v>710.14892580000014</v>
      </c>
      <c r="O197" t="str">
        <f t="shared" si="26"/>
        <v/>
      </c>
      <c r="P197">
        <f t="shared" si="27"/>
        <v>710.14892580000014</v>
      </c>
      <c r="Q197" t="str">
        <f t="shared" si="28"/>
        <v/>
      </c>
      <c r="R197">
        <f t="shared" si="29"/>
        <v>1</v>
      </c>
      <c r="S197">
        <f t="shared" si="30"/>
        <v>14.357984455787015</v>
      </c>
    </row>
    <row r="198" spans="1:19" x14ac:dyDescent="0.3">
      <c r="A198" t="s">
        <v>224</v>
      </c>
      <c r="B198">
        <v>4852.5029297000001</v>
      </c>
      <c r="C198">
        <v>5724.7998047000001</v>
      </c>
      <c r="D198">
        <v>5349.9697266000003</v>
      </c>
      <c r="E198">
        <v>5539.7128905999998</v>
      </c>
      <c r="F198">
        <v>5724.7998047000001</v>
      </c>
      <c r="G198">
        <v>5402.7001952999999</v>
      </c>
      <c r="H198">
        <v>5588</v>
      </c>
      <c r="I198">
        <v>5588</v>
      </c>
      <c r="J198">
        <v>5446.4482422000001</v>
      </c>
      <c r="L198" t="str">
        <f t="shared" si="24"/>
        <v>09MAR2023:05:00:00</v>
      </c>
      <c r="M198">
        <v>5</v>
      </c>
      <c r="N198">
        <f t="shared" si="25"/>
        <v>872.296875</v>
      </c>
      <c r="O198" t="str">
        <f t="shared" si="26"/>
        <v/>
      </c>
      <c r="P198">
        <f t="shared" si="27"/>
        <v>872.296875</v>
      </c>
      <c r="Q198" t="str">
        <f t="shared" si="28"/>
        <v/>
      </c>
      <c r="R198">
        <f t="shared" si="29"/>
        <v>1</v>
      </c>
      <c r="S198">
        <f t="shared" si="30"/>
        <v>17.97622562288548</v>
      </c>
    </row>
    <row r="199" spans="1:19" x14ac:dyDescent="0.3">
      <c r="A199" t="s">
        <v>225</v>
      </c>
      <c r="B199">
        <v>4855.5898438000004</v>
      </c>
      <c r="C199">
        <v>5620.4599608999997</v>
      </c>
      <c r="D199">
        <v>5334.3837891000003</v>
      </c>
      <c r="E199">
        <v>5538.6157227000003</v>
      </c>
      <c r="F199">
        <v>5620.4599608999997</v>
      </c>
      <c r="G199">
        <v>5337.2597655999998</v>
      </c>
      <c r="H199">
        <v>5418.4101563000004</v>
      </c>
      <c r="I199">
        <v>5418.4101563000004</v>
      </c>
      <c r="J199">
        <v>5363.0908202999999</v>
      </c>
      <c r="L199" t="str">
        <f t="shared" si="24"/>
        <v>09MAR2023:06:00:00</v>
      </c>
      <c r="M199">
        <v>6</v>
      </c>
      <c r="N199">
        <f t="shared" si="25"/>
        <v>764.87011709999933</v>
      </c>
      <c r="O199" t="str">
        <f t="shared" si="26"/>
        <v/>
      </c>
      <c r="P199">
        <f t="shared" si="27"/>
        <v>764.87011709999933</v>
      </c>
      <c r="Q199" t="str">
        <f t="shared" si="28"/>
        <v/>
      </c>
      <c r="R199">
        <f t="shared" si="29"/>
        <v>1</v>
      </c>
      <c r="S199">
        <f t="shared" si="30"/>
        <v>15.752362569846087</v>
      </c>
    </row>
    <row r="200" spans="1:19" x14ac:dyDescent="0.3">
      <c r="A200" t="s">
        <v>226</v>
      </c>
      <c r="B200">
        <v>4889.9116211</v>
      </c>
      <c r="C200">
        <v>5776.2001952999999</v>
      </c>
      <c r="D200">
        <v>5337.4667969000002</v>
      </c>
      <c r="E200">
        <v>5505.8334961</v>
      </c>
      <c r="F200">
        <v>5776.2001952999999</v>
      </c>
      <c r="G200">
        <v>5548.7597655999998</v>
      </c>
      <c r="H200">
        <v>5575.3100586</v>
      </c>
      <c r="I200">
        <v>5575.3100586</v>
      </c>
      <c r="J200">
        <v>5487.7949219000002</v>
      </c>
      <c r="L200" t="str">
        <f t="shared" si="24"/>
        <v>09MAR2023:07:00:00</v>
      </c>
      <c r="M200">
        <v>7</v>
      </c>
      <c r="N200">
        <f t="shared" si="25"/>
        <v>886.28857419999986</v>
      </c>
      <c r="O200" t="str">
        <f t="shared" si="26"/>
        <v/>
      </c>
      <c r="P200">
        <f t="shared" si="27"/>
        <v>886.28857419999986</v>
      </c>
      <c r="Q200" t="str">
        <f t="shared" si="28"/>
        <v/>
      </c>
      <c r="R200">
        <f t="shared" si="29"/>
        <v>1</v>
      </c>
      <c r="S200">
        <f t="shared" si="30"/>
        <v>18.124838297192507</v>
      </c>
    </row>
    <row r="201" spans="1:19" x14ac:dyDescent="0.3">
      <c r="A201" t="s">
        <v>227</v>
      </c>
      <c r="B201">
        <v>4906.0263672000001</v>
      </c>
      <c r="C201">
        <v>5768.2202147999997</v>
      </c>
      <c r="D201">
        <v>5328.8891602000003</v>
      </c>
      <c r="E201">
        <v>5463.1347655999998</v>
      </c>
      <c r="F201">
        <v>5768.2202147999997</v>
      </c>
      <c r="G201">
        <v>5501.1699219000002</v>
      </c>
      <c r="H201">
        <v>5516.8798827999999</v>
      </c>
      <c r="I201">
        <v>5516.8798827999999</v>
      </c>
      <c r="J201">
        <v>5449.5014647999997</v>
      </c>
      <c r="L201" t="str">
        <f t="shared" si="24"/>
        <v>09MAR2023:08:00:00</v>
      </c>
      <c r="M201">
        <v>8</v>
      </c>
      <c r="N201">
        <f t="shared" si="25"/>
        <v>862.19384759999957</v>
      </c>
      <c r="O201" t="str">
        <f t="shared" si="26"/>
        <v/>
      </c>
      <c r="P201">
        <f t="shared" si="27"/>
        <v>862.19384759999957</v>
      </c>
      <c r="Q201" t="str">
        <f t="shared" si="28"/>
        <v/>
      </c>
      <c r="R201">
        <f t="shared" si="29"/>
        <v>1</v>
      </c>
      <c r="S201">
        <f t="shared" si="30"/>
        <v>17.574178837772465</v>
      </c>
    </row>
    <row r="202" spans="1:19" x14ac:dyDescent="0.3">
      <c r="A202" t="s">
        <v>228</v>
      </c>
      <c r="B202">
        <v>5006.1113280999998</v>
      </c>
      <c r="C202">
        <v>5692</v>
      </c>
      <c r="D202">
        <v>5393.4282227000003</v>
      </c>
      <c r="E202">
        <v>5472.6225586</v>
      </c>
      <c r="F202">
        <v>5692</v>
      </c>
      <c r="G202">
        <v>5468.3701172000001</v>
      </c>
      <c r="H202">
        <v>5500.6601563000004</v>
      </c>
      <c r="I202">
        <v>5500.6601563000004</v>
      </c>
      <c r="J202">
        <v>5454.2949219000002</v>
      </c>
      <c r="L202" t="str">
        <f t="shared" si="24"/>
        <v>09MAR2023:09:00:00</v>
      </c>
      <c r="M202">
        <v>9</v>
      </c>
      <c r="N202">
        <f t="shared" si="25"/>
        <v>685.88867190000019</v>
      </c>
      <c r="O202" t="str">
        <f t="shared" si="26"/>
        <v/>
      </c>
      <c r="P202">
        <f t="shared" si="27"/>
        <v>685.88867190000019</v>
      </c>
      <c r="Q202" t="str">
        <f t="shared" si="28"/>
        <v/>
      </c>
      <c r="R202">
        <f t="shared" si="29"/>
        <v>1</v>
      </c>
      <c r="S202">
        <f t="shared" si="30"/>
        <v>13.70102714356374</v>
      </c>
    </row>
    <row r="203" spans="1:19" x14ac:dyDescent="0.3">
      <c r="A203" t="s">
        <v>229</v>
      </c>
      <c r="B203">
        <v>5263.5209961</v>
      </c>
      <c r="C203">
        <v>5692.3300780999998</v>
      </c>
      <c r="D203">
        <v>5433.9506836</v>
      </c>
      <c r="E203">
        <v>5551.2690430000002</v>
      </c>
      <c r="F203">
        <v>5692.3300780999998</v>
      </c>
      <c r="G203">
        <v>5511.3398438000004</v>
      </c>
      <c r="H203">
        <v>5604.5800780999998</v>
      </c>
      <c r="I203">
        <v>5604.5800780999998</v>
      </c>
      <c r="J203">
        <v>5516.5712891000003</v>
      </c>
      <c r="L203" t="str">
        <f t="shared" si="24"/>
        <v>09MAR2023:10:00:00</v>
      </c>
      <c r="M203">
        <v>10</v>
      </c>
      <c r="N203">
        <f t="shared" si="25"/>
        <v>428.80908199999976</v>
      </c>
      <c r="O203" t="str">
        <f t="shared" si="26"/>
        <v/>
      </c>
      <c r="P203">
        <f t="shared" si="27"/>
        <v>428.80908199999976</v>
      </c>
      <c r="Q203" t="str">
        <f t="shared" si="28"/>
        <v/>
      </c>
      <c r="R203">
        <f t="shared" si="29"/>
        <v>1</v>
      </c>
      <c r="S203">
        <f t="shared" si="30"/>
        <v>8.1468105155793129</v>
      </c>
    </row>
    <row r="204" spans="1:19" x14ac:dyDescent="0.3">
      <c r="A204" t="s">
        <v>230</v>
      </c>
      <c r="B204">
        <v>5602.6220702999999</v>
      </c>
      <c r="C204">
        <v>5724.2299805000002</v>
      </c>
      <c r="D204">
        <v>5429.9462891000003</v>
      </c>
      <c r="E204">
        <v>5516.1494141000003</v>
      </c>
      <c r="F204">
        <v>5724.2299805000002</v>
      </c>
      <c r="G204">
        <v>5488.7202147999997</v>
      </c>
      <c r="H204">
        <v>5593.7099608999997</v>
      </c>
      <c r="I204">
        <v>5593.7099608999997</v>
      </c>
      <c r="J204">
        <v>5503.9716797000001</v>
      </c>
      <c r="L204" t="str">
        <f t="shared" si="24"/>
        <v>09MAR2023:11:00:00</v>
      </c>
      <c r="M204">
        <v>11</v>
      </c>
      <c r="N204">
        <f t="shared" si="25"/>
        <v>121.60791020000033</v>
      </c>
      <c r="O204" t="str">
        <f t="shared" si="26"/>
        <v/>
      </c>
      <c r="P204">
        <f t="shared" si="27"/>
        <v>121.60791020000033</v>
      </c>
      <c r="Q204" t="str">
        <f t="shared" si="28"/>
        <v/>
      </c>
      <c r="R204">
        <f t="shared" si="29"/>
        <v>1</v>
      </c>
      <c r="S204">
        <f t="shared" si="30"/>
        <v>2.1705535135888376</v>
      </c>
    </row>
    <row r="205" spans="1:19" x14ac:dyDescent="0.3">
      <c r="A205" t="s">
        <v>231</v>
      </c>
      <c r="B205">
        <v>5442.8491211</v>
      </c>
      <c r="C205">
        <v>5677.6401366999999</v>
      </c>
      <c r="D205">
        <v>5456.2333983999997</v>
      </c>
      <c r="E205">
        <v>5550.4868164</v>
      </c>
      <c r="F205">
        <v>5677.6401366999999</v>
      </c>
      <c r="G205">
        <v>5394.8901366999999</v>
      </c>
      <c r="H205">
        <v>5523.0800780999998</v>
      </c>
      <c r="I205">
        <v>5523.0800780999998</v>
      </c>
      <c r="J205">
        <v>5457.4365233999997</v>
      </c>
      <c r="L205" t="str">
        <f t="shared" si="24"/>
        <v>09MAR2023:12:00:00</v>
      </c>
      <c r="M205">
        <v>12</v>
      </c>
      <c r="N205">
        <f t="shared" si="25"/>
        <v>234.79101559999981</v>
      </c>
      <c r="O205" t="str">
        <f t="shared" si="26"/>
        <v/>
      </c>
      <c r="P205">
        <f t="shared" si="27"/>
        <v>234.79101559999981</v>
      </c>
      <c r="Q205" t="str">
        <f t="shared" si="28"/>
        <v/>
      </c>
      <c r="R205">
        <f t="shared" si="29"/>
        <v>1</v>
      </c>
      <c r="S205">
        <f t="shared" si="30"/>
        <v>4.3137520511049656</v>
      </c>
    </row>
    <row r="206" spans="1:19" x14ac:dyDescent="0.3">
      <c r="A206" t="s">
        <v>232</v>
      </c>
      <c r="B206">
        <v>5525.6113280999998</v>
      </c>
      <c r="C206">
        <v>5659.3798827999999</v>
      </c>
      <c r="D206">
        <v>5450.1660155999998</v>
      </c>
      <c r="E206">
        <v>5563.5034180000002</v>
      </c>
      <c r="F206">
        <v>5659.3798827999999</v>
      </c>
      <c r="G206">
        <v>5345.1298827999999</v>
      </c>
      <c r="H206">
        <v>5516.3598633000001</v>
      </c>
      <c r="I206">
        <v>5516.3598633000001</v>
      </c>
      <c r="J206">
        <v>5436.2978516000003</v>
      </c>
      <c r="L206" t="str">
        <f t="shared" si="24"/>
        <v>09MAR2023:13:00:00</v>
      </c>
      <c r="M206">
        <v>13</v>
      </c>
      <c r="N206">
        <f t="shared" si="25"/>
        <v>133.7685547000001</v>
      </c>
      <c r="O206" t="str">
        <f t="shared" si="26"/>
        <v/>
      </c>
      <c r="P206">
        <f t="shared" si="27"/>
        <v>133.7685547000001</v>
      </c>
      <c r="Q206" t="str">
        <f t="shared" si="28"/>
        <v/>
      </c>
      <c r="R206">
        <f t="shared" si="29"/>
        <v>1</v>
      </c>
      <c r="S206">
        <f t="shared" si="30"/>
        <v>2.4208824464314405</v>
      </c>
    </row>
    <row r="207" spans="1:19" x14ac:dyDescent="0.3">
      <c r="A207" t="s">
        <v>233</v>
      </c>
      <c r="B207">
        <v>5435.7529297000001</v>
      </c>
      <c r="C207">
        <v>5661.4799805000002</v>
      </c>
      <c r="D207">
        <v>5446.5507813000004</v>
      </c>
      <c r="E207">
        <v>5587.7543944999998</v>
      </c>
      <c r="F207">
        <v>5661.4799805000002</v>
      </c>
      <c r="G207">
        <v>5342.0097655999998</v>
      </c>
      <c r="H207">
        <v>5519.5200194999998</v>
      </c>
      <c r="I207">
        <v>5519.5200194999998</v>
      </c>
      <c r="J207">
        <v>5435.0869141000003</v>
      </c>
      <c r="L207" t="str">
        <f t="shared" si="24"/>
        <v>09MAR2023:14:00:00</v>
      </c>
      <c r="M207">
        <v>14</v>
      </c>
      <c r="N207">
        <f t="shared" si="25"/>
        <v>225.72705080000014</v>
      </c>
      <c r="O207" t="str">
        <f t="shared" si="26"/>
        <v/>
      </c>
      <c r="P207">
        <f t="shared" si="27"/>
        <v>225.72705080000014</v>
      </c>
      <c r="Q207" t="str">
        <f t="shared" si="28"/>
        <v/>
      </c>
      <c r="R207">
        <f t="shared" si="29"/>
        <v>1</v>
      </c>
      <c r="S207">
        <f t="shared" si="30"/>
        <v>4.1526363269137407</v>
      </c>
    </row>
    <row r="208" spans="1:19" x14ac:dyDescent="0.3">
      <c r="A208" t="s">
        <v>234</v>
      </c>
      <c r="B208">
        <v>5244.1982422000001</v>
      </c>
      <c r="C208">
        <v>5631.8598633000001</v>
      </c>
      <c r="D208">
        <v>5320.4990233999997</v>
      </c>
      <c r="E208">
        <v>5435.6152344000002</v>
      </c>
      <c r="F208">
        <v>5631.8598633000001</v>
      </c>
      <c r="G208">
        <v>5344.9599608999997</v>
      </c>
      <c r="H208">
        <v>5540.1000977000003</v>
      </c>
      <c r="I208">
        <v>5540.1000977000003</v>
      </c>
      <c r="J208">
        <v>5401.2841797000001</v>
      </c>
      <c r="L208" t="str">
        <f t="shared" si="24"/>
        <v>09MAR2023:15:00:00</v>
      </c>
      <c r="M208">
        <v>15</v>
      </c>
      <c r="N208">
        <f t="shared" si="25"/>
        <v>387.66162110000005</v>
      </c>
      <c r="O208" t="str">
        <f t="shared" si="26"/>
        <v/>
      </c>
      <c r="P208">
        <f t="shared" si="27"/>
        <v>387.66162110000005</v>
      </c>
      <c r="Q208" t="str">
        <f t="shared" si="28"/>
        <v/>
      </c>
      <c r="R208">
        <f t="shared" si="29"/>
        <v>1</v>
      </c>
      <c r="S208">
        <f t="shared" si="30"/>
        <v>7.3921999740683271</v>
      </c>
    </row>
    <row r="209" spans="1:19" x14ac:dyDescent="0.3">
      <c r="A209" t="s">
        <v>235</v>
      </c>
      <c r="B209">
        <v>5146.8310547000001</v>
      </c>
      <c r="C209">
        <v>5663.1699219000002</v>
      </c>
      <c r="D209">
        <v>5296.9086914</v>
      </c>
      <c r="E209">
        <v>5395.2778319999998</v>
      </c>
      <c r="F209">
        <v>5663.1699219000002</v>
      </c>
      <c r="G209">
        <v>5433</v>
      </c>
      <c r="H209">
        <v>5620.3798827999999</v>
      </c>
      <c r="I209">
        <v>5620.3798827999999</v>
      </c>
      <c r="J209">
        <v>5449.9252930000002</v>
      </c>
      <c r="L209" t="str">
        <f t="shared" si="24"/>
        <v>09MAR2023:16:00:00</v>
      </c>
      <c r="M209">
        <v>16</v>
      </c>
      <c r="N209">
        <f t="shared" si="25"/>
        <v>516.3388672000001</v>
      </c>
      <c r="O209" t="str">
        <f t="shared" si="26"/>
        <v/>
      </c>
      <c r="P209">
        <f t="shared" si="27"/>
        <v>516.3388672000001</v>
      </c>
      <c r="Q209" t="str">
        <f t="shared" si="28"/>
        <v/>
      </c>
      <c r="R209">
        <f t="shared" si="29"/>
        <v>1</v>
      </c>
      <c r="S209">
        <f t="shared" si="30"/>
        <v>10.032170508656741</v>
      </c>
    </row>
    <row r="210" spans="1:19" x14ac:dyDescent="0.3">
      <c r="A210" t="s">
        <v>236</v>
      </c>
      <c r="B210">
        <v>5119.1547852000003</v>
      </c>
      <c r="C210">
        <v>5703.3798827999999</v>
      </c>
      <c r="D210">
        <v>5335.2866211</v>
      </c>
      <c r="E210">
        <v>5444.1689452999999</v>
      </c>
      <c r="F210">
        <v>5703.3798827999999</v>
      </c>
      <c r="G210">
        <v>5518.9599608999997</v>
      </c>
      <c r="H210">
        <v>5693.6401366999999</v>
      </c>
      <c r="I210">
        <v>5693.6401366999999</v>
      </c>
      <c r="J210">
        <v>5515.9921875</v>
      </c>
      <c r="L210" t="str">
        <f t="shared" si="24"/>
        <v>09MAR2023:17:00:00</v>
      </c>
      <c r="M210">
        <v>17</v>
      </c>
      <c r="N210">
        <f t="shared" si="25"/>
        <v>584.22509759999957</v>
      </c>
      <c r="O210" t="str">
        <f t="shared" si="26"/>
        <v/>
      </c>
      <c r="P210">
        <f t="shared" si="27"/>
        <v>584.22509759999957</v>
      </c>
      <c r="Q210" t="str">
        <f t="shared" si="28"/>
        <v/>
      </c>
      <c r="R210">
        <f t="shared" si="29"/>
        <v>1</v>
      </c>
      <c r="S210">
        <f t="shared" si="30"/>
        <v>11.412530429614161</v>
      </c>
    </row>
    <row r="211" spans="1:19" x14ac:dyDescent="0.3">
      <c r="A211" t="s">
        <v>237</v>
      </c>
      <c r="B211">
        <v>5053.5400391000003</v>
      </c>
      <c r="C211">
        <v>5479.2402344000002</v>
      </c>
      <c r="D211">
        <v>5152.1459961</v>
      </c>
      <c r="E211">
        <v>5178.8710938000004</v>
      </c>
      <c r="F211">
        <v>5479.2402344000002</v>
      </c>
      <c r="G211">
        <v>5257.0400391000003</v>
      </c>
      <c r="H211">
        <v>5426.1201172000001</v>
      </c>
      <c r="I211">
        <v>5426.1201172000001</v>
      </c>
      <c r="J211">
        <v>5278.2216797000001</v>
      </c>
      <c r="L211" t="str">
        <f t="shared" si="24"/>
        <v>09MAR2023:18:00:00</v>
      </c>
      <c r="M211">
        <v>18</v>
      </c>
      <c r="N211">
        <f t="shared" si="25"/>
        <v>425.7001952999999</v>
      </c>
      <c r="O211" t="str">
        <f t="shared" si="26"/>
        <v/>
      </c>
      <c r="P211">
        <f t="shared" si="27"/>
        <v>425.7001952999999</v>
      </c>
      <c r="Q211" t="str">
        <f t="shared" si="28"/>
        <v/>
      </c>
      <c r="R211">
        <f t="shared" si="29"/>
        <v>1</v>
      </c>
      <c r="S211">
        <f t="shared" si="30"/>
        <v>8.4238017707645216</v>
      </c>
    </row>
    <row r="212" spans="1:19" x14ac:dyDescent="0.3">
      <c r="A212" t="s">
        <v>238</v>
      </c>
      <c r="B212">
        <v>4843.4863280999998</v>
      </c>
      <c r="C212">
        <v>5499.8901366999999</v>
      </c>
      <c r="D212">
        <v>4875.4257813000004</v>
      </c>
      <c r="E212">
        <v>4773.1708983999997</v>
      </c>
      <c r="F212">
        <v>5499.8901366999999</v>
      </c>
      <c r="G212">
        <v>5277.9799805000002</v>
      </c>
      <c r="H212">
        <v>5444.7099608999997</v>
      </c>
      <c r="I212">
        <v>5444.7099608999997</v>
      </c>
      <c r="J212">
        <v>5200.1582030999998</v>
      </c>
      <c r="L212" t="str">
        <f t="shared" si="24"/>
        <v>09MAR2023:19:00:00</v>
      </c>
      <c r="M212">
        <v>19</v>
      </c>
      <c r="N212">
        <f t="shared" si="25"/>
        <v>656.40380860000005</v>
      </c>
      <c r="O212" t="str">
        <f t="shared" si="26"/>
        <v/>
      </c>
      <c r="P212">
        <f t="shared" si="27"/>
        <v>656.40380860000005</v>
      </c>
      <c r="Q212" t="str">
        <f t="shared" si="28"/>
        <v/>
      </c>
      <c r="R212">
        <f t="shared" si="29"/>
        <v>1</v>
      </c>
      <c r="S212">
        <f t="shared" si="30"/>
        <v>13.55230022621936</v>
      </c>
    </row>
    <row r="213" spans="1:19" x14ac:dyDescent="0.3">
      <c r="A213" t="s">
        <v>239</v>
      </c>
      <c r="B213">
        <v>4863.3769530999998</v>
      </c>
      <c r="C213">
        <v>5656.2099608999997</v>
      </c>
      <c r="D213">
        <v>4918.9477539</v>
      </c>
      <c r="E213">
        <v>4775.5239258000001</v>
      </c>
      <c r="F213">
        <v>5656.2099608999997</v>
      </c>
      <c r="G213">
        <v>5414</v>
      </c>
      <c r="H213">
        <v>5573.2998047000001</v>
      </c>
      <c r="I213">
        <v>5573.2998047000001</v>
      </c>
      <c r="J213">
        <v>5303.2016602000003</v>
      </c>
      <c r="L213" t="str">
        <f t="shared" si="24"/>
        <v>09MAR2023:20:00:00</v>
      </c>
      <c r="M213">
        <v>20</v>
      </c>
      <c r="N213">
        <f t="shared" si="25"/>
        <v>792.8330077999999</v>
      </c>
      <c r="O213" t="str">
        <f t="shared" si="26"/>
        <v/>
      </c>
      <c r="P213">
        <f t="shared" si="27"/>
        <v>792.8330077999999</v>
      </c>
      <c r="Q213" t="str">
        <f t="shared" si="28"/>
        <v/>
      </c>
      <c r="R213">
        <f t="shared" si="29"/>
        <v>1</v>
      </c>
      <c r="S213">
        <f t="shared" si="30"/>
        <v>16.302108914149347</v>
      </c>
    </row>
    <row r="214" spans="1:19" x14ac:dyDescent="0.3">
      <c r="A214" t="s">
        <v>240</v>
      </c>
      <c r="B214">
        <v>4987.2641602000003</v>
      </c>
      <c r="C214">
        <v>5673.2700194999998</v>
      </c>
      <c r="D214">
        <v>5107.3466797000001</v>
      </c>
      <c r="E214">
        <v>4972.2724608999997</v>
      </c>
      <c r="F214">
        <v>5673.2700194999998</v>
      </c>
      <c r="G214">
        <v>5315.6899414</v>
      </c>
      <c r="H214">
        <v>5489.6201172000001</v>
      </c>
      <c r="I214">
        <v>5489.6201172000001</v>
      </c>
      <c r="J214">
        <v>5304.3339844000002</v>
      </c>
      <c r="L214" t="str">
        <f t="shared" si="24"/>
        <v>09MAR2023:21:00:00</v>
      </c>
      <c r="M214">
        <v>21</v>
      </c>
      <c r="N214">
        <f t="shared" si="25"/>
        <v>686.00585929999943</v>
      </c>
      <c r="O214" t="str">
        <f t="shared" si="26"/>
        <v/>
      </c>
      <c r="P214">
        <f t="shared" si="27"/>
        <v>686.00585929999943</v>
      </c>
      <c r="Q214" t="str">
        <f t="shared" si="28"/>
        <v/>
      </c>
      <c r="R214">
        <f t="shared" si="29"/>
        <v>1</v>
      </c>
      <c r="S214">
        <f t="shared" si="30"/>
        <v>13.755153873230752</v>
      </c>
    </row>
    <row r="215" spans="1:19" x14ac:dyDescent="0.3">
      <c r="A215" t="s">
        <v>241</v>
      </c>
      <c r="B215">
        <v>5131.2998047000001</v>
      </c>
      <c r="C215">
        <v>5834.0498047000001</v>
      </c>
      <c r="D215">
        <v>5319.8598633000001</v>
      </c>
      <c r="E215">
        <v>5302.4658202999999</v>
      </c>
      <c r="F215">
        <v>5834.0498047000001</v>
      </c>
      <c r="G215">
        <v>5465.9101563000004</v>
      </c>
      <c r="H215">
        <v>5696.3198241999999</v>
      </c>
      <c r="I215">
        <v>5696.3198241999999</v>
      </c>
      <c r="J215">
        <v>5493.7490233999997</v>
      </c>
      <c r="L215" t="str">
        <f t="shared" si="24"/>
        <v>09MAR2023:22:00:00</v>
      </c>
      <c r="M215">
        <v>22</v>
      </c>
      <c r="N215">
        <f t="shared" si="25"/>
        <v>702.75</v>
      </c>
      <c r="O215" t="str">
        <f t="shared" si="26"/>
        <v/>
      </c>
      <c r="P215">
        <f t="shared" si="27"/>
        <v>702.75</v>
      </c>
      <c r="Q215" t="str">
        <f t="shared" si="28"/>
        <v/>
      </c>
      <c r="R215">
        <f t="shared" si="29"/>
        <v>1</v>
      </c>
      <c r="S215">
        <f t="shared" si="30"/>
        <v>13.695360371583007</v>
      </c>
    </row>
    <row r="216" spans="1:19" x14ac:dyDescent="0.3">
      <c r="A216" t="s">
        <v>242</v>
      </c>
      <c r="B216">
        <v>5235.8803711</v>
      </c>
      <c r="C216">
        <v>5812.25</v>
      </c>
      <c r="D216">
        <v>5346.5332030999998</v>
      </c>
      <c r="E216">
        <v>5375.3193358999997</v>
      </c>
      <c r="F216">
        <v>5812.25</v>
      </c>
      <c r="G216">
        <v>5393.1201172000001</v>
      </c>
      <c r="H216">
        <v>5633.1899414</v>
      </c>
      <c r="I216">
        <v>5633.1899414</v>
      </c>
      <c r="J216">
        <v>5456.9697266000003</v>
      </c>
      <c r="L216" t="str">
        <f t="shared" si="24"/>
        <v>09MAR2023:23:00:00</v>
      </c>
      <c r="M216">
        <v>23</v>
      </c>
      <c r="N216">
        <f t="shared" si="25"/>
        <v>576.36962889999995</v>
      </c>
      <c r="O216" t="str">
        <f t="shared" si="26"/>
        <v/>
      </c>
      <c r="P216">
        <f t="shared" si="27"/>
        <v>576.36962889999995</v>
      </c>
      <c r="Q216" t="str">
        <f t="shared" si="28"/>
        <v/>
      </c>
      <c r="R216">
        <f t="shared" si="29"/>
        <v>1</v>
      </c>
      <c r="S216">
        <f t="shared" si="30"/>
        <v>11.008074823124943</v>
      </c>
    </row>
    <row r="217" spans="1:19" x14ac:dyDescent="0.3">
      <c r="A217" t="s">
        <v>243</v>
      </c>
      <c r="B217">
        <v>5236.3681641000003</v>
      </c>
      <c r="C217">
        <v>5680.5600586</v>
      </c>
      <c r="D217">
        <v>5311.6342772999997</v>
      </c>
      <c r="E217">
        <v>5345.6425780999998</v>
      </c>
      <c r="F217">
        <v>5680.5600586</v>
      </c>
      <c r="G217">
        <v>5201.2402344000002</v>
      </c>
      <c r="H217">
        <v>5476.8300780999998</v>
      </c>
      <c r="I217">
        <v>5476.8300780999998</v>
      </c>
      <c r="J217">
        <v>5328.6152344000002</v>
      </c>
      <c r="L217" t="str">
        <f t="shared" si="24"/>
        <v>10MAR2023:00:00:00</v>
      </c>
      <c r="M217">
        <v>24</v>
      </c>
      <c r="N217">
        <f t="shared" si="25"/>
        <v>444.19189449999976</v>
      </c>
      <c r="O217" t="str">
        <f t="shared" si="26"/>
        <v/>
      </c>
      <c r="P217">
        <f t="shared" si="27"/>
        <v>444.19189449999976</v>
      </c>
      <c r="Q217" t="str">
        <f t="shared" si="28"/>
        <v/>
      </c>
      <c r="R217">
        <f t="shared" si="29"/>
        <v>1</v>
      </c>
      <c r="S217">
        <f t="shared" si="30"/>
        <v>8.4828239837170649</v>
      </c>
    </row>
    <row r="218" spans="1:19" x14ac:dyDescent="0.3">
      <c r="A218" t="s">
        <v>244</v>
      </c>
      <c r="B218">
        <v>5280.3515625</v>
      </c>
      <c r="C218">
        <v>5188.7700194999998</v>
      </c>
      <c r="D218">
        <v>5369.7026366999999</v>
      </c>
      <c r="E218">
        <v>5319.3662108999997</v>
      </c>
      <c r="F218">
        <v>4925.4702147999997</v>
      </c>
      <c r="G218">
        <v>5062.5200194999998</v>
      </c>
      <c r="H218">
        <v>5188.7700194999998</v>
      </c>
      <c r="I218">
        <v>5219.4599608999997</v>
      </c>
      <c r="J218">
        <v>5205.5527344000002</v>
      </c>
      <c r="L218" t="str">
        <f t="shared" si="24"/>
        <v>10MAR2023:01:00:00</v>
      </c>
      <c r="M218">
        <v>1</v>
      </c>
      <c r="N218">
        <f t="shared" si="25"/>
        <v>-91.581543000000238</v>
      </c>
      <c r="O218">
        <f t="shared" si="26"/>
        <v>-91.581543000000238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1.7343834386027255</v>
      </c>
    </row>
    <row r="219" spans="1:19" x14ac:dyDescent="0.3">
      <c r="A219" t="s">
        <v>245</v>
      </c>
      <c r="B219">
        <v>5312.8876952999999</v>
      </c>
      <c r="C219">
        <v>5173.5898438000004</v>
      </c>
      <c r="D219">
        <v>5465.7338866999999</v>
      </c>
      <c r="E219">
        <v>5363.7729491999999</v>
      </c>
      <c r="F219">
        <v>4847.4301758000001</v>
      </c>
      <c r="G219">
        <v>5047.3798827999999</v>
      </c>
      <c r="H219">
        <v>5173.5898438000004</v>
      </c>
      <c r="I219">
        <v>5238.5297852000003</v>
      </c>
      <c r="J219">
        <v>5227.0859375</v>
      </c>
      <c r="L219" t="str">
        <f t="shared" si="24"/>
        <v>10MAR2023:02:00:00</v>
      </c>
      <c r="M219">
        <v>2</v>
      </c>
      <c r="N219">
        <f t="shared" si="25"/>
        <v>-139.29785149999952</v>
      </c>
      <c r="O219">
        <f t="shared" si="26"/>
        <v>-139.29785149999952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2.6218858648796242</v>
      </c>
    </row>
    <row r="220" spans="1:19" x14ac:dyDescent="0.3">
      <c r="A220" t="s">
        <v>246</v>
      </c>
      <c r="B220">
        <v>5307.09375</v>
      </c>
      <c r="C220">
        <v>5158.4301758000001</v>
      </c>
      <c r="D220">
        <v>5443.2255858999997</v>
      </c>
      <c r="E220">
        <v>5291.0097655999998</v>
      </c>
      <c r="F220">
        <v>4793.6899414</v>
      </c>
      <c r="G220">
        <v>5001.5800780999998</v>
      </c>
      <c r="H220">
        <v>5158.4301758000001</v>
      </c>
      <c r="I220">
        <v>5234.6601563000004</v>
      </c>
      <c r="J220">
        <v>5199.0839844000002</v>
      </c>
      <c r="L220" t="str">
        <f t="shared" si="24"/>
        <v>10MAR2023:03:00:00</v>
      </c>
      <c r="M220">
        <v>3</v>
      </c>
      <c r="N220">
        <f t="shared" si="25"/>
        <v>-148.66357419999986</v>
      </c>
      <c r="O220">
        <f t="shared" si="26"/>
        <v>-148.66357419999986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2.8012238185918585</v>
      </c>
    </row>
    <row r="221" spans="1:19" x14ac:dyDescent="0.3">
      <c r="A221" t="s">
        <v>247</v>
      </c>
      <c r="B221">
        <v>5295.9096680000002</v>
      </c>
      <c r="C221">
        <v>5193.0400391000003</v>
      </c>
      <c r="D221">
        <v>5359.6469727000003</v>
      </c>
      <c r="E221">
        <v>5188.0078125</v>
      </c>
      <c r="F221">
        <v>4822.7597655999998</v>
      </c>
      <c r="G221">
        <v>5027.8300780999998</v>
      </c>
      <c r="H221">
        <v>5193.0400391000003</v>
      </c>
      <c r="I221">
        <v>5274.75</v>
      </c>
      <c r="J221">
        <v>5191.8491211</v>
      </c>
      <c r="L221" t="str">
        <f t="shared" si="24"/>
        <v>10MAR2023:04:00:00</v>
      </c>
      <c r="M221">
        <v>4</v>
      </c>
      <c r="N221">
        <f t="shared" si="25"/>
        <v>-102.86962889999995</v>
      </c>
      <c r="O221">
        <f t="shared" si="26"/>
        <v>-102.86962889999995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1.9424354898192335</v>
      </c>
    </row>
    <row r="222" spans="1:19" x14ac:dyDescent="0.3">
      <c r="A222" t="s">
        <v>248</v>
      </c>
      <c r="B222">
        <v>5322.7456055000002</v>
      </c>
      <c r="C222">
        <v>5260.9101563000004</v>
      </c>
      <c r="D222">
        <v>5308.1557616999999</v>
      </c>
      <c r="E222">
        <v>5095.4628905999998</v>
      </c>
      <c r="F222">
        <v>4846.7700194999998</v>
      </c>
      <c r="G222">
        <v>5088.7700194999998</v>
      </c>
      <c r="H222">
        <v>5260.9101563000004</v>
      </c>
      <c r="I222">
        <v>5310.75</v>
      </c>
      <c r="J222">
        <v>5217.9741211</v>
      </c>
      <c r="L222" t="str">
        <f t="shared" si="24"/>
        <v>10MAR2023:05:00:00</v>
      </c>
      <c r="M222">
        <v>5</v>
      </c>
      <c r="N222">
        <f t="shared" si="25"/>
        <v>-61.835449199999857</v>
      </c>
      <c r="O222">
        <f t="shared" si="26"/>
        <v>-61.835449199999857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1.1617209196717049</v>
      </c>
    </row>
    <row r="223" spans="1:19" x14ac:dyDescent="0.3">
      <c r="A223" t="s">
        <v>249</v>
      </c>
      <c r="B223">
        <v>5299.5917969000002</v>
      </c>
      <c r="C223">
        <v>5261.5297852000003</v>
      </c>
      <c r="D223">
        <v>5337.4365233999997</v>
      </c>
      <c r="E223">
        <v>5082.4497069999998</v>
      </c>
      <c r="F223">
        <v>4879.0297852000003</v>
      </c>
      <c r="G223">
        <v>5111.1499022999997</v>
      </c>
      <c r="H223">
        <v>5261.5297852000003</v>
      </c>
      <c r="I223">
        <v>5276.6601563000004</v>
      </c>
      <c r="J223">
        <v>5235.4501952999999</v>
      </c>
      <c r="L223" t="str">
        <f t="shared" si="24"/>
        <v>10MAR2023:06:00:00</v>
      </c>
      <c r="M223">
        <v>6</v>
      </c>
      <c r="N223">
        <f t="shared" si="25"/>
        <v>-38.062011699999857</v>
      </c>
      <c r="O223">
        <f t="shared" si="26"/>
        <v>-38.062011699999857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0.71820648002105103</v>
      </c>
    </row>
    <row r="224" spans="1:19" x14ac:dyDescent="0.3">
      <c r="A224" t="s">
        <v>250</v>
      </c>
      <c r="B224">
        <v>5323.8183594000002</v>
      </c>
      <c r="C224">
        <v>5381.4301758000001</v>
      </c>
      <c r="D224">
        <v>5421.6767577999999</v>
      </c>
      <c r="E224">
        <v>5149.3320313000004</v>
      </c>
      <c r="F224">
        <v>5022.0898438000004</v>
      </c>
      <c r="G224">
        <v>5265.3598633000001</v>
      </c>
      <c r="H224">
        <v>5381.4301758000001</v>
      </c>
      <c r="I224">
        <v>5342.0097655999998</v>
      </c>
      <c r="J224">
        <v>5355.2480469000002</v>
      </c>
      <c r="L224" t="str">
        <f t="shared" si="24"/>
        <v>10MAR2023:07:00:00</v>
      </c>
      <c r="M224">
        <v>7</v>
      </c>
      <c r="N224">
        <f t="shared" si="25"/>
        <v>57.611816399999952</v>
      </c>
      <c r="O224" t="str">
        <f t="shared" si="26"/>
        <v/>
      </c>
      <c r="P224">
        <f t="shared" si="27"/>
        <v>57.611816399999952</v>
      </c>
      <c r="Q224" t="str">
        <f t="shared" si="28"/>
        <v/>
      </c>
      <c r="R224">
        <f t="shared" si="29"/>
        <v>1</v>
      </c>
      <c r="S224">
        <f t="shared" si="30"/>
        <v>1.0821521793334223</v>
      </c>
    </row>
    <row r="225" spans="1:19" x14ac:dyDescent="0.3">
      <c r="A225" t="s">
        <v>251</v>
      </c>
      <c r="B225">
        <v>5161.9404297000001</v>
      </c>
      <c r="C225">
        <v>5376.4199219000002</v>
      </c>
      <c r="D225">
        <v>5447.578125</v>
      </c>
      <c r="E225">
        <v>5386.7597655999998</v>
      </c>
      <c r="F225">
        <v>5050.4301758000001</v>
      </c>
      <c r="G225">
        <v>5248.4301758000001</v>
      </c>
      <c r="H225">
        <v>5376.4199219000002</v>
      </c>
      <c r="I225">
        <v>5336.5400391000003</v>
      </c>
      <c r="J225">
        <v>5356.3857422000001</v>
      </c>
      <c r="L225" t="str">
        <f t="shared" si="24"/>
        <v>10MAR2023:08:00:00</v>
      </c>
      <c r="M225">
        <v>8</v>
      </c>
      <c r="N225">
        <f t="shared" si="25"/>
        <v>214.4794922000001</v>
      </c>
      <c r="O225" t="str">
        <f t="shared" si="26"/>
        <v/>
      </c>
      <c r="P225">
        <f t="shared" si="27"/>
        <v>214.4794922000001</v>
      </c>
      <c r="Q225" t="str">
        <f t="shared" si="28"/>
        <v/>
      </c>
      <c r="R225">
        <f t="shared" si="29"/>
        <v>1</v>
      </c>
      <c r="S225">
        <f t="shared" si="30"/>
        <v>4.1550168027116339</v>
      </c>
    </row>
    <row r="226" spans="1:19" x14ac:dyDescent="0.3">
      <c r="A226" t="s">
        <v>252</v>
      </c>
      <c r="B226">
        <v>5044.8242188000004</v>
      </c>
      <c r="C226">
        <v>5330.8798827999999</v>
      </c>
      <c r="D226">
        <v>5560.5517577999999</v>
      </c>
      <c r="E226">
        <v>5405.9555664</v>
      </c>
      <c r="F226">
        <v>5004</v>
      </c>
      <c r="G226">
        <v>5211.0800780999998</v>
      </c>
      <c r="H226">
        <v>5330.8798827999999</v>
      </c>
      <c r="I226">
        <v>5311.5200194999998</v>
      </c>
      <c r="J226">
        <v>5365.9399414</v>
      </c>
      <c r="L226" t="str">
        <f t="shared" si="24"/>
        <v>10MAR2023:09:00:00</v>
      </c>
      <c r="M226">
        <v>9</v>
      </c>
      <c r="N226">
        <f t="shared" si="25"/>
        <v>286.05566399999952</v>
      </c>
      <c r="O226" t="str">
        <f t="shared" si="26"/>
        <v/>
      </c>
      <c r="P226">
        <f t="shared" si="27"/>
        <v>286.05566399999952</v>
      </c>
      <c r="Q226" t="str">
        <f t="shared" si="28"/>
        <v/>
      </c>
      <c r="R226">
        <f t="shared" si="29"/>
        <v>1</v>
      </c>
      <c r="S226">
        <f t="shared" si="30"/>
        <v>5.6702801047851548</v>
      </c>
    </row>
    <row r="227" spans="1:19" x14ac:dyDescent="0.3">
      <c r="A227" t="s">
        <v>253</v>
      </c>
      <c r="B227">
        <v>5278.8471680000002</v>
      </c>
      <c r="C227">
        <v>5400.7797852000003</v>
      </c>
      <c r="D227">
        <v>5580.6621094000002</v>
      </c>
      <c r="E227">
        <v>5557.8569336</v>
      </c>
      <c r="F227">
        <v>5065.2900391000003</v>
      </c>
      <c r="G227">
        <v>5295.5898438000004</v>
      </c>
      <c r="H227">
        <v>5400.7797852000003</v>
      </c>
      <c r="I227">
        <v>5366.2597655999998</v>
      </c>
      <c r="J227">
        <v>5424.3764647999997</v>
      </c>
      <c r="L227" t="str">
        <f t="shared" si="24"/>
        <v>10MAR2023:10:00:00</v>
      </c>
      <c r="M227">
        <v>10</v>
      </c>
      <c r="N227">
        <f t="shared" si="25"/>
        <v>121.9326172000001</v>
      </c>
      <c r="O227" t="str">
        <f t="shared" si="26"/>
        <v/>
      </c>
      <c r="P227">
        <f t="shared" si="27"/>
        <v>121.9326172000001</v>
      </c>
      <c r="Q227" t="str">
        <f t="shared" si="28"/>
        <v/>
      </c>
      <c r="R227">
        <f t="shared" si="29"/>
        <v>1</v>
      </c>
      <c r="S227">
        <f t="shared" si="30"/>
        <v>2.3098341990112354</v>
      </c>
    </row>
    <row r="228" spans="1:19" x14ac:dyDescent="0.3">
      <c r="A228" t="s">
        <v>254</v>
      </c>
      <c r="B228">
        <v>5453.0380858999997</v>
      </c>
      <c r="C228">
        <v>5400.8598633000001</v>
      </c>
      <c r="D228">
        <v>5543.3203125</v>
      </c>
      <c r="E228">
        <v>5583.5659180000002</v>
      </c>
      <c r="F228">
        <v>5088.2299805000002</v>
      </c>
      <c r="G228">
        <v>5302.8901366999999</v>
      </c>
      <c r="H228">
        <v>5400.8598633000001</v>
      </c>
      <c r="I228">
        <v>5350.7099608999997</v>
      </c>
      <c r="J228">
        <v>5414.5620116999999</v>
      </c>
      <c r="L228" t="str">
        <f t="shared" si="24"/>
        <v>10MAR2023:11:00:00</v>
      </c>
      <c r="M228">
        <v>11</v>
      </c>
      <c r="N228">
        <f t="shared" si="25"/>
        <v>-52.178222599999572</v>
      </c>
      <c r="O228">
        <f t="shared" si="26"/>
        <v>-52.178222599999572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0.95686517823738593</v>
      </c>
    </row>
    <row r="229" spans="1:19" x14ac:dyDescent="0.3">
      <c r="A229" t="s">
        <v>255</v>
      </c>
      <c r="B229">
        <v>5557.1357422000001</v>
      </c>
      <c r="C229">
        <v>5312.0898438000004</v>
      </c>
      <c r="D229">
        <v>5547.7270508000001</v>
      </c>
      <c r="E229">
        <v>5590.0278319999998</v>
      </c>
      <c r="F229">
        <v>4990.7299805000002</v>
      </c>
      <c r="G229">
        <v>5187.1401366999999</v>
      </c>
      <c r="H229">
        <v>5312.0898438000004</v>
      </c>
      <c r="I229">
        <v>5283.4101563000004</v>
      </c>
      <c r="J229">
        <v>5347.3671875</v>
      </c>
      <c r="L229" t="str">
        <f t="shared" si="24"/>
        <v>10MAR2023:12:00:00</v>
      </c>
      <c r="M229">
        <v>12</v>
      </c>
      <c r="N229">
        <f t="shared" si="25"/>
        <v>-245.04589839999971</v>
      </c>
      <c r="O229">
        <f t="shared" si="26"/>
        <v>-245.04589839999971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4.4095719407960532</v>
      </c>
    </row>
    <row r="230" spans="1:19" x14ac:dyDescent="0.3">
      <c r="A230" t="s">
        <v>256</v>
      </c>
      <c r="B230">
        <v>5472.2954102000003</v>
      </c>
      <c r="C230">
        <v>5281.1601563000004</v>
      </c>
      <c r="D230">
        <v>5556.2021483999997</v>
      </c>
      <c r="E230">
        <v>5591.4833983999997</v>
      </c>
      <c r="F230">
        <v>4947.75</v>
      </c>
      <c r="G230">
        <v>5146.7700194999998</v>
      </c>
      <c r="H230">
        <v>5281.1601563000004</v>
      </c>
      <c r="I230">
        <v>5252.9799805000002</v>
      </c>
      <c r="J230">
        <v>5326.2314452999999</v>
      </c>
      <c r="L230" t="str">
        <f t="shared" si="24"/>
        <v>10MAR2023:13:00:00</v>
      </c>
      <c r="M230">
        <v>13</v>
      </c>
      <c r="N230">
        <f t="shared" si="25"/>
        <v>-191.13525389999995</v>
      </c>
      <c r="O230">
        <f t="shared" si="26"/>
        <v>-191.13525389999995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3.4927802607976233</v>
      </c>
    </row>
    <row r="231" spans="1:19" x14ac:dyDescent="0.3">
      <c r="A231" t="s">
        <v>257</v>
      </c>
      <c r="B231">
        <v>5276.9335938000004</v>
      </c>
      <c r="C231">
        <v>5302.5200194999998</v>
      </c>
      <c r="D231">
        <v>5533.7651366999999</v>
      </c>
      <c r="E231">
        <v>5569.5917969000002</v>
      </c>
      <c r="F231">
        <v>4986.4799805000002</v>
      </c>
      <c r="G231">
        <v>5168.5097655999998</v>
      </c>
      <c r="H231">
        <v>5302.5200194999998</v>
      </c>
      <c r="I231">
        <v>5253.0097655999998</v>
      </c>
      <c r="J231">
        <v>5333.2675780999998</v>
      </c>
      <c r="L231" t="str">
        <f t="shared" si="24"/>
        <v>10MAR2023:14:00:00</v>
      </c>
      <c r="M231">
        <v>14</v>
      </c>
      <c r="N231">
        <f t="shared" si="25"/>
        <v>25.586425699999381</v>
      </c>
      <c r="O231" t="str">
        <f t="shared" si="26"/>
        <v/>
      </c>
      <c r="P231">
        <f t="shared" si="27"/>
        <v>25.586425699999381</v>
      </c>
      <c r="Q231" t="str">
        <f t="shared" si="28"/>
        <v/>
      </c>
      <c r="R231">
        <f t="shared" si="29"/>
        <v>1</v>
      </c>
      <c r="S231">
        <f t="shared" si="30"/>
        <v>0.48487299006494045</v>
      </c>
    </row>
    <row r="232" spans="1:19" x14ac:dyDescent="0.3">
      <c r="A232" t="s">
        <v>258</v>
      </c>
      <c r="B232">
        <v>5199.2207030999998</v>
      </c>
      <c r="C232">
        <v>5282.4702147999997</v>
      </c>
      <c r="D232">
        <v>5457.3198241999999</v>
      </c>
      <c r="E232">
        <v>5504.2597655999998</v>
      </c>
      <c r="F232">
        <v>4941.4599608999997</v>
      </c>
      <c r="G232">
        <v>5148.3398438000004</v>
      </c>
      <c r="H232">
        <v>5282.4702147999997</v>
      </c>
      <c r="I232">
        <v>5233.1899414</v>
      </c>
      <c r="J232">
        <v>5294.5664063000004</v>
      </c>
      <c r="L232" t="str">
        <f t="shared" si="24"/>
        <v>10MAR2023:15:00:00</v>
      </c>
      <c r="M232">
        <v>15</v>
      </c>
      <c r="N232">
        <f t="shared" si="25"/>
        <v>83.249511699999857</v>
      </c>
      <c r="O232" t="str">
        <f t="shared" si="26"/>
        <v/>
      </c>
      <c r="P232">
        <f t="shared" si="27"/>
        <v>83.249511699999857</v>
      </c>
      <c r="Q232" t="str">
        <f t="shared" si="28"/>
        <v/>
      </c>
      <c r="R232">
        <f t="shared" si="29"/>
        <v>1</v>
      </c>
      <c r="S232">
        <f t="shared" si="30"/>
        <v>1.6011921103938307</v>
      </c>
    </row>
    <row r="233" spans="1:19" x14ac:dyDescent="0.3">
      <c r="A233" t="s">
        <v>259</v>
      </c>
      <c r="B233">
        <v>5063.8110352000003</v>
      </c>
      <c r="C233">
        <v>5300.1401366999999</v>
      </c>
      <c r="D233">
        <v>5469.8779297000001</v>
      </c>
      <c r="E233">
        <v>5537.0810547000001</v>
      </c>
      <c r="F233">
        <v>4954.6000977000003</v>
      </c>
      <c r="G233">
        <v>5223.8798827999999</v>
      </c>
      <c r="H233">
        <v>5300.1401366999999</v>
      </c>
      <c r="I233">
        <v>5222.3500977000003</v>
      </c>
      <c r="J233">
        <v>5330.2250977000003</v>
      </c>
      <c r="L233" t="str">
        <f t="shared" si="24"/>
        <v>10MAR2023:16:00:00</v>
      </c>
      <c r="M233">
        <v>16</v>
      </c>
      <c r="N233">
        <f t="shared" si="25"/>
        <v>236.32910149999952</v>
      </c>
      <c r="O233" t="str">
        <f t="shared" si="26"/>
        <v/>
      </c>
      <c r="P233">
        <f t="shared" si="27"/>
        <v>236.32910149999952</v>
      </c>
      <c r="Q233" t="str">
        <f t="shared" si="28"/>
        <v/>
      </c>
      <c r="R233">
        <f t="shared" si="29"/>
        <v>1</v>
      </c>
      <c r="S233">
        <f t="shared" si="30"/>
        <v>4.6670205475126991</v>
      </c>
    </row>
    <row r="234" spans="1:19" x14ac:dyDescent="0.3">
      <c r="A234" t="s">
        <v>260</v>
      </c>
      <c r="B234">
        <v>5170.7338866999999</v>
      </c>
      <c r="C234">
        <v>5297.25</v>
      </c>
      <c r="D234">
        <v>5400.5766602000003</v>
      </c>
      <c r="E234">
        <v>5384.9575194999998</v>
      </c>
      <c r="F234">
        <v>4950.5600586</v>
      </c>
      <c r="G234">
        <v>5187.6401366999999</v>
      </c>
      <c r="H234">
        <v>5297.25</v>
      </c>
      <c r="I234">
        <v>5219.9599608999997</v>
      </c>
      <c r="J234">
        <v>5294.0805664</v>
      </c>
      <c r="L234" t="str">
        <f t="shared" si="24"/>
        <v>10MAR2023:17:00:00</v>
      </c>
      <c r="M234">
        <v>17</v>
      </c>
      <c r="N234">
        <f t="shared" si="25"/>
        <v>126.51611330000014</v>
      </c>
      <c r="O234" t="str">
        <f t="shared" si="26"/>
        <v/>
      </c>
      <c r="P234">
        <f t="shared" si="27"/>
        <v>126.51611330000014</v>
      </c>
      <c r="Q234" t="str">
        <f t="shared" si="28"/>
        <v/>
      </c>
      <c r="R234">
        <f t="shared" si="29"/>
        <v>1</v>
      </c>
      <c r="S234">
        <f t="shared" si="30"/>
        <v>2.4467728580157826</v>
      </c>
    </row>
    <row r="235" spans="1:19" x14ac:dyDescent="0.3">
      <c r="A235" t="s">
        <v>261</v>
      </c>
      <c r="B235">
        <v>5260.6386719000002</v>
      </c>
      <c r="C235">
        <v>5172.8598633000001</v>
      </c>
      <c r="D235">
        <v>5236.5229491999999</v>
      </c>
      <c r="E235">
        <v>5166.8154297000001</v>
      </c>
      <c r="F235">
        <v>4813.3398438000004</v>
      </c>
      <c r="G235">
        <v>4888.8398438000004</v>
      </c>
      <c r="H235">
        <v>5172.8598633000001</v>
      </c>
      <c r="I235">
        <v>5171.3901366999999</v>
      </c>
      <c r="J235">
        <v>5097.3022461</v>
      </c>
      <c r="L235" t="str">
        <f t="shared" si="24"/>
        <v>10MAR2023:18:00:00</v>
      </c>
      <c r="M235">
        <v>18</v>
      </c>
      <c r="N235">
        <f t="shared" si="25"/>
        <v>-87.778808600000048</v>
      </c>
      <c r="O235">
        <f t="shared" si="26"/>
        <v>-87.778808600000048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1.6685960407977749</v>
      </c>
    </row>
    <row r="236" spans="1:19" x14ac:dyDescent="0.3">
      <c r="A236" t="s">
        <v>262</v>
      </c>
      <c r="B236">
        <v>5217.9560547000001</v>
      </c>
      <c r="C236">
        <v>5255.5200194999998</v>
      </c>
      <c r="D236">
        <v>5085.8315430000002</v>
      </c>
      <c r="E236">
        <v>5029.7182616999999</v>
      </c>
      <c r="F236">
        <v>4903.2299805000002</v>
      </c>
      <c r="G236">
        <v>4935.0200194999998</v>
      </c>
      <c r="H236">
        <v>5255.5200194999998</v>
      </c>
      <c r="I236">
        <v>5260.6499022999997</v>
      </c>
      <c r="J236">
        <v>5090.5532227000003</v>
      </c>
      <c r="L236" t="str">
        <f t="shared" si="24"/>
        <v>10MAR2023:19:00:00</v>
      </c>
      <c r="M236">
        <v>19</v>
      </c>
      <c r="N236">
        <f t="shared" si="25"/>
        <v>37.563964799999667</v>
      </c>
      <c r="O236" t="str">
        <f t="shared" si="26"/>
        <v/>
      </c>
      <c r="P236">
        <f t="shared" si="27"/>
        <v>37.563964799999667</v>
      </c>
      <c r="Q236" t="str">
        <f t="shared" si="28"/>
        <v/>
      </c>
      <c r="R236">
        <f t="shared" si="29"/>
        <v>1</v>
      </c>
      <c r="S236">
        <f t="shared" si="30"/>
        <v>0.7198980674849581</v>
      </c>
    </row>
    <row r="237" spans="1:19" x14ac:dyDescent="0.3">
      <c r="A237" t="s">
        <v>263</v>
      </c>
      <c r="B237">
        <v>5305.2919922000001</v>
      </c>
      <c r="C237">
        <v>5435.6499022999997</v>
      </c>
      <c r="D237">
        <v>5064.0634766000003</v>
      </c>
      <c r="E237">
        <v>5015.3837891000003</v>
      </c>
      <c r="F237">
        <v>5119.8100586</v>
      </c>
      <c r="G237">
        <v>5160.3798827999999</v>
      </c>
      <c r="H237">
        <v>5435.6499022999997</v>
      </c>
      <c r="I237">
        <v>5391.7202147999997</v>
      </c>
      <c r="J237">
        <v>5219.4345702999999</v>
      </c>
      <c r="L237" t="str">
        <f t="shared" si="24"/>
        <v>10MAR2023:20:00:00</v>
      </c>
      <c r="M237">
        <v>20</v>
      </c>
      <c r="N237">
        <f t="shared" si="25"/>
        <v>130.35791009999957</v>
      </c>
      <c r="O237" t="str">
        <f t="shared" si="26"/>
        <v/>
      </c>
      <c r="P237">
        <f t="shared" si="27"/>
        <v>130.35791009999957</v>
      </c>
      <c r="Q237" t="str">
        <f t="shared" si="28"/>
        <v/>
      </c>
      <c r="R237">
        <f t="shared" si="29"/>
        <v>1</v>
      </c>
      <c r="S237">
        <f t="shared" si="30"/>
        <v>2.4571297921331321</v>
      </c>
    </row>
    <row r="238" spans="1:19" x14ac:dyDescent="0.3">
      <c r="A238" t="s">
        <v>264</v>
      </c>
      <c r="B238">
        <v>5281.3208008000001</v>
      </c>
      <c r="C238">
        <v>5476.3198241999999</v>
      </c>
      <c r="D238">
        <v>5220.9580077999999</v>
      </c>
      <c r="E238">
        <v>5072.3862305000002</v>
      </c>
      <c r="F238">
        <v>5171.0600586</v>
      </c>
      <c r="G238">
        <v>5260.5</v>
      </c>
      <c r="H238">
        <v>5476.3198241999999</v>
      </c>
      <c r="I238">
        <v>5419.25</v>
      </c>
      <c r="J238">
        <v>5318.671875</v>
      </c>
      <c r="L238" t="str">
        <f t="shared" si="24"/>
        <v>10MAR2023:21:00:00</v>
      </c>
      <c r="M238">
        <v>21</v>
      </c>
      <c r="N238">
        <f t="shared" si="25"/>
        <v>194.99902339999971</v>
      </c>
      <c r="O238" t="str">
        <f t="shared" si="26"/>
        <v/>
      </c>
      <c r="P238">
        <f t="shared" si="27"/>
        <v>194.99902339999971</v>
      </c>
      <c r="Q238" t="str">
        <f t="shared" si="28"/>
        <v/>
      </c>
      <c r="R238">
        <f t="shared" si="29"/>
        <v>1</v>
      </c>
      <c r="S238">
        <f t="shared" si="30"/>
        <v>3.6922397020544895</v>
      </c>
    </row>
    <row r="239" spans="1:19" x14ac:dyDescent="0.3">
      <c r="A239" t="s">
        <v>265</v>
      </c>
      <c r="B239">
        <v>5289.2680664</v>
      </c>
      <c r="C239">
        <v>5509.5698241999999</v>
      </c>
      <c r="D239">
        <v>5275.4184569999998</v>
      </c>
      <c r="E239">
        <v>5085.1953125</v>
      </c>
      <c r="F239">
        <v>5191.9399414</v>
      </c>
      <c r="G239">
        <v>5309.8198241999999</v>
      </c>
      <c r="H239">
        <v>5509.5698241999999</v>
      </c>
      <c r="I239">
        <v>5449.1000977000003</v>
      </c>
      <c r="J239">
        <v>5364.3852539</v>
      </c>
      <c r="L239" t="str">
        <f t="shared" si="24"/>
        <v>10MAR2023:22:00:00</v>
      </c>
      <c r="M239">
        <v>22</v>
      </c>
      <c r="N239">
        <f t="shared" si="25"/>
        <v>220.3017577999999</v>
      </c>
      <c r="O239" t="str">
        <f t="shared" si="26"/>
        <v/>
      </c>
      <c r="P239">
        <f t="shared" si="27"/>
        <v>220.3017577999999</v>
      </c>
      <c r="Q239" t="str">
        <f t="shared" si="28"/>
        <v/>
      </c>
      <c r="R239">
        <f t="shared" si="29"/>
        <v>1</v>
      </c>
      <c r="S239">
        <f t="shared" si="30"/>
        <v>4.1650707628048522</v>
      </c>
    </row>
    <row r="240" spans="1:19" x14ac:dyDescent="0.3">
      <c r="A240" t="s">
        <v>266</v>
      </c>
      <c r="B240">
        <v>5282.5566405999998</v>
      </c>
      <c r="C240">
        <v>5437.9399414</v>
      </c>
      <c r="D240">
        <v>5223.3173827999999</v>
      </c>
      <c r="E240">
        <v>5075.5332030999998</v>
      </c>
      <c r="F240">
        <v>5158.9599608999997</v>
      </c>
      <c r="G240">
        <v>5257.9399414</v>
      </c>
      <c r="H240">
        <v>5437.9399414</v>
      </c>
      <c r="I240">
        <v>5437.8100586</v>
      </c>
      <c r="J240">
        <v>5305.9150391000003</v>
      </c>
      <c r="L240" t="str">
        <f t="shared" si="24"/>
        <v>10MAR2023:23:00:00</v>
      </c>
      <c r="M240">
        <v>23</v>
      </c>
      <c r="N240">
        <f t="shared" si="25"/>
        <v>155.38330080000014</v>
      </c>
      <c r="O240" t="str">
        <f t="shared" si="26"/>
        <v/>
      </c>
      <c r="P240">
        <f t="shared" si="27"/>
        <v>155.38330080000014</v>
      </c>
      <c r="Q240" t="str">
        <f t="shared" si="28"/>
        <v/>
      </c>
      <c r="R240">
        <f t="shared" si="29"/>
        <v>1</v>
      </c>
      <c r="S240">
        <f t="shared" si="30"/>
        <v>2.9414412636066216</v>
      </c>
    </row>
    <row r="241" spans="1:19" x14ac:dyDescent="0.3">
      <c r="A241" t="s">
        <v>267</v>
      </c>
      <c r="B241">
        <v>5263.4912108999997</v>
      </c>
      <c r="C241">
        <v>5342.5898438000004</v>
      </c>
      <c r="D241">
        <v>5183.0107422000001</v>
      </c>
      <c r="E241">
        <v>5034.2587891000003</v>
      </c>
      <c r="F241">
        <v>5109.6699219000002</v>
      </c>
      <c r="G241">
        <v>5123.4199219000002</v>
      </c>
      <c r="H241">
        <v>5342.5898438000004</v>
      </c>
      <c r="I241">
        <v>5411.7597655999998</v>
      </c>
      <c r="J241">
        <v>5215.4111327999999</v>
      </c>
      <c r="L241" t="str">
        <f t="shared" si="24"/>
        <v>11MAR2023:00:00:00</v>
      </c>
      <c r="M241">
        <v>24</v>
      </c>
      <c r="N241">
        <f t="shared" si="25"/>
        <v>79.098632900000666</v>
      </c>
      <c r="O241" t="str">
        <f t="shared" si="26"/>
        <v/>
      </c>
      <c r="P241">
        <f t="shared" si="27"/>
        <v>79.098632900000666</v>
      </c>
      <c r="Q241" t="str">
        <f t="shared" si="28"/>
        <v/>
      </c>
      <c r="R241">
        <f t="shared" si="29"/>
        <v>1</v>
      </c>
      <c r="S241">
        <f t="shared" si="30"/>
        <v>1.5027788540084912</v>
      </c>
    </row>
    <row r="242" spans="1:19" x14ac:dyDescent="0.3">
      <c r="A242" t="s">
        <v>268</v>
      </c>
      <c r="B242">
        <v>5248.2744141000003</v>
      </c>
      <c r="C242">
        <v>5004.5297852000003</v>
      </c>
      <c r="D242">
        <v>5159.7666016000003</v>
      </c>
      <c r="E242">
        <v>5001.0063477000003</v>
      </c>
      <c r="F242">
        <v>4915.2099608999997</v>
      </c>
      <c r="G242">
        <v>5004.5297852000003</v>
      </c>
      <c r="H242">
        <v>5208.8798827999999</v>
      </c>
      <c r="I242">
        <v>5247.0498047000001</v>
      </c>
      <c r="J242">
        <v>5123.1933594000002</v>
      </c>
      <c r="L242" t="str">
        <f t="shared" si="24"/>
        <v>11MAR2023:01:00:00</v>
      </c>
      <c r="M242">
        <v>1</v>
      </c>
      <c r="N242">
        <f t="shared" si="25"/>
        <v>-243.74462889999995</v>
      </c>
      <c r="O242">
        <f t="shared" si="26"/>
        <v>-243.74462889999995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4.644281332644427</v>
      </c>
    </row>
    <row r="243" spans="1:19" x14ac:dyDescent="0.3">
      <c r="A243" t="s">
        <v>269</v>
      </c>
      <c r="B243">
        <v>5232.0449219000002</v>
      </c>
      <c r="C243">
        <v>4979.8100586</v>
      </c>
      <c r="D243">
        <v>5243.3452147999997</v>
      </c>
      <c r="E243">
        <v>5034.0805664</v>
      </c>
      <c r="F243">
        <v>4865.0200194999998</v>
      </c>
      <c r="G243">
        <v>4979.8100586</v>
      </c>
      <c r="H243">
        <v>5167.0297852000003</v>
      </c>
      <c r="I243">
        <v>5210.9301758000001</v>
      </c>
      <c r="J243">
        <v>5128.5595702999999</v>
      </c>
      <c r="L243" t="str">
        <f t="shared" si="24"/>
        <v>11MAR2023:02:00:00</v>
      </c>
      <c r="M243">
        <v>2</v>
      </c>
      <c r="N243">
        <f t="shared" si="25"/>
        <v>-252.23486330000014</v>
      </c>
      <c r="O243">
        <f t="shared" si="26"/>
        <v>-252.23486330000014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4.820961346188172</v>
      </c>
    </row>
    <row r="244" spans="1:19" x14ac:dyDescent="0.3">
      <c r="A244" t="s">
        <v>270</v>
      </c>
      <c r="B244">
        <v>5259.5815430000002</v>
      </c>
      <c r="C244">
        <v>4921</v>
      </c>
      <c r="D244">
        <v>5289.2910155999998</v>
      </c>
      <c r="E244">
        <v>5064.8613280999998</v>
      </c>
      <c r="F244">
        <v>4840.8901366999999</v>
      </c>
      <c r="G244">
        <v>4921</v>
      </c>
      <c r="H244">
        <v>5158.7998047000001</v>
      </c>
      <c r="I244">
        <v>5180.3500977000003</v>
      </c>
      <c r="J244">
        <v>5121.0097655999998</v>
      </c>
      <c r="L244" t="str">
        <f t="shared" si="24"/>
        <v>11MAR2023:03:00:00</v>
      </c>
      <c r="M244">
        <v>3</v>
      </c>
      <c r="N244">
        <f t="shared" si="25"/>
        <v>-338.58154300000024</v>
      </c>
      <c r="O244">
        <f t="shared" si="26"/>
        <v>-338.58154300000024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6.4374235902972146</v>
      </c>
    </row>
    <row r="245" spans="1:19" x14ac:dyDescent="0.3">
      <c r="A245" t="s">
        <v>271</v>
      </c>
      <c r="B245">
        <v>5283.8237305000002</v>
      </c>
      <c r="C245">
        <v>4972.5898438000004</v>
      </c>
      <c r="D245">
        <v>5305.2954102000003</v>
      </c>
      <c r="E245">
        <v>5084.0913086</v>
      </c>
      <c r="F245">
        <v>4851.25</v>
      </c>
      <c r="G245">
        <v>4972.5898438000004</v>
      </c>
      <c r="H245">
        <v>5169.9599608999997</v>
      </c>
      <c r="I245">
        <v>5150.3701172000001</v>
      </c>
      <c r="J245">
        <v>5147.5151366999999</v>
      </c>
      <c r="L245" t="str">
        <f t="shared" si="24"/>
        <v>11MAR2023:04:00:00</v>
      </c>
      <c r="M245">
        <v>4</v>
      </c>
      <c r="N245">
        <f t="shared" si="25"/>
        <v>-311.23388669999986</v>
      </c>
      <c r="O245">
        <f t="shared" si="26"/>
        <v>-311.23388669999986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5.8903154717946711</v>
      </c>
    </row>
    <row r="246" spans="1:19" x14ac:dyDescent="0.3">
      <c r="A246" t="s">
        <v>272</v>
      </c>
      <c r="B246">
        <v>5306.4775391000003</v>
      </c>
      <c r="C246">
        <v>4944.6401366999999</v>
      </c>
      <c r="D246">
        <v>5250.6259766000003</v>
      </c>
      <c r="E246">
        <v>5004.0986327999999</v>
      </c>
      <c r="F246">
        <v>4801.3798827999999</v>
      </c>
      <c r="G246">
        <v>4944.6401366999999</v>
      </c>
      <c r="H246">
        <v>5131.6699219000002</v>
      </c>
      <c r="I246">
        <v>5116.7900391000003</v>
      </c>
      <c r="J246">
        <v>5107.3354491999999</v>
      </c>
      <c r="L246" t="str">
        <f t="shared" si="24"/>
        <v>11MAR2023:05:00:00</v>
      </c>
      <c r="M246">
        <v>5</v>
      </c>
      <c r="N246">
        <f t="shared" si="25"/>
        <v>-361.83740240000043</v>
      </c>
      <c r="O246">
        <f t="shared" si="26"/>
        <v>-361.83740240000043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6.8187870340325514</v>
      </c>
    </row>
    <row r="247" spans="1:19" x14ac:dyDescent="0.3">
      <c r="A247" t="s">
        <v>273</v>
      </c>
      <c r="B247">
        <v>5397.4921875</v>
      </c>
      <c r="C247">
        <v>4908.6499022999997</v>
      </c>
      <c r="D247">
        <v>5225.5092772999997</v>
      </c>
      <c r="E247">
        <v>4989.2001952999999</v>
      </c>
      <c r="F247">
        <v>4752.2001952999999</v>
      </c>
      <c r="G247">
        <v>4908.6499022999997</v>
      </c>
      <c r="H247">
        <v>5085.9199219000002</v>
      </c>
      <c r="I247">
        <v>5087.7402344000002</v>
      </c>
      <c r="J247">
        <v>5071.7128905999998</v>
      </c>
      <c r="L247" t="str">
        <f t="shared" si="24"/>
        <v>11MAR2023:06:00:00</v>
      </c>
      <c r="M247">
        <v>6</v>
      </c>
      <c r="N247">
        <f t="shared" si="25"/>
        <v>-488.84228520000033</v>
      </c>
      <c r="O247">
        <f t="shared" si="26"/>
        <v>-488.84228520000033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9.056840996122336</v>
      </c>
    </row>
    <row r="248" spans="1:19" x14ac:dyDescent="0.3">
      <c r="A248" t="s">
        <v>274</v>
      </c>
      <c r="B248">
        <v>5424.6381836</v>
      </c>
      <c r="C248">
        <v>4981.3701172000001</v>
      </c>
      <c r="D248">
        <v>5237.9277344000002</v>
      </c>
      <c r="E248">
        <v>5001.4047852000003</v>
      </c>
      <c r="F248">
        <v>4790.1401366999999</v>
      </c>
      <c r="G248">
        <v>4981.3701172000001</v>
      </c>
      <c r="H248">
        <v>5115.5898438000004</v>
      </c>
      <c r="I248">
        <v>5061.0297852000003</v>
      </c>
      <c r="J248">
        <v>5110.3271483999997</v>
      </c>
      <c r="L248" t="str">
        <f t="shared" si="24"/>
        <v>11MAR2023:07:00:00</v>
      </c>
      <c r="M248">
        <v>7</v>
      </c>
      <c r="N248">
        <f t="shared" si="25"/>
        <v>-443.26806639999995</v>
      </c>
      <c r="O248">
        <f t="shared" si="26"/>
        <v>-443.26806639999995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8.1713849181703413</v>
      </c>
    </row>
    <row r="249" spans="1:19" x14ac:dyDescent="0.3">
      <c r="A249" t="s">
        <v>275</v>
      </c>
      <c r="B249">
        <v>5401.2543944999998</v>
      </c>
      <c r="C249">
        <v>5005.2998047000001</v>
      </c>
      <c r="D249">
        <v>5213.9257813000004</v>
      </c>
      <c r="E249">
        <v>5036.2773438000004</v>
      </c>
      <c r="F249">
        <v>4817.1098633000001</v>
      </c>
      <c r="G249">
        <v>5005.2998047000001</v>
      </c>
      <c r="H249">
        <v>5127.9799805000002</v>
      </c>
      <c r="I249">
        <v>5036.9301758000001</v>
      </c>
      <c r="J249">
        <v>5114.6308594000002</v>
      </c>
      <c r="L249" t="str">
        <f t="shared" si="24"/>
        <v>11MAR2023:08:00:00</v>
      </c>
      <c r="M249">
        <v>8</v>
      </c>
      <c r="N249">
        <f t="shared" si="25"/>
        <v>-395.95458979999967</v>
      </c>
      <c r="O249">
        <f t="shared" si="26"/>
        <v>-395.95458979999967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7.3307894959214126</v>
      </c>
    </row>
    <row r="250" spans="1:19" x14ac:dyDescent="0.3">
      <c r="A250" t="s">
        <v>276</v>
      </c>
      <c r="B250">
        <v>5381.0869141000003</v>
      </c>
      <c r="C250">
        <v>5065.9501952999999</v>
      </c>
      <c r="D250">
        <v>5299.6723633000001</v>
      </c>
      <c r="E250">
        <v>5129.6240233999997</v>
      </c>
      <c r="F250">
        <v>4895.5898438000004</v>
      </c>
      <c r="G250">
        <v>5065.9501952999999</v>
      </c>
      <c r="H250">
        <v>5227.2900391000003</v>
      </c>
      <c r="I250">
        <v>5095.2700194999998</v>
      </c>
      <c r="J250">
        <v>5196.3208008000001</v>
      </c>
      <c r="L250" t="str">
        <f t="shared" si="24"/>
        <v>11MAR2023:09:00:00</v>
      </c>
      <c r="M250">
        <v>9</v>
      </c>
      <c r="N250">
        <f t="shared" si="25"/>
        <v>-315.13671880000038</v>
      </c>
      <c r="O250">
        <f t="shared" si="26"/>
        <v>-315.13671880000038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5.8563766731633953</v>
      </c>
    </row>
    <row r="251" spans="1:19" x14ac:dyDescent="0.3">
      <c r="A251" t="s">
        <v>277</v>
      </c>
      <c r="B251">
        <v>5388.9750977000003</v>
      </c>
      <c r="C251">
        <v>5144.5097655999998</v>
      </c>
      <c r="D251">
        <v>5435.7583008000001</v>
      </c>
      <c r="E251">
        <v>5356.8251952999999</v>
      </c>
      <c r="F251">
        <v>4957.8701172000001</v>
      </c>
      <c r="G251">
        <v>5144.5097655999998</v>
      </c>
      <c r="H251">
        <v>5283.5800780999998</v>
      </c>
      <c r="I251">
        <v>5164.3798827999999</v>
      </c>
      <c r="J251">
        <v>5286.5151366999999</v>
      </c>
      <c r="L251" t="str">
        <f t="shared" si="24"/>
        <v>11MAR2023:10:00:00</v>
      </c>
      <c r="M251">
        <v>10</v>
      </c>
      <c r="N251">
        <f t="shared" si="25"/>
        <v>-244.46533210000052</v>
      </c>
      <c r="O251">
        <f t="shared" si="26"/>
        <v>-244.46533210000052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4.5363975091355986</v>
      </c>
    </row>
    <row r="252" spans="1:19" x14ac:dyDescent="0.3">
      <c r="A252" t="s">
        <v>278</v>
      </c>
      <c r="B252">
        <v>5371.2836914</v>
      </c>
      <c r="C252">
        <v>5192.7299805000002</v>
      </c>
      <c r="D252">
        <v>5459.7983397999997</v>
      </c>
      <c r="E252">
        <v>5510.5703125</v>
      </c>
      <c r="F252">
        <v>4991.4902344000002</v>
      </c>
      <c r="G252">
        <v>5192.7299805000002</v>
      </c>
      <c r="H252">
        <v>5321.75</v>
      </c>
      <c r="I252">
        <v>5205.6098633000001</v>
      </c>
      <c r="J252">
        <v>5323.4394530999998</v>
      </c>
      <c r="L252" t="str">
        <f t="shared" si="24"/>
        <v>11MAR2023:11:00:00</v>
      </c>
      <c r="M252">
        <v>11</v>
      </c>
      <c r="N252">
        <f t="shared" si="25"/>
        <v>-178.55371089999971</v>
      </c>
      <c r="O252">
        <f t="shared" si="26"/>
        <v>-178.55371089999971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3.3242278970645938</v>
      </c>
    </row>
    <row r="253" spans="1:19" x14ac:dyDescent="0.3">
      <c r="A253" t="s">
        <v>279</v>
      </c>
      <c r="B253">
        <v>5320.5117188000004</v>
      </c>
      <c r="C253">
        <v>5287.3999022999997</v>
      </c>
      <c r="D253">
        <v>5449.3261719000002</v>
      </c>
      <c r="E253">
        <v>5413.1577147999997</v>
      </c>
      <c r="F253">
        <v>5067.4301758000001</v>
      </c>
      <c r="G253">
        <v>5287.3999022999997</v>
      </c>
      <c r="H253">
        <v>5393.2299805000002</v>
      </c>
      <c r="I253">
        <v>5267.9101563000004</v>
      </c>
      <c r="J253">
        <v>5375.7597655999998</v>
      </c>
      <c r="L253" t="str">
        <f t="shared" si="24"/>
        <v>11MAR2023:12:00:00</v>
      </c>
      <c r="M253">
        <v>12</v>
      </c>
      <c r="N253">
        <f t="shared" si="25"/>
        <v>-33.111816500000714</v>
      </c>
      <c r="O253">
        <f t="shared" si="26"/>
        <v>-33.111816500000714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0.62234270404856518</v>
      </c>
    </row>
    <row r="254" spans="1:19" x14ac:dyDescent="0.3">
      <c r="A254" t="s">
        <v>280</v>
      </c>
      <c r="B254">
        <v>5283.6132813000004</v>
      </c>
      <c r="C254">
        <v>5343.6699219000002</v>
      </c>
      <c r="D254">
        <v>5522.1850586</v>
      </c>
      <c r="E254">
        <v>5467.3828125</v>
      </c>
      <c r="F254">
        <v>5095.2099608999997</v>
      </c>
      <c r="G254">
        <v>5343.6699219000002</v>
      </c>
      <c r="H254">
        <v>5418.2299805000002</v>
      </c>
      <c r="I254">
        <v>5286.0097655999998</v>
      </c>
      <c r="J254">
        <v>5427.1850586</v>
      </c>
      <c r="L254" t="str">
        <f t="shared" si="24"/>
        <v>11MAR2023:13:00:00</v>
      </c>
      <c r="M254">
        <v>13</v>
      </c>
      <c r="N254">
        <f t="shared" si="25"/>
        <v>60.05664059999981</v>
      </c>
      <c r="O254" t="str">
        <f t="shared" si="26"/>
        <v/>
      </c>
      <c r="P254">
        <f t="shared" si="27"/>
        <v>60.05664059999981</v>
      </c>
      <c r="Q254" t="str">
        <f t="shared" si="28"/>
        <v/>
      </c>
      <c r="R254">
        <f t="shared" si="29"/>
        <v>1</v>
      </c>
      <c r="S254">
        <f t="shared" si="30"/>
        <v>1.1366585214053222</v>
      </c>
    </row>
    <row r="255" spans="1:19" x14ac:dyDescent="0.3">
      <c r="A255" t="s">
        <v>281</v>
      </c>
      <c r="B255">
        <v>5287.0488280999998</v>
      </c>
      <c r="C255">
        <v>5380.4399414</v>
      </c>
      <c r="D255">
        <v>5601.8212891000003</v>
      </c>
      <c r="E255">
        <v>5476.9707030999998</v>
      </c>
      <c r="F255">
        <v>5095.5400391000003</v>
      </c>
      <c r="G255">
        <v>5380.4399414</v>
      </c>
      <c r="H255">
        <v>5426.1699219000002</v>
      </c>
      <c r="I255">
        <v>5296.8198241999999</v>
      </c>
      <c r="J255">
        <v>5468.5869141000003</v>
      </c>
      <c r="L255" t="str">
        <f t="shared" si="24"/>
        <v>11MAR2023:14:00:00</v>
      </c>
      <c r="M255">
        <v>14</v>
      </c>
      <c r="N255">
        <f t="shared" si="25"/>
        <v>93.391113300000143</v>
      </c>
      <c r="O255" t="str">
        <f t="shared" si="26"/>
        <v/>
      </c>
      <c r="P255">
        <f t="shared" si="27"/>
        <v>93.391113300000143</v>
      </c>
      <c r="Q255" t="str">
        <f t="shared" si="28"/>
        <v/>
      </c>
      <c r="R255">
        <f t="shared" si="29"/>
        <v>1</v>
      </c>
      <c r="S255">
        <f t="shared" si="30"/>
        <v>1.7664129145855079</v>
      </c>
    </row>
    <row r="256" spans="1:19" x14ac:dyDescent="0.3">
      <c r="A256" t="s">
        <v>282</v>
      </c>
      <c r="B256">
        <v>5452.6787108999997</v>
      </c>
      <c r="C256">
        <v>5437.8100586</v>
      </c>
      <c r="D256">
        <v>5544.3227539</v>
      </c>
      <c r="E256">
        <v>5371.8002930000002</v>
      </c>
      <c r="F256">
        <v>5153.6899414</v>
      </c>
      <c r="G256">
        <v>5437.8100586</v>
      </c>
      <c r="H256">
        <v>5483.8999022999997</v>
      </c>
      <c r="I256">
        <v>5310.2001952999999</v>
      </c>
      <c r="J256">
        <v>5488.1689452999999</v>
      </c>
      <c r="L256" t="str">
        <f t="shared" si="24"/>
        <v>11MAR2023:15:00:00</v>
      </c>
      <c r="M256">
        <v>15</v>
      </c>
      <c r="N256">
        <f t="shared" si="25"/>
        <v>-14.868652299999667</v>
      </c>
      <c r="O256">
        <f t="shared" si="26"/>
        <v>-14.868652299999667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0.27268528164472577</v>
      </c>
    </row>
    <row r="257" spans="1:19" x14ac:dyDescent="0.3">
      <c r="A257" t="s">
        <v>283</v>
      </c>
      <c r="B257">
        <v>5399.1645508000001</v>
      </c>
      <c r="C257">
        <v>5479.3398438000004</v>
      </c>
      <c r="D257">
        <v>5541.2998047000001</v>
      </c>
      <c r="E257">
        <v>5334.4086914</v>
      </c>
      <c r="F257">
        <v>5196.5698241999999</v>
      </c>
      <c r="G257">
        <v>5479.3398438000004</v>
      </c>
      <c r="H257">
        <v>5507.2202147999997</v>
      </c>
      <c r="I257">
        <v>5295.3100586</v>
      </c>
      <c r="J257">
        <v>5508.9873047000001</v>
      </c>
      <c r="L257" t="str">
        <f t="shared" si="24"/>
        <v>11MAR2023:16:00:00</v>
      </c>
      <c r="M257">
        <v>16</v>
      </c>
      <c r="N257">
        <f t="shared" si="25"/>
        <v>80.175293000000238</v>
      </c>
      <c r="O257" t="str">
        <f t="shared" si="26"/>
        <v/>
      </c>
      <c r="P257">
        <f t="shared" si="27"/>
        <v>80.175293000000238</v>
      </c>
      <c r="Q257" t="str">
        <f t="shared" si="28"/>
        <v/>
      </c>
      <c r="R257">
        <f t="shared" si="29"/>
        <v>1</v>
      </c>
      <c r="S257">
        <f t="shared" si="30"/>
        <v>1.4849573900858528</v>
      </c>
    </row>
    <row r="258" spans="1:19" x14ac:dyDescent="0.3">
      <c r="A258" t="s">
        <v>284</v>
      </c>
      <c r="B258">
        <v>5394.0092772999997</v>
      </c>
      <c r="C258">
        <v>5410.8398438000004</v>
      </c>
      <c r="D258">
        <v>5484.1308594000002</v>
      </c>
      <c r="E258">
        <v>5292.3198241999999</v>
      </c>
      <c r="F258">
        <v>5149.9399414</v>
      </c>
      <c r="G258">
        <v>5410.8398438000004</v>
      </c>
      <c r="H258">
        <v>5442.5</v>
      </c>
      <c r="I258">
        <v>5222.5</v>
      </c>
      <c r="J258">
        <v>5445.4736327999999</v>
      </c>
      <c r="L258" t="str">
        <f t="shared" si="24"/>
        <v>11MAR2023:17:00:00</v>
      </c>
      <c r="M258">
        <v>17</v>
      </c>
      <c r="N258">
        <f t="shared" si="25"/>
        <v>16.830566500000714</v>
      </c>
      <c r="O258" t="str">
        <f t="shared" si="26"/>
        <v/>
      </c>
      <c r="P258">
        <f t="shared" si="27"/>
        <v>16.830566500000714</v>
      </c>
      <c r="Q258" t="str">
        <f t="shared" si="28"/>
        <v/>
      </c>
      <c r="R258">
        <f t="shared" si="29"/>
        <v>1</v>
      </c>
      <c r="S258">
        <f t="shared" si="30"/>
        <v>0.31202331391660759</v>
      </c>
    </row>
    <row r="259" spans="1:19" x14ac:dyDescent="0.3">
      <c r="A259" t="s">
        <v>285</v>
      </c>
      <c r="B259">
        <v>5382.5419922000001</v>
      </c>
      <c r="C259">
        <v>5268.1899414</v>
      </c>
      <c r="D259">
        <v>5353.3271483999997</v>
      </c>
      <c r="E259">
        <v>5290.8481444999998</v>
      </c>
      <c r="F259">
        <v>5050.5498047000001</v>
      </c>
      <c r="G259">
        <v>5268.1899414</v>
      </c>
      <c r="H259">
        <v>5318.5400391000003</v>
      </c>
      <c r="I259">
        <v>5120.6699219000002</v>
      </c>
      <c r="J259">
        <v>5312.9008789</v>
      </c>
      <c r="L259" t="str">
        <f t="shared" ref="L259:L323" si="31">A259</f>
        <v>11MAR2023:18:00:00</v>
      </c>
      <c r="M259">
        <v>18</v>
      </c>
      <c r="N259">
        <f t="shared" ref="N259:N293" si="32">C259-B259</f>
        <v>-114.35205080000014</v>
      </c>
      <c r="O259">
        <f t="shared" ref="O259:O322" si="33">IF(N259&lt;0,N259,"")</f>
        <v>-114.35205080000014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2.1244990000210136</v>
      </c>
    </row>
    <row r="260" spans="1:19" x14ac:dyDescent="0.3">
      <c r="A260" t="s">
        <v>286</v>
      </c>
      <c r="B260">
        <v>5418.8911133000001</v>
      </c>
      <c r="C260">
        <v>5148.0898438000004</v>
      </c>
      <c r="D260">
        <v>5038.7607422000001</v>
      </c>
      <c r="E260">
        <v>5048.9692383000001</v>
      </c>
      <c r="F260">
        <v>5030.1499022999997</v>
      </c>
      <c r="G260">
        <v>5148.0898438000004</v>
      </c>
      <c r="H260">
        <v>5288.8701172000001</v>
      </c>
      <c r="I260">
        <v>5098.7700194999998</v>
      </c>
      <c r="J260">
        <v>5158.46875</v>
      </c>
      <c r="L260" t="str">
        <f t="shared" si="31"/>
        <v>11MAR2023:19:00:00</v>
      </c>
      <c r="M260">
        <v>19</v>
      </c>
      <c r="N260">
        <f t="shared" si="32"/>
        <v>-270.80126949999976</v>
      </c>
      <c r="O260">
        <f t="shared" si="33"/>
        <v>-270.80126949999976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4.9973558028385447</v>
      </c>
    </row>
    <row r="261" spans="1:19" x14ac:dyDescent="0.3">
      <c r="A261" t="s">
        <v>287</v>
      </c>
      <c r="B261">
        <v>5497.9458008000001</v>
      </c>
      <c r="C261">
        <v>5208.8198241999999</v>
      </c>
      <c r="D261">
        <v>5057.5161133000001</v>
      </c>
      <c r="E261">
        <v>5038.0546875</v>
      </c>
      <c r="F261">
        <v>5142.3100586</v>
      </c>
      <c r="G261">
        <v>5208.8198241999999</v>
      </c>
      <c r="H261">
        <v>5406.4501952999999</v>
      </c>
      <c r="I261">
        <v>5184.3598633000001</v>
      </c>
      <c r="J261">
        <v>5224.1074219000002</v>
      </c>
      <c r="L261" t="str">
        <f t="shared" si="31"/>
        <v>11MAR2023:20:00:00</v>
      </c>
      <c r="M261">
        <v>20</v>
      </c>
      <c r="N261">
        <f t="shared" si="32"/>
        <v>-289.12597660000029</v>
      </c>
      <c r="O261">
        <f t="shared" si="33"/>
        <v>-289.12597660000029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5.2588000514288424</v>
      </c>
    </row>
    <row r="262" spans="1:19" x14ac:dyDescent="0.3">
      <c r="A262" t="s">
        <v>288</v>
      </c>
      <c r="B262">
        <v>5489.4721680000002</v>
      </c>
      <c r="C262">
        <v>5185.7597655999998</v>
      </c>
      <c r="D262">
        <v>5219.0830077999999</v>
      </c>
      <c r="E262">
        <v>5072.8085938000004</v>
      </c>
      <c r="F262">
        <v>5120.4399414</v>
      </c>
      <c r="G262">
        <v>5185.7597655999998</v>
      </c>
      <c r="H262">
        <v>5401.0898438000004</v>
      </c>
      <c r="I262">
        <v>5179.9501952999999</v>
      </c>
      <c r="J262">
        <v>5267.8154297000001</v>
      </c>
      <c r="L262" t="str">
        <f t="shared" si="31"/>
        <v>11MAR2023:21:00:00</v>
      </c>
      <c r="M262">
        <v>21</v>
      </c>
      <c r="N262">
        <f t="shared" si="32"/>
        <v>-303.71240240000043</v>
      </c>
      <c r="O262">
        <f t="shared" si="33"/>
        <v>-303.71240240000043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5.5326339783712406</v>
      </c>
    </row>
    <row r="263" spans="1:19" x14ac:dyDescent="0.3">
      <c r="A263" t="s">
        <v>289</v>
      </c>
      <c r="B263">
        <v>5469.2397461</v>
      </c>
      <c r="C263">
        <v>5171.8999022999997</v>
      </c>
      <c r="D263">
        <v>5355.0908202999999</v>
      </c>
      <c r="E263">
        <v>5190.9042969000002</v>
      </c>
      <c r="F263">
        <v>5117.8598633000001</v>
      </c>
      <c r="G263">
        <v>5171.8999022999997</v>
      </c>
      <c r="H263">
        <v>5418.0800780999998</v>
      </c>
      <c r="I263">
        <v>5198.5400391000003</v>
      </c>
      <c r="J263">
        <v>5313.5927733999997</v>
      </c>
      <c r="L263" t="str">
        <f t="shared" si="31"/>
        <v>11MAR2023:22:00:00</v>
      </c>
      <c r="M263">
        <v>22</v>
      </c>
      <c r="N263">
        <f t="shared" si="32"/>
        <v>-297.33984380000038</v>
      </c>
      <c r="O263">
        <f t="shared" si="33"/>
        <v>-297.33984380000038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5.436584563915436</v>
      </c>
    </row>
    <row r="264" spans="1:19" x14ac:dyDescent="0.3">
      <c r="A264" t="s">
        <v>290</v>
      </c>
      <c r="B264">
        <v>5602.2080077999999</v>
      </c>
      <c r="C264">
        <v>5114.3500977000003</v>
      </c>
      <c r="D264">
        <v>5329.3295897999997</v>
      </c>
      <c r="E264">
        <v>5220.1518555000002</v>
      </c>
      <c r="F264">
        <v>5057.6000977000003</v>
      </c>
      <c r="G264">
        <v>5114.3500977000003</v>
      </c>
      <c r="H264">
        <v>5323.9501952999999</v>
      </c>
      <c r="I264">
        <v>5152.5898438000004</v>
      </c>
      <c r="J264">
        <v>5254.4614258000001</v>
      </c>
      <c r="L264" t="str">
        <f t="shared" si="31"/>
        <v>11MAR2023:23:00:00</v>
      </c>
      <c r="M264">
        <v>23</v>
      </c>
      <c r="N264">
        <f t="shared" si="32"/>
        <v>-487.85791009999957</v>
      </c>
      <c r="O264">
        <f t="shared" si="33"/>
        <v>-487.85791009999957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8.7083148183850199</v>
      </c>
    </row>
    <row r="265" spans="1:19" x14ac:dyDescent="0.3">
      <c r="A265" t="s">
        <v>291</v>
      </c>
      <c r="B265">
        <v>5489.3417969000002</v>
      </c>
      <c r="C265">
        <v>5023.3398438000004</v>
      </c>
      <c r="D265">
        <v>5309.2348633000001</v>
      </c>
      <c r="E265">
        <v>5216.5244141000003</v>
      </c>
      <c r="F265">
        <v>4987.0800780999998</v>
      </c>
      <c r="G265">
        <v>5023.3398438000004</v>
      </c>
      <c r="H265">
        <v>5212.2700194999998</v>
      </c>
      <c r="I265">
        <v>5105.1801758000001</v>
      </c>
      <c r="J265">
        <v>5180.0322266000003</v>
      </c>
      <c r="L265" t="str">
        <f t="shared" si="31"/>
        <v>12MAR2023:00:00:00</v>
      </c>
      <c r="M265">
        <v>24</v>
      </c>
      <c r="N265">
        <f t="shared" si="32"/>
        <v>-466.00195309999981</v>
      </c>
      <c r="O265">
        <f t="shared" si="33"/>
        <v>-466.00195309999981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8.4892136496795558</v>
      </c>
    </row>
    <row r="266" spans="1:19" x14ac:dyDescent="0.3">
      <c r="A266" t="s">
        <v>292</v>
      </c>
      <c r="B266">
        <v>5363.8540039</v>
      </c>
      <c r="C266">
        <v>5141.4702147999997</v>
      </c>
      <c r="D266">
        <v>5272.9780272999997</v>
      </c>
      <c r="E266">
        <v>5206.7924805000002</v>
      </c>
      <c r="F266">
        <v>5141.4702147999997</v>
      </c>
      <c r="G266">
        <v>5008.25</v>
      </c>
      <c r="H266">
        <v>5127.9301758000001</v>
      </c>
      <c r="I266">
        <v>5173.0498047000001</v>
      </c>
      <c r="J266">
        <v>5135.1044922000001</v>
      </c>
      <c r="L266" t="str">
        <f t="shared" si="31"/>
        <v>12MAR2023:01:00:00</v>
      </c>
      <c r="M266">
        <v>1</v>
      </c>
      <c r="N266">
        <f t="shared" si="32"/>
        <v>-222.38378910000029</v>
      </c>
      <c r="O266">
        <f t="shared" si="33"/>
        <v>-222.38378910000029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4.1459702098212858</v>
      </c>
    </row>
    <row r="267" spans="1:19" x14ac:dyDescent="0.3">
      <c r="A267" t="s">
        <v>293</v>
      </c>
      <c r="B267">
        <v>5289.9624022999997</v>
      </c>
      <c r="C267">
        <v>5081.6000977000003</v>
      </c>
      <c r="D267">
        <v>5283.4091797000001</v>
      </c>
      <c r="E267">
        <v>5213.6816405999998</v>
      </c>
      <c r="F267">
        <v>5081.6000977000003</v>
      </c>
      <c r="G267">
        <v>4941.2099608999997</v>
      </c>
      <c r="H267">
        <v>5058.1298827999999</v>
      </c>
      <c r="I267">
        <v>5092.7099608999997</v>
      </c>
      <c r="J267">
        <v>5092.7197266000003</v>
      </c>
      <c r="L267" t="str">
        <f t="shared" si="31"/>
        <v>12MAR2023:02:00:00</v>
      </c>
      <c r="M267">
        <v>2</v>
      </c>
      <c r="N267">
        <f t="shared" si="32"/>
        <v>-208.36230459999933</v>
      </c>
      <c r="O267">
        <f t="shared" si="33"/>
        <v>-208.36230459999933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3.9388239226314048</v>
      </c>
    </row>
    <row r="268" spans="1:19" x14ac:dyDescent="0.3">
      <c r="A268" t="s">
        <v>294</v>
      </c>
      <c r="B268">
        <v>5366.0083008000001</v>
      </c>
      <c r="C268">
        <v>5039.6401366999999</v>
      </c>
      <c r="D268">
        <v>5277.5942383000001</v>
      </c>
      <c r="E268">
        <v>5234.3295897999997</v>
      </c>
      <c r="F268">
        <v>5039.6401366999999</v>
      </c>
      <c r="G268">
        <v>4955.4399414</v>
      </c>
      <c r="H268">
        <v>4977.0498047000001</v>
      </c>
      <c r="I268">
        <v>4950.7900391000003</v>
      </c>
      <c r="J268">
        <v>5068.8823241999999</v>
      </c>
      <c r="L268" t="str">
        <f t="shared" si="31"/>
        <v>12MAR2023:04:00:00</v>
      </c>
      <c r="M268">
        <v>4</v>
      </c>
      <c r="N268">
        <f t="shared" si="32"/>
        <v>-326.36816410000029</v>
      </c>
      <c r="O268">
        <f t="shared" si="33"/>
        <v>-326.36816410000029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6.0821405000686104</v>
      </c>
    </row>
    <row r="269" spans="1:19" x14ac:dyDescent="0.3">
      <c r="A269" t="s">
        <v>295</v>
      </c>
      <c r="B269">
        <v>5281.5068358999997</v>
      </c>
      <c r="C269">
        <v>4990.4501952999999</v>
      </c>
      <c r="D269">
        <v>5175.0488280999998</v>
      </c>
      <c r="E269">
        <v>5166.2641602000003</v>
      </c>
      <c r="F269">
        <v>4990.4501952999999</v>
      </c>
      <c r="G269">
        <v>4952.9101563000004</v>
      </c>
      <c r="H269">
        <v>4954.1699219000002</v>
      </c>
      <c r="I269">
        <v>4893.8999022999997</v>
      </c>
      <c r="J269">
        <v>5026.6318358999997</v>
      </c>
      <c r="L269" t="str">
        <f t="shared" si="31"/>
        <v>12MAR2023:05:00:00</v>
      </c>
      <c r="M269">
        <v>5</v>
      </c>
      <c r="N269">
        <f t="shared" si="32"/>
        <v>-291.05664059999981</v>
      </c>
      <c r="O269">
        <f t="shared" si="33"/>
        <v>-291.05664059999981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5.5108636539405715</v>
      </c>
    </row>
    <row r="270" spans="1:19" x14ac:dyDescent="0.3">
      <c r="A270" t="s">
        <v>296</v>
      </c>
      <c r="B270">
        <v>5254.3125</v>
      </c>
      <c r="C270">
        <v>5027.7099608999997</v>
      </c>
      <c r="D270">
        <v>5144.3520508000001</v>
      </c>
      <c r="E270">
        <v>5141.1845702999999</v>
      </c>
      <c r="F270">
        <v>5027.7099608999997</v>
      </c>
      <c r="G270">
        <v>5015.2998047000001</v>
      </c>
      <c r="H270">
        <v>4983.5600586</v>
      </c>
      <c r="I270">
        <v>4904.5097655999998</v>
      </c>
      <c r="J270">
        <v>5047.4130858999997</v>
      </c>
      <c r="L270" t="str">
        <f t="shared" si="31"/>
        <v>12MAR2023:06:00:00</v>
      </c>
      <c r="M270">
        <v>6</v>
      </c>
      <c r="N270">
        <f t="shared" si="32"/>
        <v>-226.60253910000029</v>
      </c>
      <c r="O270">
        <f t="shared" si="33"/>
        <v>-226.60253910000029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4.3126962680655234</v>
      </c>
    </row>
    <row r="271" spans="1:19" x14ac:dyDescent="0.3">
      <c r="A271" t="s">
        <v>297</v>
      </c>
      <c r="B271">
        <v>5259.3881836</v>
      </c>
      <c r="C271">
        <v>5073.4902344000002</v>
      </c>
      <c r="D271">
        <v>5130.1704102000003</v>
      </c>
      <c r="E271">
        <v>5130.9238280999998</v>
      </c>
      <c r="F271">
        <v>5073.4902344000002</v>
      </c>
      <c r="G271">
        <v>5113.5400391000003</v>
      </c>
      <c r="H271">
        <v>5003.6899414</v>
      </c>
      <c r="I271">
        <v>4903.7402344000002</v>
      </c>
      <c r="J271">
        <v>5082.7778319999998</v>
      </c>
      <c r="L271" t="str">
        <f t="shared" si="31"/>
        <v>12MAR2023:07:00:00</v>
      </c>
      <c r="M271">
        <v>7</v>
      </c>
      <c r="N271">
        <f t="shared" si="32"/>
        <v>-185.89794919999986</v>
      </c>
      <c r="O271">
        <f t="shared" si="33"/>
        <v>-185.89794919999986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3.5345926695366021</v>
      </c>
    </row>
    <row r="272" spans="1:19" x14ac:dyDescent="0.3">
      <c r="A272" t="s">
        <v>298</v>
      </c>
      <c r="B272">
        <v>5201.6005858999997</v>
      </c>
      <c r="C272">
        <v>5137.2900391000003</v>
      </c>
      <c r="D272">
        <v>5150.0175780999998</v>
      </c>
      <c r="E272">
        <v>5043.015625</v>
      </c>
      <c r="F272">
        <v>5137.2900391000003</v>
      </c>
      <c r="G272">
        <v>5241.1000977000003</v>
      </c>
      <c r="H272">
        <v>5048.7299805000002</v>
      </c>
      <c r="I272">
        <v>4943.8901366999999</v>
      </c>
      <c r="J272">
        <v>5147.5610352000003</v>
      </c>
      <c r="L272" t="str">
        <f t="shared" si="31"/>
        <v>12MAR2023:08:00:00</v>
      </c>
      <c r="M272">
        <v>8</v>
      </c>
      <c r="N272">
        <f t="shared" si="32"/>
        <v>-64.310546799999429</v>
      </c>
      <c r="O272">
        <f t="shared" si="33"/>
        <v>-64.310546799999429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1.2363607266256909</v>
      </c>
    </row>
    <row r="273" spans="1:19" x14ac:dyDescent="0.3">
      <c r="A273" t="s">
        <v>299</v>
      </c>
      <c r="B273">
        <v>5302.7915039</v>
      </c>
      <c r="C273">
        <v>5143.9199219000002</v>
      </c>
      <c r="D273">
        <v>5170.5864258000001</v>
      </c>
      <c r="E273">
        <v>5011.1918944999998</v>
      </c>
      <c r="F273">
        <v>5143.9199219000002</v>
      </c>
      <c r="G273">
        <v>5259.2402344000002</v>
      </c>
      <c r="H273">
        <v>5069.8798827999999</v>
      </c>
      <c r="I273">
        <v>4967.1899414</v>
      </c>
      <c r="J273">
        <v>5167.4956055000002</v>
      </c>
      <c r="L273" t="str">
        <f t="shared" si="31"/>
        <v>12MAR2023:09:00:00</v>
      </c>
      <c r="M273">
        <v>9</v>
      </c>
      <c r="N273">
        <f t="shared" si="32"/>
        <v>-158.87158199999976</v>
      </c>
      <c r="O273">
        <f t="shared" si="33"/>
        <v>-158.87158199999976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2.995999029627241</v>
      </c>
    </row>
    <row r="274" spans="1:19" x14ac:dyDescent="0.3">
      <c r="A274" t="s">
        <v>300</v>
      </c>
      <c r="B274">
        <v>5501.0498047000001</v>
      </c>
      <c r="C274">
        <v>5150.5400391000003</v>
      </c>
      <c r="D274">
        <v>5406.3540039</v>
      </c>
      <c r="E274">
        <v>5318.4887694999998</v>
      </c>
      <c r="F274">
        <v>5150.5400391000003</v>
      </c>
      <c r="G274">
        <v>5245.7797852000003</v>
      </c>
      <c r="H274">
        <v>5043.3500977000003</v>
      </c>
      <c r="I274">
        <v>4950.7202147999997</v>
      </c>
      <c r="J274">
        <v>5231.9677733999997</v>
      </c>
      <c r="L274" t="str">
        <f t="shared" si="31"/>
        <v>12MAR2023:10:00:00</v>
      </c>
      <c r="M274">
        <v>10</v>
      </c>
      <c r="N274">
        <f t="shared" si="32"/>
        <v>-350.50976559999981</v>
      </c>
      <c r="O274">
        <f t="shared" si="33"/>
        <v>-350.50976559999981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6.371688642057566</v>
      </c>
    </row>
    <row r="275" spans="1:19" x14ac:dyDescent="0.3">
      <c r="A275" t="s">
        <v>301</v>
      </c>
      <c r="B275">
        <v>5469.9296875</v>
      </c>
      <c r="C275">
        <v>5175.6098633000001</v>
      </c>
      <c r="D275">
        <v>5525.9565430000002</v>
      </c>
      <c r="E275">
        <v>5502.890625</v>
      </c>
      <c r="F275">
        <v>5175.6098633000001</v>
      </c>
      <c r="G275">
        <v>5214.1298827999999</v>
      </c>
      <c r="H275">
        <v>5045.8999022999997</v>
      </c>
      <c r="I275">
        <v>4985.2700194999998</v>
      </c>
      <c r="J275">
        <v>5261.5170897999997</v>
      </c>
      <c r="L275" t="str">
        <f t="shared" si="31"/>
        <v>12MAR2023:11:00:00</v>
      </c>
      <c r="M275">
        <v>11</v>
      </c>
      <c r="N275">
        <f t="shared" si="32"/>
        <v>-294.31982419999986</v>
      </c>
      <c r="O275">
        <f t="shared" si="33"/>
        <v>-294.31982419999986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5.3806875227772268</v>
      </c>
    </row>
    <row r="276" spans="1:19" x14ac:dyDescent="0.3">
      <c r="A276" t="s">
        <v>302</v>
      </c>
      <c r="B276">
        <v>5387.8154297000001</v>
      </c>
      <c r="C276">
        <v>5168.2402344000002</v>
      </c>
      <c r="D276">
        <v>5493.2333983999997</v>
      </c>
      <c r="E276">
        <v>5488.9321289</v>
      </c>
      <c r="F276">
        <v>5168.2402344000002</v>
      </c>
      <c r="G276">
        <v>5201.9301758000001</v>
      </c>
      <c r="H276">
        <v>5019.7597655999998</v>
      </c>
      <c r="I276">
        <v>4994.2900391000003</v>
      </c>
      <c r="J276">
        <v>5237.9443358999997</v>
      </c>
      <c r="L276" t="str">
        <f t="shared" si="31"/>
        <v>12MAR2023:12:00:00</v>
      </c>
      <c r="M276">
        <v>12</v>
      </c>
      <c r="N276">
        <f t="shared" si="32"/>
        <v>-219.5751952999999</v>
      </c>
      <c r="O276">
        <f t="shared" si="33"/>
        <v>-219.5751952999999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4.0754030676256132</v>
      </c>
    </row>
    <row r="277" spans="1:19" x14ac:dyDescent="0.3">
      <c r="A277" t="s">
        <v>303</v>
      </c>
      <c r="B277">
        <v>5375.9106444999998</v>
      </c>
      <c r="C277">
        <v>5144.6401366999999</v>
      </c>
      <c r="D277">
        <v>5477.8125</v>
      </c>
      <c r="E277">
        <v>5442.9526366999999</v>
      </c>
      <c r="F277">
        <v>5144.6401366999999</v>
      </c>
      <c r="G277">
        <v>5197.6801758000001</v>
      </c>
      <c r="H277">
        <v>4984.75</v>
      </c>
      <c r="I277">
        <v>4986.6899414</v>
      </c>
      <c r="J277">
        <v>5219.8574219000002</v>
      </c>
      <c r="L277" t="str">
        <f t="shared" si="31"/>
        <v>12MAR2023:13:00:00</v>
      </c>
      <c r="M277">
        <v>13</v>
      </c>
      <c r="N277">
        <f t="shared" si="32"/>
        <v>-231.2705077999999</v>
      </c>
      <c r="O277">
        <f t="shared" si="33"/>
        <v>-231.2705077999999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4.301978271097358</v>
      </c>
    </row>
    <row r="278" spans="1:19" x14ac:dyDescent="0.3">
      <c r="A278" t="s">
        <v>304</v>
      </c>
      <c r="B278">
        <v>5357.0239258000001</v>
      </c>
      <c r="C278">
        <v>5201.7900391000003</v>
      </c>
      <c r="D278">
        <v>5401.0458983999997</v>
      </c>
      <c r="E278">
        <v>5314.4091797000001</v>
      </c>
      <c r="F278">
        <v>5201.7900391000003</v>
      </c>
      <c r="G278">
        <v>5251.1801758000001</v>
      </c>
      <c r="H278">
        <v>5026.2001952999999</v>
      </c>
      <c r="I278">
        <v>5021.7202147999997</v>
      </c>
      <c r="J278">
        <v>5226.3925780999998</v>
      </c>
      <c r="L278" t="str">
        <f t="shared" si="31"/>
        <v>12MAR2023:14:00:00</v>
      </c>
      <c r="M278">
        <v>14</v>
      </c>
      <c r="N278">
        <f t="shared" si="32"/>
        <v>-155.23388669999986</v>
      </c>
      <c r="O278">
        <f t="shared" si="33"/>
        <v>-155.23388669999986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2.8977635502499224</v>
      </c>
    </row>
    <row r="279" spans="1:19" x14ac:dyDescent="0.3">
      <c r="A279" t="s">
        <v>305</v>
      </c>
      <c r="B279">
        <v>5389.6796875</v>
      </c>
      <c r="C279">
        <v>5242.8598633000001</v>
      </c>
      <c r="D279">
        <v>5326.5083008000001</v>
      </c>
      <c r="E279">
        <v>5247.6059569999998</v>
      </c>
      <c r="F279">
        <v>5242.8598633000001</v>
      </c>
      <c r="G279">
        <v>5325.1601563000004</v>
      </c>
      <c r="H279">
        <v>5038.5097655999998</v>
      </c>
      <c r="I279">
        <v>5041.6499022999997</v>
      </c>
      <c r="J279">
        <v>5231.0107422000001</v>
      </c>
      <c r="L279" t="str">
        <f t="shared" si="31"/>
        <v>12MAR2023:15:00:00</v>
      </c>
      <c r="M279">
        <v>15</v>
      </c>
      <c r="N279">
        <f t="shared" si="32"/>
        <v>-146.81982419999986</v>
      </c>
      <c r="O279">
        <f t="shared" si="33"/>
        <v>-146.81982419999986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2.7240918331475492</v>
      </c>
    </row>
    <row r="280" spans="1:19" x14ac:dyDescent="0.3">
      <c r="A280" t="s">
        <v>306</v>
      </c>
      <c r="B280">
        <v>5403.9042969000002</v>
      </c>
      <c r="C280">
        <v>5273.4199219000002</v>
      </c>
      <c r="D280">
        <v>5264.8457030999998</v>
      </c>
      <c r="E280">
        <v>5145.7548827999999</v>
      </c>
      <c r="F280">
        <v>5273.4199219000002</v>
      </c>
      <c r="G280">
        <v>5347.5800780999998</v>
      </c>
      <c r="H280">
        <v>5025.2099608999997</v>
      </c>
      <c r="I280">
        <v>5015.5</v>
      </c>
      <c r="J280">
        <v>5213.8955077999999</v>
      </c>
      <c r="L280" t="str">
        <f t="shared" si="31"/>
        <v>12MAR2023:16:00:00</v>
      </c>
      <c r="M280">
        <v>16</v>
      </c>
      <c r="N280">
        <f t="shared" si="32"/>
        <v>-130.484375</v>
      </c>
      <c r="O280">
        <f t="shared" si="33"/>
        <v>-130.484375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2.4146314929162154</v>
      </c>
    </row>
    <row r="281" spans="1:19" x14ac:dyDescent="0.3">
      <c r="A281" t="s">
        <v>307</v>
      </c>
      <c r="B281">
        <v>5414.0473633000001</v>
      </c>
      <c r="C281">
        <v>5217.6601563000004</v>
      </c>
      <c r="D281">
        <v>5162.2509766000003</v>
      </c>
      <c r="E281">
        <v>5100.5502930000002</v>
      </c>
      <c r="F281">
        <v>5217.6601563000004</v>
      </c>
      <c r="G281">
        <v>5288.2099608999997</v>
      </c>
      <c r="H281">
        <v>4956.1201172000001</v>
      </c>
      <c r="I281">
        <v>4960.9101563000004</v>
      </c>
      <c r="J281">
        <v>5137.0537108999997</v>
      </c>
      <c r="L281" t="str">
        <f t="shared" si="31"/>
        <v>12MAR2023:17:00:00</v>
      </c>
      <c r="M281">
        <v>17</v>
      </c>
      <c r="N281">
        <f t="shared" si="32"/>
        <v>-196.38720699999976</v>
      </c>
      <c r="O281">
        <f t="shared" si="33"/>
        <v>-196.38720699999976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3.6273640369539866</v>
      </c>
    </row>
    <row r="282" spans="1:19" x14ac:dyDescent="0.3">
      <c r="A282" t="s">
        <v>308</v>
      </c>
      <c r="B282">
        <v>5482.4316405999998</v>
      </c>
      <c r="C282">
        <v>5195.9101563000004</v>
      </c>
      <c r="D282">
        <v>5086.5395508000001</v>
      </c>
      <c r="E282">
        <v>5109.015625</v>
      </c>
      <c r="F282">
        <v>5195.9101563000004</v>
      </c>
      <c r="G282">
        <v>5238.7202147999997</v>
      </c>
      <c r="H282">
        <v>4956.75</v>
      </c>
      <c r="I282">
        <v>4949.8901366999999</v>
      </c>
      <c r="J282">
        <v>5095.4506836</v>
      </c>
      <c r="L282" t="str">
        <f t="shared" si="31"/>
        <v>12MAR2023:18:00:00</v>
      </c>
      <c r="M282">
        <v>18</v>
      </c>
      <c r="N282">
        <f t="shared" si="32"/>
        <v>-286.52148429999943</v>
      </c>
      <c r="O282">
        <f t="shared" si="33"/>
        <v>-286.52148429999943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5.2261752281263716</v>
      </c>
    </row>
    <row r="283" spans="1:19" x14ac:dyDescent="0.3">
      <c r="A283" t="s">
        <v>309</v>
      </c>
      <c r="B283">
        <v>5410.7099608999997</v>
      </c>
      <c r="C283">
        <v>5180.6801758000001</v>
      </c>
      <c r="D283">
        <v>4879.4916991999999</v>
      </c>
      <c r="E283">
        <v>4946.3793944999998</v>
      </c>
      <c r="F283">
        <v>5180.6801758000001</v>
      </c>
      <c r="G283">
        <v>5147.3398438000004</v>
      </c>
      <c r="H283">
        <v>4984.4399414</v>
      </c>
      <c r="I283">
        <v>4936.4101563000004</v>
      </c>
      <c r="J283">
        <v>5005.1933594000002</v>
      </c>
      <c r="L283" t="str">
        <f t="shared" si="31"/>
        <v>12MAR2023:19:00:00</v>
      </c>
      <c r="M283">
        <v>19</v>
      </c>
      <c r="N283">
        <f t="shared" si="32"/>
        <v>-230.02978509999957</v>
      </c>
      <c r="O283">
        <f t="shared" si="33"/>
        <v>-230.02978509999957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4.2513789643556716</v>
      </c>
    </row>
    <row r="284" spans="1:19" x14ac:dyDescent="0.3">
      <c r="A284" t="s">
        <v>310</v>
      </c>
      <c r="B284">
        <v>5343.9980469000002</v>
      </c>
      <c r="C284">
        <v>5224.0400391000003</v>
      </c>
      <c r="D284">
        <v>4989.8554688000004</v>
      </c>
      <c r="E284">
        <v>5052.8007813000004</v>
      </c>
      <c r="F284">
        <v>5224.0400391000003</v>
      </c>
      <c r="G284">
        <v>5177.7797852000003</v>
      </c>
      <c r="H284">
        <v>5066.7900391000003</v>
      </c>
      <c r="I284">
        <v>4995.2001952999999</v>
      </c>
      <c r="J284">
        <v>5079.1386719000002</v>
      </c>
      <c r="L284" t="str">
        <f t="shared" si="31"/>
        <v>12MAR2023:20:00:00</v>
      </c>
      <c r="M284">
        <v>20</v>
      </c>
      <c r="N284">
        <f t="shared" si="32"/>
        <v>-119.9580077999999</v>
      </c>
      <c r="O284">
        <f t="shared" si="33"/>
        <v>-119.9580077999999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2.2447240202414807</v>
      </c>
    </row>
    <row r="285" spans="1:19" x14ac:dyDescent="0.3">
      <c r="A285" t="s">
        <v>311</v>
      </c>
      <c r="B285">
        <v>5429.0566405999998</v>
      </c>
      <c r="C285">
        <v>5335.3701172000001</v>
      </c>
      <c r="D285">
        <v>5116.9863280999998</v>
      </c>
      <c r="E285">
        <v>5115.5439452999999</v>
      </c>
      <c r="F285">
        <v>5335.3701172000001</v>
      </c>
      <c r="G285">
        <v>5318.3300780999998</v>
      </c>
      <c r="H285">
        <v>5167.3198241999999</v>
      </c>
      <c r="I285">
        <v>5090.6098633000001</v>
      </c>
      <c r="J285">
        <v>5202.0537108999997</v>
      </c>
      <c r="L285" t="str">
        <f t="shared" si="31"/>
        <v>12MAR2023:21:00:00</v>
      </c>
      <c r="M285">
        <v>21</v>
      </c>
      <c r="N285">
        <f t="shared" si="32"/>
        <v>-93.686523399999714</v>
      </c>
      <c r="O285">
        <f t="shared" si="33"/>
        <v>-93.686523399999714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1.7256501378045268</v>
      </c>
    </row>
    <row r="286" spans="1:19" x14ac:dyDescent="0.3">
      <c r="A286" t="s">
        <v>312</v>
      </c>
      <c r="B286">
        <v>5379.3725586</v>
      </c>
      <c r="C286">
        <v>5395.6699219000002</v>
      </c>
      <c r="D286">
        <v>5186.5532227000003</v>
      </c>
      <c r="E286">
        <v>5176.7363280999998</v>
      </c>
      <c r="F286">
        <v>5395.6699219000002</v>
      </c>
      <c r="G286">
        <v>5377.7402344000002</v>
      </c>
      <c r="H286">
        <v>5205.3798827999999</v>
      </c>
      <c r="I286">
        <v>5110.2700194999998</v>
      </c>
      <c r="J286">
        <v>5257.7695313000004</v>
      </c>
      <c r="L286" t="str">
        <f t="shared" si="31"/>
        <v>12MAR2023:22:00:00</v>
      </c>
      <c r="M286">
        <v>22</v>
      </c>
      <c r="N286">
        <f t="shared" si="32"/>
        <v>16.297363300000143</v>
      </c>
      <c r="O286" t="str">
        <f t="shared" si="33"/>
        <v/>
      </c>
      <c r="P286">
        <f t="shared" si="34"/>
        <v>16.297363300000143</v>
      </c>
      <c r="Q286" t="str">
        <f t="shared" si="35"/>
        <v/>
      </c>
      <c r="R286">
        <f t="shared" si="36"/>
        <v>1</v>
      </c>
      <c r="S286">
        <f t="shared" si="37"/>
        <v>0.3029603010846601</v>
      </c>
    </row>
    <row r="287" spans="1:19" x14ac:dyDescent="0.3">
      <c r="A287" t="s">
        <v>313</v>
      </c>
      <c r="B287">
        <v>5373.6933594000002</v>
      </c>
      <c r="C287">
        <v>5334.6499022999997</v>
      </c>
      <c r="D287">
        <v>5205.9184569999998</v>
      </c>
      <c r="E287">
        <v>5227.6113280999998</v>
      </c>
      <c r="F287">
        <v>5334.6499022999997</v>
      </c>
      <c r="G287">
        <v>5332.1000977000003</v>
      </c>
      <c r="H287">
        <v>5147.6899414</v>
      </c>
      <c r="I287">
        <v>5038.4301758000001</v>
      </c>
      <c r="J287">
        <v>5229.6049805000002</v>
      </c>
      <c r="L287" t="str">
        <f t="shared" si="31"/>
        <v>12MAR2023:23:00:00</v>
      </c>
      <c r="M287">
        <v>23</v>
      </c>
      <c r="N287">
        <f t="shared" si="32"/>
        <v>-39.043457100000523</v>
      </c>
      <c r="O287">
        <f t="shared" si="33"/>
        <v>-39.043457100000523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0.72656652489675966</v>
      </c>
    </row>
    <row r="288" spans="1:19" x14ac:dyDescent="0.3">
      <c r="A288" t="s">
        <v>314</v>
      </c>
      <c r="B288">
        <v>5376.7641602000003</v>
      </c>
      <c r="C288">
        <v>5220.0297852000003</v>
      </c>
      <c r="D288">
        <v>5189.7153319999998</v>
      </c>
      <c r="E288">
        <v>5237.6469727000003</v>
      </c>
      <c r="F288">
        <v>5220.0297852000003</v>
      </c>
      <c r="G288">
        <v>5240.2998047000001</v>
      </c>
      <c r="H288">
        <v>5065.75</v>
      </c>
      <c r="I288">
        <v>4873.0698241999999</v>
      </c>
      <c r="J288">
        <v>5166.0058594000002</v>
      </c>
      <c r="L288" t="str">
        <f t="shared" si="31"/>
        <v>13MAR2023:00:00:00</v>
      </c>
      <c r="M288">
        <v>24</v>
      </c>
      <c r="N288">
        <f t="shared" si="32"/>
        <v>-156.734375</v>
      </c>
      <c r="O288">
        <f t="shared" si="33"/>
        <v>-156.734375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2.9150316125111564</v>
      </c>
    </row>
    <row r="289" spans="1:19" x14ac:dyDescent="0.3">
      <c r="A289" t="s">
        <v>315</v>
      </c>
      <c r="B289">
        <v>5293.4145508000001</v>
      </c>
      <c r="C289">
        <v>5187.6601563000004</v>
      </c>
      <c r="D289">
        <v>5187.1728516000003</v>
      </c>
      <c r="E289">
        <v>5246.4580077999999</v>
      </c>
      <c r="F289">
        <v>5187.6601563000004</v>
      </c>
      <c r="G289">
        <v>5082.4501952999999</v>
      </c>
      <c r="H289">
        <v>5149.6699219000002</v>
      </c>
      <c r="I289">
        <v>5094.2998047000001</v>
      </c>
      <c r="J289">
        <v>5139.1914063000004</v>
      </c>
      <c r="L289" t="str">
        <f t="shared" si="31"/>
        <v>13MAR2023:01:00:00</v>
      </c>
      <c r="M289">
        <v>1</v>
      </c>
      <c r="N289">
        <f t="shared" si="32"/>
        <v>-105.75439449999976</v>
      </c>
      <c r="O289">
        <f t="shared" si="33"/>
        <v>-105.75439449999976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1.997848335608194</v>
      </c>
    </row>
    <row r="290" spans="1:19" x14ac:dyDescent="0.3">
      <c r="A290" t="s">
        <v>316</v>
      </c>
      <c r="B290">
        <v>5371.8393555000002</v>
      </c>
      <c r="C290">
        <v>5136.3701172000001</v>
      </c>
      <c r="D290">
        <v>5192.9907227000003</v>
      </c>
      <c r="E290">
        <v>5233.3085938000004</v>
      </c>
      <c r="F290">
        <v>5136.3701172000001</v>
      </c>
      <c r="G290">
        <v>5075.7797852000003</v>
      </c>
      <c r="H290">
        <v>5113.2202147999997</v>
      </c>
      <c r="I290">
        <v>5034.6401366999999</v>
      </c>
      <c r="J290">
        <v>5126.8149414</v>
      </c>
      <c r="L290" t="str">
        <f t="shared" si="31"/>
        <v>13MAR2023:02:00:00</v>
      </c>
      <c r="M290">
        <v>2</v>
      </c>
      <c r="N290">
        <f t="shared" si="32"/>
        <v>-235.46923830000014</v>
      </c>
      <c r="O290">
        <f t="shared" si="33"/>
        <v>-235.46923830000014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4.3834005955318283</v>
      </c>
    </row>
    <row r="291" spans="1:19" x14ac:dyDescent="0.3">
      <c r="A291" t="s">
        <v>317</v>
      </c>
      <c r="B291">
        <v>5394.5639647999997</v>
      </c>
      <c r="C291">
        <v>5128.7597655999998</v>
      </c>
      <c r="D291">
        <v>5155.7226563000004</v>
      </c>
      <c r="E291">
        <v>5238.1230469000002</v>
      </c>
      <c r="F291">
        <v>5128.7597655999998</v>
      </c>
      <c r="G291">
        <v>5116.7597655999998</v>
      </c>
      <c r="H291">
        <v>5171.1899414</v>
      </c>
      <c r="I291">
        <v>5056.8300780999998</v>
      </c>
      <c r="J291">
        <v>5147.5795897999997</v>
      </c>
      <c r="L291" t="str">
        <f t="shared" si="31"/>
        <v>13MAR2023:03:00:00</v>
      </c>
      <c r="M291">
        <v>3</v>
      </c>
      <c r="N291">
        <f t="shared" si="32"/>
        <v>-265.80419919999986</v>
      </c>
      <c r="O291">
        <f t="shared" si="33"/>
        <v>-265.80419919999986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4.9272601258302888</v>
      </c>
    </row>
    <row r="292" spans="1:19" x14ac:dyDescent="0.3">
      <c r="A292" t="s">
        <v>318</v>
      </c>
      <c r="B292">
        <v>5338.7661133000001</v>
      </c>
      <c r="C292">
        <v>5105.8500977000003</v>
      </c>
      <c r="D292">
        <v>5127.6489258000001</v>
      </c>
      <c r="E292">
        <v>5214.4501952999999</v>
      </c>
      <c r="F292">
        <v>5105.8500977000003</v>
      </c>
      <c r="G292">
        <v>5093.9101563000004</v>
      </c>
      <c r="H292">
        <v>5125.5297852000003</v>
      </c>
      <c r="I292">
        <v>5035.0200194999998</v>
      </c>
      <c r="J292">
        <v>5115.4785155999998</v>
      </c>
      <c r="L292" t="str">
        <f t="shared" ref="L292" si="38">A292</f>
        <v>13MAR2023:04:00:00</v>
      </c>
      <c r="M292">
        <v>4</v>
      </c>
      <c r="N292">
        <f t="shared" ref="N292" si="39">C292-B292</f>
        <v>-232.91601559999981</v>
      </c>
      <c r="O292">
        <f t="shared" si="33"/>
        <v>-232.91601559999981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4.3627312127376499</v>
      </c>
    </row>
    <row r="293" spans="1:19" x14ac:dyDescent="0.3">
      <c r="A293" t="s">
        <v>319</v>
      </c>
      <c r="B293">
        <v>5445.4511719000002</v>
      </c>
      <c r="C293">
        <v>5163.7001952999999</v>
      </c>
      <c r="D293">
        <v>5101.03125</v>
      </c>
      <c r="E293">
        <v>5197.4243164</v>
      </c>
      <c r="F293">
        <v>5163.7001952999999</v>
      </c>
      <c r="G293">
        <v>5155.2700194999998</v>
      </c>
      <c r="H293">
        <v>5178.5600586</v>
      </c>
      <c r="I293">
        <v>5064.1601563000004</v>
      </c>
      <c r="J293">
        <v>5145.0571289</v>
      </c>
      <c r="L293" t="str">
        <f t="shared" si="31"/>
        <v>13MAR2023:05:00:00</v>
      </c>
      <c r="M293">
        <v>5</v>
      </c>
      <c r="N293">
        <f t="shared" si="32"/>
        <v>-281.75097660000029</v>
      </c>
      <c r="O293">
        <f t="shared" si="33"/>
        <v>-281.75097660000029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5.1740612064232891</v>
      </c>
    </row>
    <row r="294" spans="1:19" x14ac:dyDescent="0.3">
      <c r="A294" t="s">
        <v>320</v>
      </c>
      <c r="B294">
        <v>5490.2543944999998</v>
      </c>
      <c r="C294">
        <v>5249.7998047000001</v>
      </c>
      <c r="D294">
        <v>5118.4526366999999</v>
      </c>
      <c r="E294">
        <v>5252.4819336</v>
      </c>
      <c r="F294">
        <v>5249.7998047000001</v>
      </c>
      <c r="G294">
        <v>5267.6801758000001</v>
      </c>
      <c r="H294">
        <v>5328.7099608999997</v>
      </c>
      <c r="I294">
        <v>5161.4799805000002</v>
      </c>
      <c r="J294">
        <v>5238.5751952999999</v>
      </c>
      <c r="L294" t="str">
        <f t="shared" si="31"/>
        <v>13MAR2023:06:00:00</v>
      </c>
      <c r="M294">
        <v>6</v>
      </c>
      <c r="N294">
        <f t="shared" ref="N294:N357" si="41">C294-B294</f>
        <v>-240.45458979999967</v>
      </c>
      <c r="O294">
        <f t="shared" si="33"/>
        <v>-240.45458979999967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4.3796620797914407</v>
      </c>
    </row>
    <row r="295" spans="1:19" x14ac:dyDescent="0.3">
      <c r="A295" t="s">
        <v>321</v>
      </c>
      <c r="B295">
        <v>5563.2011719000002</v>
      </c>
      <c r="C295">
        <v>5390.4301758000001</v>
      </c>
      <c r="D295">
        <v>5167.1748047000001</v>
      </c>
      <c r="E295">
        <v>5314.6689452999999</v>
      </c>
      <c r="F295">
        <v>5390.4301758000001</v>
      </c>
      <c r="G295">
        <v>5472.9199219000002</v>
      </c>
      <c r="H295">
        <v>5565.3999022999997</v>
      </c>
      <c r="I295">
        <v>5340.7998047000001</v>
      </c>
      <c r="J295">
        <v>5402.5424805000002</v>
      </c>
      <c r="L295" t="str">
        <f t="shared" si="31"/>
        <v>13MAR2023:07:00:00</v>
      </c>
      <c r="M295">
        <v>7</v>
      </c>
      <c r="N295">
        <f t="shared" si="41"/>
        <v>-172.77099610000005</v>
      </c>
      <c r="O295">
        <f t="shared" si="33"/>
        <v>-172.77099610000005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3.1056039636437158</v>
      </c>
    </row>
    <row r="296" spans="1:19" x14ac:dyDescent="0.3">
      <c r="A296" t="s">
        <v>322</v>
      </c>
      <c r="B296">
        <v>5597.8652344000002</v>
      </c>
      <c r="C296">
        <v>5454.1899414</v>
      </c>
      <c r="D296">
        <v>5192.7631836</v>
      </c>
      <c r="E296">
        <v>5298.4497069999998</v>
      </c>
      <c r="F296">
        <v>5454.1899414</v>
      </c>
      <c r="G296">
        <v>5551.2202147999997</v>
      </c>
      <c r="H296">
        <v>5655.5698241999999</v>
      </c>
      <c r="I296">
        <v>5433</v>
      </c>
      <c r="J296">
        <v>5467.3652344000002</v>
      </c>
      <c r="L296" t="str">
        <f t="shared" si="31"/>
        <v>13MAR2023:08:00:00</v>
      </c>
      <c r="M296">
        <v>8</v>
      </c>
      <c r="N296">
        <f t="shared" si="41"/>
        <v>-143.67529300000024</v>
      </c>
      <c r="O296">
        <f t="shared" si="33"/>
        <v>-143.67529300000024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42"/>
        <v>2.5666086442575797</v>
      </c>
    </row>
    <row r="297" spans="1:19" x14ac:dyDescent="0.3">
      <c r="A297" t="s">
        <v>323</v>
      </c>
      <c r="B297">
        <v>5614.1860352000003</v>
      </c>
      <c r="C297">
        <v>5368.5200194999998</v>
      </c>
      <c r="D297">
        <v>5183.7309569999998</v>
      </c>
      <c r="E297">
        <v>5275.7651366999999</v>
      </c>
      <c r="F297">
        <v>5368.5200194999998</v>
      </c>
      <c r="G297">
        <v>5496.5</v>
      </c>
      <c r="H297">
        <v>5547.2402344000002</v>
      </c>
      <c r="I297">
        <v>5352.7597655999998</v>
      </c>
      <c r="J297">
        <v>5410.0307616999999</v>
      </c>
      <c r="L297" t="str">
        <f t="shared" si="31"/>
        <v>13MAR2023:09:00:00</v>
      </c>
      <c r="M297">
        <v>9</v>
      </c>
      <c r="N297">
        <f t="shared" si="41"/>
        <v>-245.66601570000057</v>
      </c>
      <c r="O297">
        <f t="shared" si="33"/>
        <v>-245.66601570000057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4.3758082500244209</v>
      </c>
    </row>
    <row r="298" spans="1:19" x14ac:dyDescent="0.3">
      <c r="A298" t="s">
        <v>324</v>
      </c>
      <c r="B298">
        <v>5654.3256836</v>
      </c>
      <c r="C298">
        <v>5241.4399414</v>
      </c>
      <c r="D298">
        <v>5348.6538086</v>
      </c>
      <c r="E298">
        <v>5367.3515625</v>
      </c>
      <c r="F298">
        <v>5241.4399414</v>
      </c>
      <c r="G298">
        <v>5383.4101563000004</v>
      </c>
      <c r="H298">
        <v>5411.3598633000001</v>
      </c>
      <c r="I298">
        <v>5246.6000977000003</v>
      </c>
      <c r="J298">
        <v>5381.1640625</v>
      </c>
      <c r="L298" t="str">
        <f t="shared" si="31"/>
        <v>13MAR2023:10:00:00</v>
      </c>
      <c r="M298">
        <v>10</v>
      </c>
      <c r="N298">
        <f t="shared" si="41"/>
        <v>-412.8857422000001</v>
      </c>
      <c r="O298">
        <f t="shared" si="33"/>
        <v>-412.8857422000001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2"/>
        <v>7.3021216906119877</v>
      </c>
    </row>
    <row r="299" spans="1:19" x14ac:dyDescent="0.3">
      <c r="A299" t="s">
        <v>325</v>
      </c>
      <c r="B299">
        <v>5619.5078125</v>
      </c>
      <c r="C299">
        <v>5230.3798827999999</v>
      </c>
      <c r="D299">
        <v>5477.3378905999998</v>
      </c>
      <c r="E299">
        <v>5471.6147461</v>
      </c>
      <c r="F299">
        <v>5230.3798827999999</v>
      </c>
      <c r="G299">
        <v>5350.5898438000004</v>
      </c>
      <c r="H299">
        <v>5424.1699219000002</v>
      </c>
      <c r="I299">
        <v>5239.1000977000003</v>
      </c>
      <c r="J299">
        <v>5416.6982422000001</v>
      </c>
      <c r="L299" t="str">
        <f t="shared" si="31"/>
        <v>13MAR2023:11:00:00</v>
      </c>
      <c r="M299">
        <v>11</v>
      </c>
      <c r="N299">
        <f t="shared" si="41"/>
        <v>-389.1279297000001</v>
      </c>
      <c r="O299">
        <f t="shared" si="33"/>
        <v>-389.1279297000001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6.9245909550019</v>
      </c>
    </row>
    <row r="300" spans="1:19" x14ac:dyDescent="0.3">
      <c r="A300" t="s">
        <v>326</v>
      </c>
      <c r="B300">
        <v>5612.7226563000004</v>
      </c>
      <c r="C300">
        <v>5186.8100586</v>
      </c>
      <c r="D300">
        <v>5451.2768555000002</v>
      </c>
      <c r="E300">
        <v>5449.9204102000003</v>
      </c>
      <c r="F300">
        <v>5186.8100586</v>
      </c>
      <c r="G300">
        <v>5304.5698241999999</v>
      </c>
      <c r="H300">
        <v>5364.1699219000002</v>
      </c>
      <c r="I300">
        <v>5193.4301758000001</v>
      </c>
      <c r="J300">
        <v>5372.6513672000001</v>
      </c>
      <c r="L300" t="str">
        <f t="shared" si="31"/>
        <v>13MAR2023:12:00:00</v>
      </c>
      <c r="M300">
        <v>12</v>
      </c>
      <c r="N300">
        <f t="shared" si="41"/>
        <v>-425.91259770000033</v>
      </c>
      <c r="O300">
        <f t="shared" si="33"/>
        <v>-425.91259770000033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7.588342125223928</v>
      </c>
    </row>
    <row r="301" spans="1:19" x14ac:dyDescent="0.3">
      <c r="A301" t="s">
        <v>327</v>
      </c>
      <c r="B301">
        <v>5549.0659180000002</v>
      </c>
      <c r="C301">
        <v>5138.2998047000001</v>
      </c>
      <c r="D301">
        <v>5415.7939452999999</v>
      </c>
      <c r="E301">
        <v>5405.9604491999999</v>
      </c>
      <c r="F301">
        <v>5138.2998047000001</v>
      </c>
      <c r="G301">
        <v>5272.4101563000004</v>
      </c>
      <c r="H301">
        <v>5323.0200194999998</v>
      </c>
      <c r="I301">
        <v>5158.5</v>
      </c>
      <c r="J301">
        <v>5336.4282227000003</v>
      </c>
      <c r="L301" t="str">
        <f t="shared" si="31"/>
        <v>13MAR2023:13:00:00</v>
      </c>
      <c r="M301">
        <v>13</v>
      </c>
      <c r="N301">
        <f t="shared" si="41"/>
        <v>-410.76611330000014</v>
      </c>
      <c r="O301">
        <f t="shared" si="33"/>
        <v>-410.76611330000014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7.4024370834659114</v>
      </c>
    </row>
    <row r="302" spans="1:19" x14ac:dyDescent="0.3">
      <c r="A302" t="s">
        <v>328</v>
      </c>
      <c r="B302">
        <v>5539.0268555000002</v>
      </c>
      <c r="C302">
        <v>5133.6401366999999</v>
      </c>
      <c r="D302">
        <v>5329.8154297000001</v>
      </c>
      <c r="E302">
        <v>5310.5273438000004</v>
      </c>
      <c r="F302">
        <v>5133.6401366999999</v>
      </c>
      <c r="G302">
        <v>5266.4101563000004</v>
      </c>
      <c r="H302">
        <v>5329.4702147999997</v>
      </c>
      <c r="I302">
        <v>5169.5898438000004</v>
      </c>
      <c r="J302">
        <v>5308.1435547000001</v>
      </c>
      <c r="L302" t="str">
        <f t="shared" si="31"/>
        <v>13MAR2023:14:00:00</v>
      </c>
      <c r="M302">
        <v>14</v>
      </c>
      <c r="N302">
        <f t="shared" si="41"/>
        <v>-405.38671880000038</v>
      </c>
      <c r="O302">
        <f t="shared" si="33"/>
        <v>-405.38671880000038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2"/>
        <v>7.3187353911720061</v>
      </c>
    </row>
    <row r="303" spans="1:19" x14ac:dyDescent="0.3">
      <c r="A303" t="s">
        <v>329</v>
      </c>
      <c r="B303">
        <v>5478.8588866999999</v>
      </c>
      <c r="C303">
        <v>5098.0698241999999</v>
      </c>
      <c r="D303">
        <v>5251.8925780999998</v>
      </c>
      <c r="E303">
        <v>5315.5351563000004</v>
      </c>
      <c r="F303">
        <v>5098.0698241999999</v>
      </c>
      <c r="G303">
        <v>5194.7099608999997</v>
      </c>
      <c r="H303">
        <v>5269.6699219000002</v>
      </c>
      <c r="I303">
        <v>5150.4399414</v>
      </c>
      <c r="J303">
        <v>5238.3173827999999</v>
      </c>
      <c r="L303" t="str">
        <f t="shared" si="31"/>
        <v>13MAR2023:15:00:00</v>
      </c>
      <c r="M303">
        <v>15</v>
      </c>
      <c r="N303">
        <f t="shared" si="41"/>
        <v>-380.7890625</v>
      </c>
      <c r="O303">
        <f t="shared" si="33"/>
        <v>-380.7890625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2"/>
        <v>6.950152766744373</v>
      </c>
    </row>
    <row r="304" spans="1:19" x14ac:dyDescent="0.3">
      <c r="A304" t="s">
        <v>330</v>
      </c>
      <c r="B304">
        <v>5402.7705077999999</v>
      </c>
      <c r="C304">
        <v>5099.3598633000001</v>
      </c>
      <c r="D304">
        <v>5192.6049805000002</v>
      </c>
      <c r="E304">
        <v>5233.3681641000003</v>
      </c>
      <c r="F304">
        <v>5099.3598633000001</v>
      </c>
      <c r="G304">
        <v>5182.5898438000004</v>
      </c>
      <c r="H304">
        <v>5286.0898438000004</v>
      </c>
      <c r="I304">
        <v>5160.8198241999999</v>
      </c>
      <c r="J304">
        <v>5220.0498047000001</v>
      </c>
      <c r="L304" t="str">
        <f t="shared" si="31"/>
        <v>13MAR2023:16:00:00</v>
      </c>
      <c r="M304">
        <v>16</v>
      </c>
      <c r="N304">
        <f t="shared" si="41"/>
        <v>-303.41064449999976</v>
      </c>
      <c r="O304">
        <f t="shared" si="33"/>
        <v>-303.41064449999976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2"/>
        <v>5.6158343957413086</v>
      </c>
    </row>
    <row r="305" spans="1:19" x14ac:dyDescent="0.3">
      <c r="A305" t="s">
        <v>331</v>
      </c>
      <c r="B305">
        <v>5394.7290039</v>
      </c>
      <c r="C305">
        <v>5090.2099608999997</v>
      </c>
      <c r="D305">
        <v>5188.6235352000003</v>
      </c>
      <c r="E305">
        <v>5230.0102539</v>
      </c>
      <c r="F305">
        <v>5090.2099608999997</v>
      </c>
      <c r="G305">
        <v>5137.6699219000002</v>
      </c>
      <c r="H305">
        <v>5275.3100586</v>
      </c>
      <c r="I305">
        <v>5163.8701172000001</v>
      </c>
      <c r="J305">
        <v>5199.90625</v>
      </c>
      <c r="L305" t="str">
        <f t="shared" si="31"/>
        <v>13MAR2023:17:00:00</v>
      </c>
      <c r="M305">
        <v>17</v>
      </c>
      <c r="N305">
        <f t="shared" si="41"/>
        <v>-304.51904300000024</v>
      </c>
      <c r="O305">
        <f t="shared" si="33"/>
        <v>-304.51904300000024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2"/>
        <v>5.6447514375579368</v>
      </c>
    </row>
    <row r="306" spans="1:19" x14ac:dyDescent="0.3">
      <c r="A306" t="s">
        <v>332</v>
      </c>
      <c r="B306">
        <v>5449.6044922000001</v>
      </c>
      <c r="C306">
        <v>5044.9599608999997</v>
      </c>
      <c r="D306">
        <v>5092.3813477000003</v>
      </c>
      <c r="E306">
        <v>5157.0673827999999</v>
      </c>
      <c r="F306">
        <v>5044.9599608999997</v>
      </c>
      <c r="G306">
        <v>5051.6098633000001</v>
      </c>
      <c r="H306">
        <v>5198.8100586</v>
      </c>
      <c r="I306">
        <v>5143.8500977000003</v>
      </c>
      <c r="J306">
        <v>5113.640625</v>
      </c>
      <c r="L306" t="str">
        <f t="shared" si="31"/>
        <v>13MAR2023:18:00:00</v>
      </c>
      <c r="M306">
        <v>18</v>
      </c>
      <c r="N306">
        <f t="shared" si="41"/>
        <v>-404.64453130000038</v>
      </c>
      <c r="O306">
        <f t="shared" si="33"/>
        <v>-404.64453130000038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2"/>
        <v>7.4252091482816169</v>
      </c>
    </row>
    <row r="307" spans="1:19" x14ac:dyDescent="0.3">
      <c r="A307" t="s">
        <v>333</v>
      </c>
      <c r="B307">
        <v>5491.3022461</v>
      </c>
      <c r="C307">
        <v>5046.8999022999997</v>
      </c>
      <c r="D307">
        <v>4970.5073241999999</v>
      </c>
      <c r="E307">
        <v>5136.3642577999999</v>
      </c>
      <c r="F307">
        <v>5046.8999022999997</v>
      </c>
      <c r="G307">
        <v>5049.0097655999998</v>
      </c>
      <c r="H307">
        <v>5189.8798827999999</v>
      </c>
      <c r="I307">
        <v>5185.0498047000001</v>
      </c>
      <c r="J307">
        <v>5069.5908202999999</v>
      </c>
      <c r="L307" t="str">
        <f t="shared" si="31"/>
        <v>13MAR2023:19:00:00</v>
      </c>
      <c r="M307">
        <v>19</v>
      </c>
      <c r="N307">
        <f t="shared" si="41"/>
        <v>-444.40234380000038</v>
      </c>
      <c r="O307">
        <f t="shared" si="33"/>
        <v>-444.40234380000038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2"/>
        <v>8.092840712157507</v>
      </c>
    </row>
    <row r="308" spans="1:19" x14ac:dyDescent="0.3">
      <c r="A308" t="s">
        <v>334</v>
      </c>
      <c r="B308">
        <v>5423.4311522999997</v>
      </c>
      <c r="C308">
        <v>5077.7299805000002</v>
      </c>
      <c r="D308">
        <v>5037.6372069999998</v>
      </c>
      <c r="E308">
        <v>5225.3457030999998</v>
      </c>
      <c r="F308">
        <v>5077.7299805000002</v>
      </c>
      <c r="G308">
        <v>5169.7299805000002</v>
      </c>
      <c r="H308">
        <v>5227.6098633000001</v>
      </c>
      <c r="I308">
        <v>5241.1298827999999</v>
      </c>
      <c r="J308">
        <v>5145.2397461</v>
      </c>
      <c r="L308" t="str">
        <f t="shared" si="31"/>
        <v>13MAR2023:20:00:00</v>
      </c>
      <c r="M308">
        <v>20</v>
      </c>
      <c r="N308">
        <f t="shared" si="41"/>
        <v>-345.70117179999943</v>
      </c>
      <c r="O308">
        <f t="shared" si="33"/>
        <v>-345.70117179999943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2"/>
        <v>6.3742151802441986</v>
      </c>
    </row>
    <row r="309" spans="1:19" x14ac:dyDescent="0.3">
      <c r="A309" t="s">
        <v>335</v>
      </c>
      <c r="B309">
        <v>5558.7578125</v>
      </c>
      <c r="C309">
        <v>5212.4101563000004</v>
      </c>
      <c r="D309">
        <v>5086.5161133000001</v>
      </c>
      <c r="E309">
        <v>5225.9018555000002</v>
      </c>
      <c r="F309">
        <v>5212.4101563000004</v>
      </c>
      <c r="G309">
        <v>5329.5698241999999</v>
      </c>
      <c r="H309">
        <v>5406.25</v>
      </c>
      <c r="I309">
        <v>5383.4301758000001</v>
      </c>
      <c r="J309">
        <v>5274.6665039</v>
      </c>
      <c r="L309" t="str">
        <f t="shared" si="31"/>
        <v>13MAR2023:21:00:00</v>
      </c>
      <c r="M309">
        <v>21</v>
      </c>
      <c r="N309">
        <f t="shared" si="41"/>
        <v>-346.34765619999962</v>
      </c>
      <c r="O309">
        <f t="shared" si="33"/>
        <v>-346.34765619999962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2"/>
        <v>6.2306664165358372</v>
      </c>
    </row>
    <row r="310" spans="1:19" x14ac:dyDescent="0.3">
      <c r="A310" t="s">
        <v>336</v>
      </c>
      <c r="B310">
        <v>5776.7895508000001</v>
      </c>
      <c r="C310">
        <v>5291.6098633000001</v>
      </c>
      <c r="D310">
        <v>5178.4565430000002</v>
      </c>
      <c r="E310">
        <v>5263.8364258000001</v>
      </c>
      <c r="F310">
        <v>5291.6098633000001</v>
      </c>
      <c r="G310">
        <v>5369.2700194999998</v>
      </c>
      <c r="H310">
        <v>5501.1000977000003</v>
      </c>
      <c r="I310">
        <v>5450.5800780999998</v>
      </c>
      <c r="J310">
        <v>5349.8056641000003</v>
      </c>
      <c r="L310" t="str">
        <f t="shared" si="31"/>
        <v>13MAR2023:22:00:00</v>
      </c>
      <c r="M310">
        <v>22</v>
      </c>
      <c r="N310">
        <f t="shared" si="41"/>
        <v>-485.1796875</v>
      </c>
      <c r="O310">
        <f t="shared" si="33"/>
        <v>-485.1796875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2"/>
        <v>8.3987772660475351</v>
      </c>
    </row>
    <row r="311" spans="1:19" x14ac:dyDescent="0.3">
      <c r="A311" t="s">
        <v>337</v>
      </c>
      <c r="B311">
        <v>5648.7880858999997</v>
      </c>
      <c r="C311">
        <v>5271.3198241999999</v>
      </c>
      <c r="D311">
        <v>5275.4184569999998</v>
      </c>
      <c r="E311">
        <v>5395.0424805000002</v>
      </c>
      <c r="F311">
        <v>5271.3198241999999</v>
      </c>
      <c r="G311">
        <v>5383.3198241999999</v>
      </c>
      <c r="H311">
        <v>5431.0498047000001</v>
      </c>
      <c r="I311">
        <v>5326.8500977000003</v>
      </c>
      <c r="J311">
        <v>5363.4633789</v>
      </c>
      <c r="L311" t="str">
        <f t="shared" si="31"/>
        <v>13MAR2023:23:00:00</v>
      </c>
      <c r="M311">
        <v>23</v>
      </c>
      <c r="N311">
        <f t="shared" si="41"/>
        <v>-377.46826169999986</v>
      </c>
      <c r="O311">
        <f t="shared" si="33"/>
        <v>-377.46826169999986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2"/>
        <v>6.682287527163612</v>
      </c>
    </row>
    <row r="312" spans="1:19" x14ac:dyDescent="0.3">
      <c r="A312" t="s">
        <v>338</v>
      </c>
      <c r="B312">
        <v>5519.5434569999998</v>
      </c>
      <c r="C312">
        <v>5186.0200194999998</v>
      </c>
      <c r="D312">
        <v>5246.2036133000001</v>
      </c>
      <c r="E312">
        <v>5341.8725586</v>
      </c>
      <c r="F312">
        <v>5186.0200194999998</v>
      </c>
      <c r="G312">
        <v>5302.7700194999998</v>
      </c>
      <c r="H312">
        <v>5290.5698241999999</v>
      </c>
      <c r="I312">
        <v>5168.8198241999999</v>
      </c>
      <c r="J312">
        <v>5280.0771483999997</v>
      </c>
      <c r="L312" t="str">
        <f t="shared" si="31"/>
        <v>14MAR2023:00:00:00</v>
      </c>
      <c r="M312">
        <v>24</v>
      </c>
      <c r="N312">
        <f t="shared" si="41"/>
        <v>-333.5234375</v>
      </c>
      <c r="O312">
        <f t="shared" si="33"/>
        <v>-333.5234375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6.0425910240278773</v>
      </c>
    </row>
    <row r="313" spans="1:19" x14ac:dyDescent="0.3">
      <c r="A313" t="s">
        <v>339</v>
      </c>
      <c r="B313">
        <v>5539.8071289</v>
      </c>
      <c r="C313">
        <v>5055.4702147999997</v>
      </c>
      <c r="D313">
        <v>5198.6850586</v>
      </c>
      <c r="E313">
        <v>5272.6425780999998</v>
      </c>
      <c r="F313">
        <v>5155.2099608999997</v>
      </c>
      <c r="G313">
        <v>5312.3198241999999</v>
      </c>
      <c r="H313">
        <v>5055.4702147999997</v>
      </c>
      <c r="I313">
        <v>5054.0800780999998</v>
      </c>
      <c r="J313">
        <v>5190.0600586</v>
      </c>
      <c r="L313" t="str">
        <f t="shared" si="31"/>
        <v>14MAR2023:01:00:00</v>
      </c>
      <c r="M313">
        <v>1</v>
      </c>
      <c r="N313">
        <f t="shared" si="41"/>
        <v>-484.33691410000029</v>
      </c>
      <c r="O313">
        <f t="shared" si="33"/>
        <v>-484.33691410000029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8.7428479517511946</v>
      </c>
    </row>
    <row r="314" spans="1:19" x14ac:dyDescent="0.3">
      <c r="A314" t="s">
        <v>340</v>
      </c>
      <c r="B314">
        <v>5596.7016602000003</v>
      </c>
      <c r="C314">
        <v>5011.5498047000001</v>
      </c>
      <c r="D314">
        <v>5208.3417969000002</v>
      </c>
      <c r="E314">
        <v>5266.765625</v>
      </c>
      <c r="F314">
        <v>5120.7998047000001</v>
      </c>
      <c r="G314">
        <v>5301.0898438000004</v>
      </c>
      <c r="H314">
        <v>5011.5498047000001</v>
      </c>
      <c r="I314">
        <v>4915</v>
      </c>
      <c r="J314">
        <v>5174.9350586</v>
      </c>
      <c r="L314" t="str">
        <f t="shared" si="31"/>
        <v>14MAR2023:02:00:00</v>
      </c>
      <c r="M314">
        <v>2</v>
      </c>
      <c r="N314">
        <f t="shared" si="41"/>
        <v>-585.15185550000024</v>
      </c>
      <c r="O314">
        <f t="shared" si="33"/>
        <v>-585.15185550000024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2"/>
        <v>10.455298335110641</v>
      </c>
    </row>
    <row r="315" spans="1:19" x14ac:dyDescent="0.3">
      <c r="A315" t="s">
        <v>341</v>
      </c>
      <c r="B315">
        <v>5620.578125</v>
      </c>
      <c r="C315">
        <v>4994.9799805000002</v>
      </c>
      <c r="D315">
        <v>5172.5878905999998</v>
      </c>
      <c r="E315">
        <v>5241.9243164</v>
      </c>
      <c r="F315">
        <v>5117.1098633000001</v>
      </c>
      <c r="G315">
        <v>5321.7299805000002</v>
      </c>
      <c r="H315">
        <v>4994.9799805000002</v>
      </c>
      <c r="I315">
        <v>4918.3198241999999</v>
      </c>
      <c r="J315">
        <v>5164.6855469000002</v>
      </c>
      <c r="L315" t="str">
        <f t="shared" si="31"/>
        <v>14MAR2023:03:00:00</v>
      </c>
      <c r="M315">
        <v>3</v>
      </c>
      <c r="N315">
        <f t="shared" si="41"/>
        <v>-625.59814449999976</v>
      </c>
      <c r="O315">
        <f t="shared" si="33"/>
        <v>-625.59814449999976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2"/>
        <v>11.130494596585645</v>
      </c>
    </row>
    <row r="316" spans="1:19" x14ac:dyDescent="0.3">
      <c r="A316" t="s">
        <v>342</v>
      </c>
      <c r="B316">
        <v>5604.4916991999999</v>
      </c>
      <c r="C316">
        <v>5011.3598633000001</v>
      </c>
      <c r="D316">
        <v>5143.5991211</v>
      </c>
      <c r="E316">
        <v>5216.3935547000001</v>
      </c>
      <c r="F316">
        <v>5092.2900391000003</v>
      </c>
      <c r="G316">
        <v>5294.1601563000004</v>
      </c>
      <c r="H316">
        <v>5011.3598633000001</v>
      </c>
      <c r="I316">
        <v>4892.0898438000004</v>
      </c>
      <c r="J316">
        <v>5151.1513672000001</v>
      </c>
      <c r="L316" t="str">
        <f t="shared" si="31"/>
        <v>14MAR2023:04:00:00</v>
      </c>
      <c r="M316">
        <v>4</v>
      </c>
      <c r="N316">
        <f t="shared" si="41"/>
        <v>-593.13183589999971</v>
      </c>
      <c r="O316">
        <f t="shared" si="33"/>
        <v>-593.13183589999971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2"/>
        <v>10.583151296033947</v>
      </c>
    </row>
    <row r="317" spans="1:19" x14ac:dyDescent="0.3">
      <c r="A317" t="s">
        <v>343</v>
      </c>
      <c r="B317">
        <v>5604.5571289</v>
      </c>
      <c r="C317">
        <v>5020.9101563000004</v>
      </c>
      <c r="D317">
        <v>5118.5820313000004</v>
      </c>
      <c r="E317">
        <v>5223.1196289</v>
      </c>
      <c r="F317">
        <v>5130.4799805000002</v>
      </c>
      <c r="G317">
        <v>5318.8901366999999</v>
      </c>
      <c r="H317">
        <v>5020.9101563000004</v>
      </c>
      <c r="I317">
        <v>4679.9599608999997</v>
      </c>
      <c r="J317">
        <v>5154.4550780999998</v>
      </c>
      <c r="L317" t="str">
        <f t="shared" si="31"/>
        <v>14MAR2023:05:00:00</v>
      </c>
      <c r="M317">
        <v>5</v>
      </c>
      <c r="N317">
        <f t="shared" si="41"/>
        <v>-583.64697259999957</v>
      </c>
      <c r="O317">
        <f t="shared" si="33"/>
        <v>-583.64697259999957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10.413792904178163</v>
      </c>
    </row>
    <row r="318" spans="1:19" x14ac:dyDescent="0.3">
      <c r="A318" t="s">
        <v>344</v>
      </c>
      <c r="B318">
        <v>5671.0693358999997</v>
      </c>
      <c r="C318">
        <v>5070.7001952999999</v>
      </c>
      <c r="D318">
        <v>5132.0083008000001</v>
      </c>
      <c r="E318">
        <v>5279.1748047000001</v>
      </c>
      <c r="F318">
        <v>5196.0600586</v>
      </c>
      <c r="G318">
        <v>5371.1201172000001</v>
      </c>
      <c r="H318">
        <v>5070.7001952999999</v>
      </c>
      <c r="I318">
        <v>4920.9599608999997</v>
      </c>
      <c r="J318">
        <v>5193.0747069999998</v>
      </c>
      <c r="L318" t="str">
        <f t="shared" si="31"/>
        <v>14MAR2023:06:00:00</v>
      </c>
      <c r="M318">
        <v>6</v>
      </c>
      <c r="N318">
        <f t="shared" si="41"/>
        <v>-600.36914059999981</v>
      </c>
      <c r="O318">
        <f t="shared" si="33"/>
        <v>-600.36914059999981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2"/>
        <v>10.586524428460741</v>
      </c>
    </row>
    <row r="319" spans="1:19" x14ac:dyDescent="0.3">
      <c r="A319" t="s">
        <v>345</v>
      </c>
      <c r="B319">
        <v>5688.4140625</v>
      </c>
      <c r="C319">
        <v>5241.9399414</v>
      </c>
      <c r="D319">
        <v>5178.3149414</v>
      </c>
      <c r="E319">
        <v>5340.3227539</v>
      </c>
      <c r="F319">
        <v>5310.5698241999999</v>
      </c>
      <c r="G319">
        <v>5487.2797852000003</v>
      </c>
      <c r="H319">
        <v>5241.9399414</v>
      </c>
      <c r="I319">
        <v>5185.4399414</v>
      </c>
      <c r="J319">
        <v>5304.359375</v>
      </c>
      <c r="L319" t="str">
        <f t="shared" si="31"/>
        <v>14MAR2023:07:00:00</v>
      </c>
      <c r="M319">
        <v>7</v>
      </c>
      <c r="N319">
        <f t="shared" si="41"/>
        <v>-446.47412110000005</v>
      </c>
      <c r="O319">
        <f t="shared" si="33"/>
        <v>-446.47412110000005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2"/>
        <v>7.8488330173310068</v>
      </c>
    </row>
    <row r="320" spans="1:19" x14ac:dyDescent="0.3">
      <c r="A320" t="s">
        <v>346</v>
      </c>
      <c r="B320">
        <v>5727.3466797000001</v>
      </c>
      <c r="C320">
        <v>5305.2099608999997</v>
      </c>
      <c r="D320">
        <v>5203.6357422000001</v>
      </c>
      <c r="E320">
        <v>5288.3476563000004</v>
      </c>
      <c r="F320">
        <v>5366.8100586</v>
      </c>
      <c r="G320">
        <v>5536.9702147999997</v>
      </c>
      <c r="H320">
        <v>5305.2099608999997</v>
      </c>
      <c r="I320">
        <v>5280.4399414</v>
      </c>
      <c r="J320">
        <v>5350.4892577999999</v>
      </c>
      <c r="L320" t="str">
        <f t="shared" si="31"/>
        <v>14MAR2023:08:00:00</v>
      </c>
      <c r="M320">
        <v>8</v>
      </c>
      <c r="N320">
        <f t="shared" si="41"/>
        <v>-422.13671880000038</v>
      </c>
      <c r="O320">
        <f t="shared" si="33"/>
        <v>-422.13671880000038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7.3705459509936979</v>
      </c>
    </row>
    <row r="321" spans="1:19" x14ac:dyDescent="0.3">
      <c r="A321" t="s">
        <v>347</v>
      </c>
      <c r="B321">
        <v>5407.4228516000003</v>
      </c>
      <c r="C321">
        <v>5209.7700194999998</v>
      </c>
      <c r="D321">
        <v>5184.4316405999998</v>
      </c>
      <c r="E321">
        <v>5242.7397461</v>
      </c>
      <c r="F321">
        <v>5272.3198241999999</v>
      </c>
      <c r="G321">
        <v>5514.7001952999999</v>
      </c>
      <c r="H321">
        <v>5209.7700194999998</v>
      </c>
      <c r="I321">
        <v>5192.6298827999999</v>
      </c>
      <c r="J321">
        <v>5305.0849608999997</v>
      </c>
      <c r="L321" t="str">
        <f t="shared" si="31"/>
        <v>14MAR2023:09:00:00</v>
      </c>
      <c r="M321">
        <v>9</v>
      </c>
      <c r="N321">
        <f t="shared" si="41"/>
        <v>-197.65283210000052</v>
      </c>
      <c r="O321">
        <f t="shared" si="33"/>
        <v>-197.65283210000052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2"/>
        <v>3.6552131676093556</v>
      </c>
    </row>
    <row r="322" spans="1:19" x14ac:dyDescent="0.3">
      <c r="A322" t="s">
        <v>348</v>
      </c>
      <c r="B322">
        <v>5557.3686522999997</v>
      </c>
      <c r="C322">
        <v>5097.4599608999997</v>
      </c>
      <c r="D322">
        <v>5344.5722655999998</v>
      </c>
      <c r="E322">
        <v>5358.6655272999997</v>
      </c>
      <c r="F322">
        <v>5148.5200194999998</v>
      </c>
      <c r="G322">
        <v>5428.8701172000001</v>
      </c>
      <c r="H322">
        <v>5097.4599608999997</v>
      </c>
      <c r="I322">
        <v>5096.8999022999997</v>
      </c>
      <c r="J322">
        <v>5291.6865233999997</v>
      </c>
      <c r="L322" t="str">
        <f t="shared" si="31"/>
        <v>14MAR2023:10:00:00</v>
      </c>
      <c r="M322">
        <v>10</v>
      </c>
      <c r="N322">
        <f t="shared" si="41"/>
        <v>-459.90869139999995</v>
      </c>
      <c r="O322">
        <f t="shared" si="33"/>
        <v>-459.90869139999995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2"/>
        <v>8.2756556236315166</v>
      </c>
    </row>
    <row r="323" spans="1:19" x14ac:dyDescent="0.3">
      <c r="A323" t="s">
        <v>349</v>
      </c>
      <c r="B323">
        <v>5705.1674805000002</v>
      </c>
      <c r="C323">
        <v>5072.9599608999997</v>
      </c>
      <c r="D323">
        <v>5475.4892577999999</v>
      </c>
      <c r="E323">
        <v>5467.9477539</v>
      </c>
      <c r="F323">
        <v>5122.6000977000003</v>
      </c>
      <c r="G323">
        <v>5365.1699219000002</v>
      </c>
      <c r="H323">
        <v>5072.9599608999997</v>
      </c>
      <c r="I323">
        <v>5154.1699219000002</v>
      </c>
      <c r="J323">
        <v>5305.1464844000002</v>
      </c>
      <c r="L323" t="str">
        <f t="shared" si="31"/>
        <v>14MAR2023:11:00:00</v>
      </c>
      <c r="M323">
        <v>11</v>
      </c>
      <c r="N323">
        <f t="shared" si="41"/>
        <v>-632.20751960000052</v>
      </c>
      <c r="O323">
        <f t="shared" ref="O323:O386" si="43">IF(N323&lt;0,N323,"")</f>
        <v>-632.20751960000052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11.081313944960542</v>
      </c>
    </row>
    <row r="324" spans="1:19" x14ac:dyDescent="0.3">
      <c r="A324" t="s">
        <v>350</v>
      </c>
      <c r="B324">
        <v>5519.6738280999998</v>
      </c>
      <c r="C324">
        <v>5022.9799805000002</v>
      </c>
      <c r="D324">
        <v>5449.7182616999999</v>
      </c>
      <c r="E324">
        <v>5445.2304688000004</v>
      </c>
      <c r="F324">
        <v>5068.8100586</v>
      </c>
      <c r="G324">
        <v>5316.5297852000003</v>
      </c>
      <c r="H324">
        <v>5022.9799805000002</v>
      </c>
      <c r="I324">
        <v>5114.1801758000001</v>
      </c>
      <c r="J324">
        <v>5263.6108397999997</v>
      </c>
      <c r="L324" t="str">
        <f t="shared" ref="L324:L387" si="47">A324</f>
        <v>14MAR2023:12:00:00</v>
      </c>
      <c r="M324">
        <v>12</v>
      </c>
      <c r="N324">
        <f t="shared" si="41"/>
        <v>-496.69384759999957</v>
      </c>
      <c r="O324">
        <f t="shared" si="43"/>
        <v>-496.69384759999957</v>
      </c>
      <c r="P324" t="str">
        <f t="shared" si="44"/>
        <v/>
      </c>
      <c r="Q324">
        <f t="shared" si="45"/>
        <v>1</v>
      </c>
      <c r="R324" t="str">
        <f t="shared" si="46"/>
        <v/>
      </c>
      <c r="S324">
        <f t="shared" si="42"/>
        <v>8.9986086690737146</v>
      </c>
    </row>
    <row r="325" spans="1:19" x14ac:dyDescent="0.3">
      <c r="A325" t="s">
        <v>351</v>
      </c>
      <c r="B325">
        <v>5416.0522461</v>
      </c>
      <c r="C325">
        <v>5005.6401366999999</v>
      </c>
      <c r="D325">
        <v>5413.1601563000004</v>
      </c>
      <c r="E325">
        <v>5399.7958983999997</v>
      </c>
      <c r="F325">
        <v>5042.3701172000001</v>
      </c>
      <c r="G325">
        <v>5274.8598633000001</v>
      </c>
      <c r="H325">
        <v>5005.6401366999999</v>
      </c>
      <c r="I325">
        <v>5139.75</v>
      </c>
      <c r="J325">
        <v>5231.6567383000001</v>
      </c>
      <c r="L325" t="str">
        <f t="shared" si="47"/>
        <v>14MAR2023:13:00:00</v>
      </c>
      <c r="M325">
        <v>13</v>
      </c>
      <c r="N325">
        <f t="shared" si="41"/>
        <v>-410.41210940000019</v>
      </c>
      <c r="O325">
        <f t="shared" si="43"/>
        <v>-410.41210940000019</v>
      </c>
      <c r="P325" t="str">
        <f t="shared" si="44"/>
        <v/>
      </c>
      <c r="Q325">
        <f t="shared" si="45"/>
        <v>1</v>
      </c>
      <c r="R325" t="str">
        <f t="shared" si="46"/>
        <v/>
      </c>
      <c r="S325">
        <f t="shared" si="42"/>
        <v>7.5776984923941679</v>
      </c>
    </row>
    <row r="326" spans="1:19" x14ac:dyDescent="0.3">
      <c r="A326" t="s">
        <v>352</v>
      </c>
      <c r="B326">
        <v>5443.3198241999999</v>
      </c>
      <c r="C326">
        <v>5035.7402344000002</v>
      </c>
      <c r="D326">
        <v>5326.1704102000003</v>
      </c>
      <c r="E326">
        <v>5302.9345702999999</v>
      </c>
      <c r="F326">
        <v>5043.3100586</v>
      </c>
      <c r="G326">
        <v>5259.6801758000001</v>
      </c>
      <c r="H326">
        <v>5035.7402344000002</v>
      </c>
      <c r="I326">
        <v>5147.4501952999999</v>
      </c>
      <c r="J326">
        <v>5207.7221680000002</v>
      </c>
      <c r="L326" t="str">
        <f t="shared" si="47"/>
        <v>14MAR2023:14:00:00</v>
      </c>
      <c r="M326">
        <v>14</v>
      </c>
      <c r="N326">
        <f t="shared" si="41"/>
        <v>-407.57958979999967</v>
      </c>
      <c r="O326">
        <f t="shared" si="43"/>
        <v>-407.57958979999967</v>
      </c>
      <c r="P326" t="str">
        <f t="shared" si="44"/>
        <v/>
      </c>
      <c r="Q326">
        <f t="shared" si="45"/>
        <v>1</v>
      </c>
      <c r="R326" t="str">
        <f t="shared" si="46"/>
        <v/>
      </c>
      <c r="S326">
        <f t="shared" si="42"/>
        <v>7.487702412560358</v>
      </c>
    </row>
    <row r="327" spans="1:19" x14ac:dyDescent="0.3">
      <c r="A327" t="s">
        <v>353</v>
      </c>
      <c r="B327">
        <v>5520.2880858999997</v>
      </c>
      <c r="C327">
        <v>5038.8598633000001</v>
      </c>
      <c r="D327">
        <v>5247.7763672000001</v>
      </c>
      <c r="E327">
        <v>5306.3071289</v>
      </c>
      <c r="F327">
        <v>5018</v>
      </c>
      <c r="G327">
        <v>5235.9301758000001</v>
      </c>
      <c r="H327">
        <v>5038.8598633000001</v>
      </c>
      <c r="I327">
        <v>5107.2299805000002</v>
      </c>
      <c r="J327">
        <v>5174.8061522999997</v>
      </c>
      <c r="L327" t="str">
        <f t="shared" si="47"/>
        <v>14MAR2023:15:00:00</v>
      </c>
      <c r="M327">
        <v>15</v>
      </c>
      <c r="N327">
        <f t="shared" si="41"/>
        <v>-481.42822259999957</v>
      </c>
      <c r="O327">
        <f t="shared" si="43"/>
        <v>-481.42822259999957</v>
      </c>
      <c r="P327" t="str">
        <f t="shared" si="44"/>
        <v/>
      </c>
      <c r="Q327">
        <f t="shared" si="45"/>
        <v>1</v>
      </c>
      <c r="R327" t="str">
        <f t="shared" si="46"/>
        <v/>
      </c>
      <c r="S327">
        <f t="shared" si="42"/>
        <v>8.7210706236449962</v>
      </c>
    </row>
    <row r="328" spans="1:19" x14ac:dyDescent="0.3">
      <c r="A328" t="s">
        <v>354</v>
      </c>
      <c r="B328">
        <v>5529.9545897999997</v>
      </c>
      <c r="C328">
        <v>5057.5898438000004</v>
      </c>
      <c r="D328">
        <v>5190.8168944999998</v>
      </c>
      <c r="E328">
        <v>5225.2778319999998</v>
      </c>
      <c r="F328">
        <v>5023.1699219000002</v>
      </c>
      <c r="G328">
        <v>5242.5600586</v>
      </c>
      <c r="H328">
        <v>5057.5898438000004</v>
      </c>
      <c r="I328">
        <v>5140.8500977000003</v>
      </c>
      <c r="J328">
        <v>5164.4448241999999</v>
      </c>
      <c r="L328" t="str">
        <f t="shared" si="47"/>
        <v>14MAR2023:16:00:00</v>
      </c>
      <c r="M328">
        <v>16</v>
      </c>
      <c r="N328">
        <f t="shared" si="41"/>
        <v>-472.36474599999929</v>
      </c>
      <c r="O328">
        <f t="shared" si="43"/>
        <v>-472.36474599999929</v>
      </c>
      <c r="P328" t="str">
        <f t="shared" si="44"/>
        <v/>
      </c>
      <c r="Q328">
        <f t="shared" si="45"/>
        <v>1</v>
      </c>
      <c r="R328" t="str">
        <f t="shared" si="46"/>
        <v/>
      </c>
      <c r="S328">
        <f t="shared" si="42"/>
        <v>8.5419281176607846</v>
      </c>
    </row>
    <row r="329" spans="1:19" x14ac:dyDescent="0.3">
      <c r="A329" t="s">
        <v>355</v>
      </c>
      <c r="B329">
        <v>5489.8427733999997</v>
      </c>
      <c r="C329">
        <v>5075.9301758000001</v>
      </c>
      <c r="D329">
        <v>5188.7387694999998</v>
      </c>
      <c r="E329">
        <v>5223.0078125</v>
      </c>
      <c r="F329">
        <v>5026.2597655999998</v>
      </c>
      <c r="G329">
        <v>5220.4902344000002</v>
      </c>
      <c r="H329">
        <v>5075.9301758000001</v>
      </c>
      <c r="I329">
        <v>5131.5800780999998</v>
      </c>
      <c r="J329">
        <v>5162.3076172000001</v>
      </c>
      <c r="L329" t="str">
        <f t="shared" si="47"/>
        <v>14MAR2023:17:00:00</v>
      </c>
      <c r="M329">
        <v>17</v>
      </c>
      <c r="N329">
        <f t="shared" si="41"/>
        <v>-413.91259759999957</v>
      </c>
      <c r="O329">
        <f t="shared" si="43"/>
        <v>-413.91259759999957</v>
      </c>
      <c r="P329" t="str">
        <f t="shared" si="44"/>
        <v/>
      </c>
      <c r="Q329">
        <f t="shared" si="45"/>
        <v>1</v>
      </c>
      <c r="R329" t="str">
        <f t="shared" si="46"/>
        <v/>
      </c>
      <c r="S329">
        <f t="shared" si="42"/>
        <v>7.5396075021589901</v>
      </c>
    </row>
    <row r="330" spans="1:19" x14ac:dyDescent="0.3">
      <c r="A330" t="s">
        <v>356</v>
      </c>
      <c r="B330">
        <v>5476.7661133000001</v>
      </c>
      <c r="C330">
        <v>5075.2700194999998</v>
      </c>
      <c r="D330">
        <v>5095.0854491999999</v>
      </c>
      <c r="E330">
        <v>5151.6962891000003</v>
      </c>
      <c r="F330">
        <v>4994.8598633000001</v>
      </c>
      <c r="G330">
        <v>5147.1000977000003</v>
      </c>
      <c r="H330">
        <v>5075.2700194999998</v>
      </c>
      <c r="I330">
        <v>5110.4399414</v>
      </c>
      <c r="J330">
        <v>5106.2314452999999</v>
      </c>
      <c r="L330" t="str">
        <f t="shared" si="47"/>
        <v>14MAR2023:18:00:00</v>
      </c>
      <c r="M330">
        <v>18</v>
      </c>
      <c r="N330">
        <f t="shared" si="41"/>
        <v>-401.49609380000038</v>
      </c>
      <c r="O330">
        <f t="shared" si="43"/>
        <v>-401.49609380000038</v>
      </c>
      <c r="P330" t="str">
        <f t="shared" si="44"/>
        <v/>
      </c>
      <c r="Q330">
        <f t="shared" si="45"/>
        <v>1</v>
      </c>
      <c r="R330" t="str">
        <f t="shared" si="46"/>
        <v/>
      </c>
      <c r="S330">
        <f t="shared" si="42"/>
        <v>7.3308972027304771</v>
      </c>
    </row>
    <row r="331" spans="1:19" x14ac:dyDescent="0.3">
      <c r="A331" t="s">
        <v>357</v>
      </c>
      <c r="B331">
        <v>5378.3525391000003</v>
      </c>
      <c r="C331">
        <v>5121.1801758000001</v>
      </c>
      <c r="D331">
        <v>4974.7670897999997</v>
      </c>
      <c r="E331">
        <v>5132.5830077999999</v>
      </c>
      <c r="F331">
        <v>5000.8300780999998</v>
      </c>
      <c r="G331">
        <v>5154.2797852000003</v>
      </c>
      <c r="H331">
        <v>5121.1801758000001</v>
      </c>
      <c r="I331">
        <v>5108.1201172000001</v>
      </c>
      <c r="J331">
        <v>5084.1181641000003</v>
      </c>
      <c r="L331" t="str">
        <f t="shared" si="47"/>
        <v>14MAR2023:19:00:00</v>
      </c>
      <c r="M331">
        <v>19</v>
      </c>
      <c r="N331">
        <f t="shared" si="41"/>
        <v>-257.17236330000014</v>
      </c>
      <c r="O331">
        <f t="shared" si="43"/>
        <v>-257.17236330000014</v>
      </c>
      <c r="P331" t="str">
        <f t="shared" si="44"/>
        <v/>
      </c>
      <c r="Q331">
        <f t="shared" si="45"/>
        <v>1</v>
      </c>
      <c r="R331" t="str">
        <f t="shared" si="46"/>
        <v/>
      </c>
      <c r="S331">
        <f t="shared" si="42"/>
        <v>4.7816196768506121</v>
      </c>
    </row>
    <row r="332" spans="1:19" x14ac:dyDescent="0.3">
      <c r="A332" t="s">
        <v>358</v>
      </c>
      <c r="B332">
        <v>5477.0463866999999</v>
      </c>
      <c r="C332">
        <v>5173.3198241999999</v>
      </c>
      <c r="D332">
        <v>5042.2534180000002</v>
      </c>
      <c r="E332">
        <v>5222.4853516000003</v>
      </c>
      <c r="F332">
        <v>5026.6000977000003</v>
      </c>
      <c r="G332">
        <v>5183.8701172000001</v>
      </c>
      <c r="H332">
        <v>5173.3198241999999</v>
      </c>
      <c r="I332">
        <v>5207.1699219000002</v>
      </c>
      <c r="J332">
        <v>5133.6552733999997</v>
      </c>
      <c r="L332" t="str">
        <f t="shared" si="47"/>
        <v>14MAR2023:20:00:00</v>
      </c>
      <c r="M332">
        <v>20</v>
      </c>
      <c r="N332">
        <f t="shared" si="41"/>
        <v>-303.7265625</v>
      </c>
      <c r="O332">
        <f t="shared" si="43"/>
        <v>-303.7265625</v>
      </c>
      <c r="P332" t="str">
        <f t="shared" si="44"/>
        <v/>
      </c>
      <c r="Q332">
        <f t="shared" si="45"/>
        <v>1</v>
      </c>
      <c r="R332" t="str">
        <f t="shared" si="46"/>
        <v/>
      </c>
      <c r="S332">
        <f t="shared" si="42"/>
        <v>5.545444406633913</v>
      </c>
    </row>
    <row r="333" spans="1:19" x14ac:dyDescent="0.3">
      <c r="A333" t="s">
        <v>359</v>
      </c>
      <c r="B333">
        <v>5532.8374022999997</v>
      </c>
      <c r="C333">
        <v>5295.4399414</v>
      </c>
      <c r="D333">
        <v>5089.1142577999999</v>
      </c>
      <c r="E333">
        <v>5222.6826172000001</v>
      </c>
      <c r="F333">
        <v>5150.4599608999997</v>
      </c>
      <c r="G333">
        <v>5301.0400391000003</v>
      </c>
      <c r="H333">
        <v>5295.4399414</v>
      </c>
      <c r="I333">
        <v>5397.0698241999999</v>
      </c>
      <c r="J333">
        <v>5229.2563477000003</v>
      </c>
      <c r="L333" t="str">
        <f t="shared" si="47"/>
        <v>14MAR2023:21:00:00</v>
      </c>
      <c r="M333">
        <v>21</v>
      </c>
      <c r="N333">
        <f t="shared" si="41"/>
        <v>-237.39746089999971</v>
      </c>
      <c r="O333">
        <f t="shared" si="43"/>
        <v>-237.39746089999971</v>
      </c>
      <c r="P333" t="str">
        <f t="shared" si="44"/>
        <v/>
      </c>
      <c r="Q333">
        <f t="shared" si="45"/>
        <v>1</v>
      </c>
      <c r="R333" t="str">
        <f t="shared" si="46"/>
        <v/>
      </c>
      <c r="S333">
        <f t="shared" si="42"/>
        <v>4.2907001171101395</v>
      </c>
    </row>
    <row r="334" spans="1:19" x14ac:dyDescent="0.3">
      <c r="A334" t="s">
        <v>360</v>
      </c>
      <c r="B334">
        <v>5479.0991211</v>
      </c>
      <c r="C334">
        <v>5364.2998047000001</v>
      </c>
      <c r="D334">
        <v>5177.9106444999998</v>
      </c>
      <c r="E334">
        <v>5259.1855469000002</v>
      </c>
      <c r="F334">
        <v>5233.7099608999997</v>
      </c>
      <c r="G334">
        <v>5365.7700194999998</v>
      </c>
      <c r="H334">
        <v>5364.2998047000001</v>
      </c>
      <c r="I334">
        <v>5468.3398438000004</v>
      </c>
      <c r="J334">
        <v>5303.2910155999998</v>
      </c>
      <c r="L334" t="str">
        <f t="shared" si="47"/>
        <v>14MAR2023:22:00:00</v>
      </c>
      <c r="M334">
        <v>22</v>
      </c>
      <c r="N334">
        <f t="shared" si="41"/>
        <v>-114.79931639999995</v>
      </c>
      <c r="O334">
        <f t="shared" si="43"/>
        <v>-114.79931639999995</v>
      </c>
      <c r="P334" t="str">
        <f t="shared" si="44"/>
        <v/>
      </c>
      <c r="Q334">
        <f t="shared" si="45"/>
        <v>1</v>
      </c>
      <c r="R334" t="str">
        <f t="shared" si="46"/>
        <v/>
      </c>
      <c r="S334">
        <f t="shared" si="42"/>
        <v>2.0952224784163516</v>
      </c>
    </row>
    <row r="335" spans="1:19" x14ac:dyDescent="0.3">
      <c r="A335" t="s">
        <v>361</v>
      </c>
      <c r="B335">
        <v>5410.6894530999998</v>
      </c>
      <c r="C335">
        <v>5284.2700194999998</v>
      </c>
      <c r="D335">
        <v>5271.8325194999998</v>
      </c>
      <c r="E335">
        <v>5388.2495116999999</v>
      </c>
      <c r="F335">
        <v>5172.9599608999997</v>
      </c>
      <c r="G335">
        <v>5345.1201172000001</v>
      </c>
      <c r="H335">
        <v>5284.2700194999998</v>
      </c>
      <c r="I335">
        <v>5331.75</v>
      </c>
      <c r="J335">
        <v>5300.8549805000002</v>
      </c>
      <c r="L335" t="str">
        <f t="shared" si="47"/>
        <v>14MAR2023:23:00:00</v>
      </c>
      <c r="M335">
        <v>23</v>
      </c>
      <c r="N335">
        <f t="shared" si="41"/>
        <v>-126.41943360000005</v>
      </c>
      <c r="O335">
        <f t="shared" si="43"/>
        <v>-126.41943360000005</v>
      </c>
      <c r="P335" t="str">
        <f t="shared" si="44"/>
        <v/>
      </c>
      <c r="Q335">
        <f t="shared" si="45"/>
        <v>1</v>
      </c>
      <c r="R335" t="str">
        <f t="shared" si="46"/>
        <v/>
      </c>
      <c r="S335">
        <f t="shared" si="42"/>
        <v>2.3364755027211794</v>
      </c>
    </row>
    <row r="336" spans="1:19" x14ac:dyDescent="0.3">
      <c r="A336" t="s">
        <v>362</v>
      </c>
      <c r="B336">
        <v>5219.7724608999997</v>
      </c>
      <c r="C336">
        <v>5194.1499022999997</v>
      </c>
      <c r="D336">
        <v>5241.0732422000001</v>
      </c>
      <c r="E336">
        <v>5333.6191405999998</v>
      </c>
      <c r="F336">
        <v>5070.6899414</v>
      </c>
      <c r="G336">
        <v>5300.2700194999998</v>
      </c>
      <c r="H336">
        <v>5194.1499022999997</v>
      </c>
      <c r="I336">
        <v>5267.6499022999997</v>
      </c>
      <c r="J336">
        <v>5245.7158202999999</v>
      </c>
      <c r="L336" t="str">
        <f t="shared" si="47"/>
        <v>15MAR2023:00:00:00</v>
      </c>
      <c r="M336">
        <v>24</v>
      </c>
      <c r="N336">
        <f t="shared" si="41"/>
        <v>-25.622558600000048</v>
      </c>
      <c r="O336">
        <f t="shared" si="43"/>
        <v>-25.622558600000048</v>
      </c>
      <c r="P336" t="str">
        <f t="shared" si="44"/>
        <v/>
      </c>
      <c r="Q336">
        <f t="shared" si="45"/>
        <v>1</v>
      </c>
      <c r="R336" t="str">
        <f t="shared" si="46"/>
        <v/>
      </c>
      <c r="S336">
        <f t="shared" si="42"/>
        <v>0.49087501020268948</v>
      </c>
    </row>
    <row r="337" spans="1:19" x14ac:dyDescent="0.3">
      <c r="A337" t="s">
        <v>363</v>
      </c>
      <c r="B337">
        <v>5273.4521483999997</v>
      </c>
      <c r="C337">
        <v>5336</v>
      </c>
      <c r="D337">
        <v>5247.6855469000002</v>
      </c>
      <c r="E337">
        <v>5306.7636719000002</v>
      </c>
      <c r="F337">
        <v>5120.0698241999999</v>
      </c>
      <c r="G337">
        <v>5312.5400391000003</v>
      </c>
      <c r="H337">
        <v>5336</v>
      </c>
      <c r="I337">
        <v>5336</v>
      </c>
      <c r="J337">
        <v>5298.8798827999999</v>
      </c>
      <c r="L337" t="str">
        <f t="shared" si="47"/>
        <v>15MAR2023:01:00:00</v>
      </c>
      <c r="M337">
        <v>1</v>
      </c>
      <c r="N337">
        <f t="shared" si="41"/>
        <v>62.547851600000286</v>
      </c>
      <c r="O337" t="str">
        <f t="shared" si="43"/>
        <v/>
      </c>
      <c r="P337">
        <f t="shared" si="44"/>
        <v>62.547851600000286</v>
      </c>
      <c r="Q337" t="str">
        <f t="shared" si="45"/>
        <v/>
      </c>
      <c r="R337">
        <f t="shared" si="46"/>
        <v>1</v>
      </c>
      <c r="S337">
        <f t="shared" si="42"/>
        <v>1.1860892986196474</v>
      </c>
    </row>
    <row r="338" spans="1:19" x14ac:dyDescent="0.3">
      <c r="A338" t="s">
        <v>364</v>
      </c>
      <c r="B338">
        <v>5303.3237305000002</v>
      </c>
      <c r="C338">
        <v>5314</v>
      </c>
      <c r="D338">
        <v>5277.7861327999999</v>
      </c>
      <c r="E338">
        <v>5347.3891602000003</v>
      </c>
      <c r="F338">
        <v>5059.4399414</v>
      </c>
      <c r="G338">
        <v>5271.1601563000004</v>
      </c>
      <c r="H338">
        <v>5314</v>
      </c>
      <c r="I338">
        <v>5314</v>
      </c>
      <c r="J338">
        <v>5287.4838866999999</v>
      </c>
      <c r="L338" t="str">
        <f t="shared" si="47"/>
        <v>15MAR2023:02:00:00</v>
      </c>
      <c r="M338">
        <v>2</v>
      </c>
      <c r="N338">
        <f t="shared" si="41"/>
        <v>10.676269499999762</v>
      </c>
      <c r="O338" t="str">
        <f t="shared" si="43"/>
        <v/>
      </c>
      <c r="P338">
        <f t="shared" si="44"/>
        <v>10.676269499999762</v>
      </c>
      <c r="Q338" t="str">
        <f t="shared" si="45"/>
        <v/>
      </c>
      <c r="R338">
        <f t="shared" si="46"/>
        <v>1</v>
      </c>
      <c r="S338">
        <f t="shared" si="42"/>
        <v>0.20131280009552041</v>
      </c>
    </row>
    <row r="339" spans="1:19" x14ac:dyDescent="0.3">
      <c r="A339" t="s">
        <v>365</v>
      </c>
      <c r="B339">
        <v>5306.0463866999999</v>
      </c>
      <c r="C339">
        <v>5330.6401366999999</v>
      </c>
      <c r="D339">
        <v>5255.8164063000004</v>
      </c>
      <c r="E339">
        <v>5328.8623047000001</v>
      </c>
      <c r="F339">
        <v>5038.1801758000001</v>
      </c>
      <c r="G339">
        <v>5266.4799805000002</v>
      </c>
      <c r="H339">
        <v>5330.6401366999999</v>
      </c>
      <c r="I339">
        <v>5330.6401366999999</v>
      </c>
      <c r="J339">
        <v>5284.1337891000003</v>
      </c>
      <c r="L339" t="str">
        <f t="shared" si="47"/>
        <v>15MAR2023:03:00:00</v>
      </c>
      <c r="M339">
        <v>3</v>
      </c>
      <c r="N339">
        <f t="shared" si="41"/>
        <v>24.59375</v>
      </c>
      <c r="O339" t="str">
        <f t="shared" si="43"/>
        <v/>
      </c>
      <c r="P339">
        <f t="shared" si="44"/>
        <v>24.59375</v>
      </c>
      <c r="Q339" t="str">
        <f t="shared" si="45"/>
        <v/>
      </c>
      <c r="R339">
        <f t="shared" si="46"/>
        <v>1</v>
      </c>
      <c r="S339">
        <f t="shared" si="42"/>
        <v>0.46350424040102745</v>
      </c>
    </row>
    <row r="340" spans="1:19" x14ac:dyDescent="0.3">
      <c r="A340" t="s">
        <v>366</v>
      </c>
      <c r="B340">
        <v>5283.1577147999997</v>
      </c>
      <c r="C340">
        <v>5339.4199219000002</v>
      </c>
      <c r="D340">
        <v>5211.4892577999999</v>
      </c>
      <c r="E340">
        <v>5286.2685547000001</v>
      </c>
      <c r="F340">
        <v>5046.7099608999997</v>
      </c>
      <c r="G340">
        <v>5317.2299805000002</v>
      </c>
      <c r="H340">
        <v>5339.4199219000002</v>
      </c>
      <c r="I340">
        <v>5339.4199219000002</v>
      </c>
      <c r="J340">
        <v>5289.6582030999998</v>
      </c>
      <c r="L340" t="str">
        <f t="shared" si="47"/>
        <v>15MAR2023:04:00:00</v>
      </c>
      <c r="M340">
        <v>4</v>
      </c>
      <c r="N340">
        <f t="shared" si="41"/>
        <v>56.262207100000523</v>
      </c>
      <c r="O340" t="str">
        <f t="shared" si="43"/>
        <v/>
      </c>
      <c r="P340">
        <f t="shared" si="44"/>
        <v>56.262207100000523</v>
      </c>
      <c r="Q340" t="str">
        <f t="shared" si="45"/>
        <v/>
      </c>
      <c r="R340">
        <f t="shared" si="46"/>
        <v>1</v>
      </c>
      <c r="S340">
        <f t="shared" si="42"/>
        <v>1.0649352174815852</v>
      </c>
    </row>
    <row r="341" spans="1:19" x14ac:dyDescent="0.3">
      <c r="A341" t="s">
        <v>367</v>
      </c>
      <c r="B341">
        <v>5278.1186522999997</v>
      </c>
      <c r="C341">
        <v>5374.4599608999997</v>
      </c>
      <c r="D341">
        <v>5222.3037108999997</v>
      </c>
      <c r="E341">
        <v>5351.9023438000004</v>
      </c>
      <c r="F341">
        <v>5058.7998047000001</v>
      </c>
      <c r="G341">
        <v>5355.2202147999997</v>
      </c>
      <c r="H341">
        <v>5374.4599608999997</v>
      </c>
      <c r="I341">
        <v>5374.4599608999997</v>
      </c>
      <c r="J341">
        <v>5317.7070313000004</v>
      </c>
      <c r="L341" t="str">
        <f t="shared" si="47"/>
        <v>15MAR2023:05:00:00</v>
      </c>
      <c r="M341">
        <v>5</v>
      </c>
      <c r="N341">
        <f t="shared" si="41"/>
        <v>96.341308600000048</v>
      </c>
      <c r="O341" t="str">
        <f t="shared" si="43"/>
        <v/>
      </c>
      <c r="P341">
        <f t="shared" si="44"/>
        <v>96.341308600000048</v>
      </c>
      <c r="Q341" t="str">
        <f t="shared" si="45"/>
        <v/>
      </c>
      <c r="R341">
        <f t="shared" si="46"/>
        <v>1</v>
      </c>
      <c r="S341">
        <f t="shared" si="42"/>
        <v>1.8252963782467875</v>
      </c>
    </row>
    <row r="342" spans="1:19" x14ac:dyDescent="0.3">
      <c r="A342" t="s">
        <v>368</v>
      </c>
      <c r="B342">
        <v>5296.1591797000001</v>
      </c>
      <c r="C342">
        <v>5338.7597655999998</v>
      </c>
      <c r="D342">
        <v>5238.5996094000002</v>
      </c>
      <c r="E342">
        <v>5393.1616211</v>
      </c>
      <c r="F342">
        <v>5077.7797852000003</v>
      </c>
      <c r="G342">
        <v>5334.25</v>
      </c>
      <c r="H342">
        <v>5338.7597655999998</v>
      </c>
      <c r="I342">
        <v>5338.7597655999998</v>
      </c>
      <c r="J342">
        <v>5304.1738280999998</v>
      </c>
      <c r="L342" t="str">
        <f t="shared" si="47"/>
        <v>15MAR2023:06:00:00</v>
      </c>
      <c r="M342">
        <v>6</v>
      </c>
      <c r="N342">
        <f t="shared" si="41"/>
        <v>42.600585899999714</v>
      </c>
      <c r="O342" t="str">
        <f t="shared" si="43"/>
        <v/>
      </c>
      <c r="P342">
        <f t="shared" si="44"/>
        <v>42.600585899999714</v>
      </c>
      <c r="Q342" t="str">
        <f t="shared" si="45"/>
        <v/>
      </c>
      <c r="R342">
        <f t="shared" si="46"/>
        <v>1</v>
      </c>
      <c r="S342">
        <f t="shared" si="42"/>
        <v>0.80436755117343006</v>
      </c>
    </row>
    <row r="343" spans="1:19" x14ac:dyDescent="0.3">
      <c r="A343" t="s">
        <v>369</v>
      </c>
      <c r="B343">
        <v>5332.1953125</v>
      </c>
      <c r="C343">
        <v>5490.6899414</v>
      </c>
      <c r="D343">
        <v>5283.0278319999998</v>
      </c>
      <c r="E343">
        <v>5451.7539063000004</v>
      </c>
      <c r="F343">
        <v>5275.6098633000001</v>
      </c>
      <c r="G343">
        <v>5489.8798827999999</v>
      </c>
      <c r="H343">
        <v>5490.6899414</v>
      </c>
      <c r="I343">
        <v>5490.6899414</v>
      </c>
      <c r="J343">
        <v>5421.8862305000002</v>
      </c>
      <c r="L343" t="str">
        <f t="shared" si="47"/>
        <v>15MAR2023:07:00:00</v>
      </c>
      <c r="M343">
        <v>7</v>
      </c>
      <c r="N343">
        <f t="shared" si="41"/>
        <v>158.49462889999995</v>
      </c>
      <c r="O343" t="str">
        <f t="shared" si="43"/>
        <v/>
      </c>
      <c r="P343">
        <f t="shared" si="44"/>
        <v>158.49462889999995</v>
      </c>
      <c r="Q343" t="str">
        <f t="shared" si="45"/>
        <v/>
      </c>
      <c r="R343">
        <f t="shared" si="46"/>
        <v>1</v>
      </c>
      <c r="S343">
        <f t="shared" si="42"/>
        <v>2.9724085411584396</v>
      </c>
    </row>
    <row r="344" spans="1:19" x14ac:dyDescent="0.3">
      <c r="A344" t="s">
        <v>370</v>
      </c>
      <c r="B344">
        <v>5363.6586914</v>
      </c>
      <c r="C344">
        <v>5559.1298827999999</v>
      </c>
      <c r="D344">
        <v>5299.65625</v>
      </c>
      <c r="E344">
        <v>5417.7319336</v>
      </c>
      <c r="F344">
        <v>5375.1899414</v>
      </c>
      <c r="G344">
        <v>5558.8500977000003</v>
      </c>
      <c r="H344">
        <v>5559.1298827999999</v>
      </c>
      <c r="I344">
        <v>5559.1298827999999</v>
      </c>
      <c r="J344">
        <v>5473.4082030999998</v>
      </c>
      <c r="L344" t="str">
        <f t="shared" si="47"/>
        <v>15MAR2023:08:00:00</v>
      </c>
      <c r="M344">
        <v>8</v>
      </c>
      <c r="N344">
        <f t="shared" si="41"/>
        <v>195.47119139999995</v>
      </c>
      <c r="O344" t="str">
        <f t="shared" si="43"/>
        <v/>
      </c>
      <c r="P344">
        <f t="shared" si="44"/>
        <v>195.47119139999995</v>
      </c>
      <c r="Q344" t="str">
        <f t="shared" si="45"/>
        <v/>
      </c>
      <c r="R344">
        <f t="shared" si="46"/>
        <v>1</v>
      </c>
      <c r="S344">
        <f t="shared" si="42"/>
        <v>3.6443629739792196</v>
      </c>
    </row>
    <row r="345" spans="1:19" x14ac:dyDescent="0.3">
      <c r="A345" t="s">
        <v>371</v>
      </c>
      <c r="B345">
        <v>5370.734375</v>
      </c>
      <c r="C345">
        <v>5530.7900391000003</v>
      </c>
      <c r="D345">
        <v>5285.9716797000001</v>
      </c>
      <c r="E345">
        <v>5379.7309569999998</v>
      </c>
      <c r="F345">
        <v>5302.6201172000001</v>
      </c>
      <c r="G345">
        <v>5540.1499022999997</v>
      </c>
      <c r="H345">
        <v>5530.7900391000003</v>
      </c>
      <c r="I345">
        <v>5530.7900391000003</v>
      </c>
      <c r="J345">
        <v>5453.1826172000001</v>
      </c>
      <c r="L345" t="str">
        <f t="shared" si="47"/>
        <v>15MAR2023:09:00:00</v>
      </c>
      <c r="M345">
        <v>9</v>
      </c>
      <c r="N345">
        <f t="shared" si="41"/>
        <v>160.05566410000029</v>
      </c>
      <c r="O345" t="str">
        <f t="shared" si="43"/>
        <v/>
      </c>
      <c r="P345">
        <f t="shared" si="44"/>
        <v>160.05566410000029</v>
      </c>
      <c r="Q345" t="str">
        <f t="shared" si="45"/>
        <v/>
      </c>
      <c r="R345">
        <f t="shared" si="46"/>
        <v>1</v>
      </c>
      <c r="S345">
        <f t="shared" si="42"/>
        <v>2.980144854026602</v>
      </c>
    </row>
    <row r="346" spans="1:19" x14ac:dyDescent="0.3">
      <c r="A346" t="s">
        <v>372</v>
      </c>
      <c r="B346">
        <v>5379.9492188000004</v>
      </c>
      <c r="C346">
        <v>5419.6201172000001</v>
      </c>
      <c r="D346">
        <v>5412.6064452999999</v>
      </c>
      <c r="E346">
        <v>5491.6171875</v>
      </c>
      <c r="F346">
        <v>5160.5800780999998</v>
      </c>
      <c r="G346">
        <v>5435.6699219000002</v>
      </c>
      <c r="H346">
        <v>5419.6201172000001</v>
      </c>
      <c r="I346">
        <v>5419.6201172000001</v>
      </c>
      <c r="J346">
        <v>5422.7626952999999</v>
      </c>
      <c r="L346" t="str">
        <f t="shared" si="47"/>
        <v>15MAR2023:10:00:00</v>
      </c>
      <c r="M346">
        <v>10</v>
      </c>
      <c r="N346">
        <f t="shared" si="41"/>
        <v>39.670898399999714</v>
      </c>
      <c r="O346" t="str">
        <f t="shared" si="43"/>
        <v/>
      </c>
      <c r="P346">
        <f t="shared" si="44"/>
        <v>39.670898399999714</v>
      </c>
      <c r="Q346" t="str">
        <f t="shared" si="45"/>
        <v/>
      </c>
      <c r="R346">
        <f t="shared" si="46"/>
        <v>1</v>
      </c>
      <c r="S346">
        <f t="shared" si="42"/>
        <v>0.73738425376528605</v>
      </c>
    </row>
    <row r="347" spans="1:19" x14ac:dyDescent="0.3">
      <c r="A347" t="s">
        <v>373</v>
      </c>
      <c r="B347">
        <v>5427.0292969000002</v>
      </c>
      <c r="C347">
        <v>5369.6401366999999</v>
      </c>
      <c r="D347">
        <v>5501.1230469000002</v>
      </c>
      <c r="E347">
        <v>5517.5986327999999</v>
      </c>
      <c r="F347">
        <v>5119.5498047000001</v>
      </c>
      <c r="G347">
        <v>5366.2998047000001</v>
      </c>
      <c r="H347">
        <v>5369.6401366999999</v>
      </c>
      <c r="I347">
        <v>5369.6401366999999</v>
      </c>
      <c r="J347">
        <v>5411.8940430000002</v>
      </c>
      <c r="L347" t="str">
        <f t="shared" si="47"/>
        <v>15MAR2023:11:00:00</v>
      </c>
      <c r="M347">
        <v>11</v>
      </c>
      <c r="N347">
        <f t="shared" si="41"/>
        <v>-57.389160200000333</v>
      </c>
      <c r="O347">
        <f t="shared" si="43"/>
        <v>-57.389160200000333</v>
      </c>
      <c r="P347" t="str">
        <f t="shared" si="44"/>
        <v/>
      </c>
      <c r="Q347">
        <f t="shared" si="45"/>
        <v>1</v>
      </c>
      <c r="R347" t="str">
        <f t="shared" si="46"/>
        <v/>
      </c>
      <c r="S347">
        <f t="shared" si="42"/>
        <v>1.0574691430684164</v>
      </c>
    </row>
    <row r="348" spans="1:19" x14ac:dyDescent="0.3">
      <c r="A348" t="s">
        <v>374</v>
      </c>
      <c r="B348">
        <v>5280.7089844000002</v>
      </c>
      <c r="C348">
        <v>5368.6699219000002</v>
      </c>
      <c r="D348">
        <v>5491.0649414</v>
      </c>
      <c r="E348">
        <v>5507.2143555000002</v>
      </c>
      <c r="F348">
        <v>5087.3100586</v>
      </c>
      <c r="G348">
        <v>5349.2700194999998</v>
      </c>
      <c r="H348">
        <v>5368.6699219000002</v>
      </c>
      <c r="I348">
        <v>5368.6699219000002</v>
      </c>
      <c r="J348">
        <v>5402.4643555000002</v>
      </c>
      <c r="L348" t="str">
        <f t="shared" si="47"/>
        <v>15MAR2023:12:00:00</v>
      </c>
      <c r="M348">
        <v>12</v>
      </c>
      <c r="N348">
        <f t="shared" si="41"/>
        <v>87.9609375</v>
      </c>
      <c r="O348" t="str">
        <f t="shared" si="43"/>
        <v/>
      </c>
      <c r="P348">
        <f t="shared" si="44"/>
        <v>87.9609375</v>
      </c>
      <c r="Q348" t="str">
        <f t="shared" si="45"/>
        <v/>
      </c>
      <c r="R348">
        <f t="shared" si="46"/>
        <v>1</v>
      </c>
      <c r="S348">
        <f t="shared" si="42"/>
        <v>1.665703180384484</v>
      </c>
    </row>
    <row r="349" spans="1:19" x14ac:dyDescent="0.3">
      <c r="A349" t="s">
        <v>375</v>
      </c>
      <c r="B349">
        <v>5345.2153319999998</v>
      </c>
      <c r="C349">
        <v>5360.9599608999997</v>
      </c>
      <c r="D349">
        <v>5457.3588866999999</v>
      </c>
      <c r="E349">
        <v>5456.5209961</v>
      </c>
      <c r="F349">
        <v>5057.8300780999998</v>
      </c>
      <c r="G349">
        <v>5301.0800780999998</v>
      </c>
      <c r="H349">
        <v>5360.9599608999997</v>
      </c>
      <c r="I349">
        <v>5360.9599608999997</v>
      </c>
      <c r="J349">
        <v>5372.4125977000003</v>
      </c>
      <c r="L349" t="str">
        <f t="shared" si="47"/>
        <v>15MAR2023:13:00:00</v>
      </c>
      <c r="M349">
        <v>13</v>
      </c>
      <c r="N349">
        <f t="shared" si="41"/>
        <v>15.744628899999952</v>
      </c>
      <c r="O349" t="str">
        <f t="shared" si="43"/>
        <v/>
      </c>
      <c r="P349">
        <f t="shared" si="44"/>
        <v>15.744628899999952</v>
      </c>
      <c r="Q349" t="str">
        <f t="shared" si="45"/>
        <v/>
      </c>
      <c r="R349">
        <f t="shared" si="46"/>
        <v>1</v>
      </c>
      <c r="S349">
        <f t="shared" si="42"/>
        <v>0.2945555589826695</v>
      </c>
    </row>
    <row r="350" spans="1:19" x14ac:dyDescent="0.3">
      <c r="A350" t="s">
        <v>376</v>
      </c>
      <c r="B350">
        <v>5363.9560547000001</v>
      </c>
      <c r="C350">
        <v>5346.5097655999998</v>
      </c>
      <c r="D350">
        <v>5406.7524414</v>
      </c>
      <c r="E350">
        <v>5424.3237305000002</v>
      </c>
      <c r="F350">
        <v>5040.1801758000001</v>
      </c>
      <c r="G350">
        <v>5284.0400391000003</v>
      </c>
      <c r="H350">
        <v>5346.5097655999998</v>
      </c>
      <c r="I350">
        <v>5346.5097655999998</v>
      </c>
      <c r="J350">
        <v>5345.1503905999998</v>
      </c>
      <c r="L350" t="str">
        <f t="shared" si="47"/>
        <v>15MAR2023:14:00:00</v>
      </c>
      <c r="M350">
        <v>14</v>
      </c>
      <c r="N350">
        <f t="shared" si="41"/>
        <v>-17.446289100000286</v>
      </c>
      <c r="O350">
        <f t="shared" si="43"/>
        <v>-17.446289100000286</v>
      </c>
      <c r="P350" t="str">
        <f t="shared" si="44"/>
        <v/>
      </c>
      <c r="Q350">
        <f t="shared" si="45"/>
        <v>1</v>
      </c>
      <c r="R350" t="str">
        <f t="shared" si="46"/>
        <v/>
      </c>
      <c r="S350">
        <f t="shared" si="42"/>
        <v>0.32525041074327066</v>
      </c>
    </row>
    <row r="351" spans="1:19" x14ac:dyDescent="0.3">
      <c r="A351" t="s">
        <v>377</v>
      </c>
      <c r="B351">
        <v>5361.5957030999998</v>
      </c>
      <c r="C351">
        <v>5302.6298827999999</v>
      </c>
      <c r="D351">
        <v>5348.1069336</v>
      </c>
      <c r="E351">
        <v>5399.1733397999997</v>
      </c>
      <c r="F351">
        <v>5022.5</v>
      </c>
      <c r="G351">
        <v>5244.9199219000002</v>
      </c>
      <c r="H351">
        <v>5302.6298827999999</v>
      </c>
      <c r="I351">
        <v>5302.6298827999999</v>
      </c>
      <c r="J351">
        <v>5298.0161133000001</v>
      </c>
      <c r="L351" t="str">
        <f t="shared" si="47"/>
        <v>15MAR2023:15:00:00</v>
      </c>
      <c r="M351">
        <v>15</v>
      </c>
      <c r="N351">
        <f t="shared" si="41"/>
        <v>-58.965820299999905</v>
      </c>
      <c r="O351">
        <f t="shared" si="43"/>
        <v>-58.965820299999905</v>
      </c>
      <c r="P351" t="str">
        <f t="shared" si="44"/>
        <v/>
      </c>
      <c r="Q351">
        <f t="shared" si="45"/>
        <v>1</v>
      </c>
      <c r="R351" t="str">
        <f t="shared" si="46"/>
        <v/>
      </c>
      <c r="S351">
        <f t="shared" si="42"/>
        <v>1.0997811764491434</v>
      </c>
    </row>
    <row r="352" spans="1:19" x14ac:dyDescent="0.3">
      <c r="A352" t="s">
        <v>378</v>
      </c>
      <c r="B352">
        <v>5409.5517577999999</v>
      </c>
      <c r="C352">
        <v>5279.6401366999999</v>
      </c>
      <c r="D352">
        <v>5294.8847655999998</v>
      </c>
      <c r="E352">
        <v>5331.9702147999997</v>
      </c>
      <c r="F352">
        <v>5022.1801758000001</v>
      </c>
      <c r="G352">
        <v>5240.8999022999997</v>
      </c>
      <c r="H352">
        <v>5279.6401366999999</v>
      </c>
      <c r="I352">
        <v>5279.6401366999999</v>
      </c>
      <c r="J352">
        <v>5271.4995116999999</v>
      </c>
      <c r="L352" t="str">
        <f t="shared" si="47"/>
        <v>15MAR2023:16:00:00</v>
      </c>
      <c r="M352">
        <v>16</v>
      </c>
      <c r="N352">
        <f t="shared" si="41"/>
        <v>-129.91162110000005</v>
      </c>
      <c r="O352">
        <f t="shared" si="43"/>
        <v>-129.91162110000005</v>
      </c>
      <c r="P352" t="str">
        <f t="shared" si="44"/>
        <v/>
      </c>
      <c r="Q352">
        <f t="shared" si="45"/>
        <v>1</v>
      </c>
      <c r="R352" t="str">
        <f t="shared" si="46"/>
        <v/>
      </c>
      <c r="S352">
        <f t="shared" si="42"/>
        <v>2.4015228417526697</v>
      </c>
    </row>
    <row r="353" spans="1:19" x14ac:dyDescent="0.3">
      <c r="A353" t="s">
        <v>379</v>
      </c>
      <c r="B353">
        <v>5469.5234375</v>
      </c>
      <c r="C353">
        <v>5270.8798827999999</v>
      </c>
      <c r="D353">
        <v>5301.5517577999999</v>
      </c>
      <c r="E353">
        <v>5338.2197266000003</v>
      </c>
      <c r="F353">
        <v>5041.5200194999998</v>
      </c>
      <c r="G353">
        <v>5228.9199219000002</v>
      </c>
      <c r="H353">
        <v>5270.8798827999999</v>
      </c>
      <c r="I353">
        <v>5270.8798827999999</v>
      </c>
      <c r="J353">
        <v>5266.7353516000003</v>
      </c>
      <c r="L353" t="str">
        <f t="shared" si="47"/>
        <v>15MAR2023:17:00:00</v>
      </c>
      <c r="M353">
        <v>17</v>
      </c>
      <c r="N353">
        <f t="shared" si="41"/>
        <v>-198.6435547000001</v>
      </c>
      <c r="O353">
        <f t="shared" si="43"/>
        <v>-198.6435547000001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3.6318256420306292</v>
      </c>
    </row>
    <row r="354" spans="1:19" x14ac:dyDescent="0.3">
      <c r="A354" t="s">
        <v>380</v>
      </c>
      <c r="B354">
        <v>5395.8754883000001</v>
      </c>
      <c r="C354">
        <v>5279.7597655999998</v>
      </c>
      <c r="D354">
        <v>5262.3613280999998</v>
      </c>
      <c r="E354">
        <v>5357.8442383000001</v>
      </c>
      <c r="F354">
        <v>5044.0800780999998</v>
      </c>
      <c r="G354">
        <v>5221.5400391000003</v>
      </c>
      <c r="H354">
        <v>5279.7597655999998</v>
      </c>
      <c r="I354">
        <v>5279.7597655999998</v>
      </c>
      <c r="J354">
        <v>5254.2236327999999</v>
      </c>
      <c r="L354" t="str">
        <f t="shared" si="47"/>
        <v>15MAR2023:18:00:00</v>
      </c>
      <c r="M354">
        <v>18</v>
      </c>
      <c r="N354">
        <f t="shared" si="41"/>
        <v>-116.11572270000033</v>
      </c>
      <c r="O354">
        <f t="shared" si="43"/>
        <v>-116.11572270000033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2.151934805608037</v>
      </c>
    </row>
    <row r="355" spans="1:19" x14ac:dyDescent="0.3">
      <c r="A355" t="s">
        <v>381</v>
      </c>
      <c r="B355">
        <v>5351.4584961</v>
      </c>
      <c r="C355">
        <v>5318.1098633000001</v>
      </c>
      <c r="D355">
        <v>5192.2919922000001</v>
      </c>
      <c r="E355">
        <v>5383.5146483999997</v>
      </c>
      <c r="F355">
        <v>5102.4399414</v>
      </c>
      <c r="G355">
        <v>5265.9799805000002</v>
      </c>
      <c r="H355">
        <v>5318.1098633000001</v>
      </c>
      <c r="I355">
        <v>5318.1098633000001</v>
      </c>
      <c r="J355">
        <v>5258.8662108999997</v>
      </c>
      <c r="L355" t="str">
        <f t="shared" si="47"/>
        <v>15MAR2023:19:00:00</v>
      </c>
      <c r="M355">
        <v>19</v>
      </c>
      <c r="N355">
        <f t="shared" si="41"/>
        <v>-33.348632799999905</v>
      </c>
      <c r="O355">
        <f t="shared" si="43"/>
        <v>-33.348632799999905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0.62316904493052683</v>
      </c>
    </row>
    <row r="356" spans="1:19" x14ac:dyDescent="0.3">
      <c r="A356" t="s">
        <v>382</v>
      </c>
      <c r="B356">
        <v>5340.4033202999999</v>
      </c>
      <c r="C356">
        <v>5434.0698241999999</v>
      </c>
      <c r="D356">
        <v>5212.0131836</v>
      </c>
      <c r="E356">
        <v>5373.5595702999999</v>
      </c>
      <c r="F356">
        <v>5190.1899414</v>
      </c>
      <c r="G356">
        <v>5370.0297852000003</v>
      </c>
      <c r="H356">
        <v>5434.0698241999999</v>
      </c>
      <c r="I356">
        <v>5434.0698241999999</v>
      </c>
      <c r="J356">
        <v>5339.0175780999998</v>
      </c>
      <c r="L356" t="str">
        <f t="shared" si="47"/>
        <v>15MAR2023:20:00:00</v>
      </c>
      <c r="M356">
        <v>20</v>
      </c>
      <c r="N356">
        <f t="shared" si="41"/>
        <v>93.666503899999952</v>
      </c>
      <c r="O356" t="str">
        <f t="shared" si="43"/>
        <v/>
      </c>
      <c r="P356">
        <f t="shared" si="44"/>
        <v>93.666503899999952</v>
      </c>
      <c r="Q356" t="str">
        <f t="shared" si="45"/>
        <v/>
      </c>
      <c r="R356">
        <f t="shared" si="46"/>
        <v>1</v>
      </c>
      <c r="S356">
        <f t="shared" si="42"/>
        <v>1.7539219096796268</v>
      </c>
    </row>
    <row r="357" spans="1:19" x14ac:dyDescent="0.3">
      <c r="A357" t="s">
        <v>383</v>
      </c>
      <c r="B357">
        <v>5388.5737305000002</v>
      </c>
      <c r="C357">
        <v>5535.5698241999999</v>
      </c>
      <c r="D357">
        <v>5281.2788086</v>
      </c>
      <c r="E357">
        <v>5458.1259766000003</v>
      </c>
      <c r="F357">
        <v>5337.7597655999998</v>
      </c>
      <c r="G357">
        <v>5492.8300780999998</v>
      </c>
      <c r="H357">
        <v>5535.5698241999999</v>
      </c>
      <c r="I357">
        <v>5535.5698241999999</v>
      </c>
      <c r="J357">
        <v>5437.1225586</v>
      </c>
      <c r="L357" t="str">
        <f t="shared" si="47"/>
        <v>15MAR2023:21:00:00</v>
      </c>
      <c r="M357">
        <v>21</v>
      </c>
      <c r="N357">
        <f t="shared" si="41"/>
        <v>146.99609369999962</v>
      </c>
      <c r="O357" t="str">
        <f t="shared" si="43"/>
        <v/>
      </c>
      <c r="P357">
        <f t="shared" si="44"/>
        <v>146.99609369999962</v>
      </c>
      <c r="Q357" t="str">
        <f t="shared" si="45"/>
        <v/>
      </c>
      <c r="R357">
        <f t="shared" si="46"/>
        <v>1</v>
      </c>
      <c r="S357">
        <f t="shared" si="42"/>
        <v>2.7279221005733554</v>
      </c>
    </row>
    <row r="358" spans="1:19" x14ac:dyDescent="0.3">
      <c r="A358" t="s">
        <v>384</v>
      </c>
      <c r="B358">
        <v>5383.2758789</v>
      </c>
      <c r="C358">
        <v>5576.6401366999999</v>
      </c>
      <c r="D358">
        <v>5403.5717772999997</v>
      </c>
      <c r="E358">
        <v>5604.7290039</v>
      </c>
      <c r="F358">
        <v>5398.2299805000002</v>
      </c>
      <c r="G358">
        <v>5544.8798827999999</v>
      </c>
      <c r="H358">
        <v>5576.6401366999999</v>
      </c>
      <c r="I358">
        <v>5576.6401366999999</v>
      </c>
      <c r="J358">
        <v>5508.7294922000001</v>
      </c>
      <c r="L358" t="str">
        <f t="shared" si="47"/>
        <v>15MAR2023:22:00:00</v>
      </c>
      <c r="M358">
        <v>22</v>
      </c>
      <c r="N358">
        <f t="shared" ref="N358:N421" si="48">C358-B358</f>
        <v>193.3642577999999</v>
      </c>
      <c r="O358" t="str">
        <f t="shared" si="43"/>
        <v/>
      </c>
      <c r="P358">
        <f t="shared" si="44"/>
        <v>193.3642577999999</v>
      </c>
      <c r="Q358" t="str">
        <f t="shared" si="45"/>
        <v/>
      </c>
      <c r="R358">
        <f t="shared" si="46"/>
        <v>1</v>
      </c>
      <c r="S358">
        <f t="shared" ref="S358:S421" si="49">ABS((B358-C358)/B358)*100</f>
        <v>3.5919440532093123</v>
      </c>
    </row>
    <row r="359" spans="1:19" x14ac:dyDescent="0.3">
      <c r="A359" t="s">
        <v>385</v>
      </c>
      <c r="B359">
        <v>5341.5478516000003</v>
      </c>
      <c r="C359">
        <v>5560.3701172000001</v>
      </c>
      <c r="D359">
        <v>5417.0805664</v>
      </c>
      <c r="E359">
        <v>5560.6816405999998</v>
      </c>
      <c r="F359">
        <v>5349.1401366999999</v>
      </c>
      <c r="G359">
        <v>5505.5200194999998</v>
      </c>
      <c r="H359">
        <v>5560.3701172000001</v>
      </c>
      <c r="I359">
        <v>5560.3701172000001</v>
      </c>
      <c r="J359">
        <v>5494.4360352000003</v>
      </c>
      <c r="L359" t="str">
        <f t="shared" si="47"/>
        <v>15MAR2023:23:00:00</v>
      </c>
      <c r="M359">
        <v>23</v>
      </c>
      <c r="N359">
        <f t="shared" si="48"/>
        <v>218.82226559999981</v>
      </c>
      <c r="O359" t="str">
        <f t="shared" si="43"/>
        <v/>
      </c>
      <c r="P359">
        <f t="shared" si="44"/>
        <v>218.82226559999981</v>
      </c>
      <c r="Q359" t="str">
        <f t="shared" si="45"/>
        <v/>
      </c>
      <c r="R359">
        <f t="shared" si="46"/>
        <v>1</v>
      </c>
      <c r="S359">
        <f t="shared" si="49"/>
        <v>4.0966077938336554</v>
      </c>
    </row>
    <row r="360" spans="1:19" x14ac:dyDescent="0.3">
      <c r="A360" t="s">
        <v>386</v>
      </c>
      <c r="B360">
        <v>5291.8491211</v>
      </c>
      <c r="C360">
        <v>5491.25</v>
      </c>
      <c r="D360">
        <v>5343.9111327999999</v>
      </c>
      <c r="E360">
        <v>5448.9790039</v>
      </c>
      <c r="F360">
        <v>5259.6801758000001</v>
      </c>
      <c r="G360">
        <v>5445.1000977000003</v>
      </c>
      <c r="H360">
        <v>5491.25</v>
      </c>
      <c r="I360">
        <v>5491.25</v>
      </c>
      <c r="J360">
        <v>5426.9375</v>
      </c>
      <c r="L360" t="str">
        <f t="shared" si="47"/>
        <v>16MAR2023:00:00:00</v>
      </c>
      <c r="M360">
        <v>24</v>
      </c>
      <c r="N360">
        <f t="shared" si="48"/>
        <v>199.40087889999995</v>
      </c>
      <c r="O360" t="str">
        <f t="shared" si="43"/>
        <v/>
      </c>
      <c r="P360">
        <f t="shared" si="44"/>
        <v>199.40087889999995</v>
      </c>
      <c r="Q360" t="str">
        <f t="shared" si="45"/>
        <v/>
      </c>
      <c r="R360">
        <f t="shared" si="46"/>
        <v>1</v>
      </c>
      <c r="S360">
        <f t="shared" si="49"/>
        <v>3.7680756638532262</v>
      </c>
    </row>
    <row r="361" spans="1:19" x14ac:dyDescent="0.3">
      <c r="A361" t="s">
        <v>387</v>
      </c>
      <c r="B361">
        <v>5276.8208008000001</v>
      </c>
      <c r="C361">
        <v>5531.8901366999999</v>
      </c>
      <c r="D361">
        <v>5346.9433594000002</v>
      </c>
      <c r="E361">
        <v>5446.5126952999999</v>
      </c>
      <c r="F361">
        <v>5354.7202147999997</v>
      </c>
      <c r="G361">
        <v>5531.8901366999999</v>
      </c>
      <c r="H361">
        <v>5416.4199219000002</v>
      </c>
      <c r="I361">
        <v>5278.7099608999997</v>
      </c>
      <c r="J361">
        <v>5432.7529297000001</v>
      </c>
      <c r="L361" t="str">
        <f t="shared" si="47"/>
        <v>16MAR2023:01:00:00</v>
      </c>
      <c r="M361">
        <v>1</v>
      </c>
      <c r="N361">
        <f t="shared" si="48"/>
        <v>255.06933589999971</v>
      </c>
      <c r="O361" t="str">
        <f t="shared" si="43"/>
        <v/>
      </c>
      <c r="P361">
        <f t="shared" si="44"/>
        <v>255.06933589999971</v>
      </c>
      <c r="Q361" t="str">
        <f t="shared" si="45"/>
        <v/>
      </c>
      <c r="R361">
        <f t="shared" si="46"/>
        <v>1</v>
      </c>
      <c r="S361">
        <f t="shared" si="49"/>
        <v>4.8337691486762173</v>
      </c>
    </row>
    <row r="362" spans="1:19" x14ac:dyDescent="0.3">
      <c r="A362" t="s">
        <v>388</v>
      </c>
      <c r="B362">
        <v>5257.0058594000002</v>
      </c>
      <c r="C362">
        <v>5495.6298827999999</v>
      </c>
      <c r="D362">
        <v>5379.8999022999997</v>
      </c>
      <c r="E362">
        <v>5489.6157227000003</v>
      </c>
      <c r="F362">
        <v>5276.8500977000003</v>
      </c>
      <c r="G362">
        <v>5495.6298827999999</v>
      </c>
      <c r="H362">
        <v>5394.5400391000003</v>
      </c>
      <c r="I362">
        <v>5243.9799805000002</v>
      </c>
      <c r="J362">
        <v>5424.0795897999997</v>
      </c>
      <c r="L362" t="str">
        <f t="shared" si="47"/>
        <v>16MAR2023:02:00:00</v>
      </c>
      <c r="M362">
        <v>2</v>
      </c>
      <c r="N362">
        <f t="shared" si="48"/>
        <v>238.62402339999971</v>
      </c>
      <c r="O362" t="str">
        <f t="shared" si="43"/>
        <v/>
      </c>
      <c r="P362">
        <f t="shared" si="44"/>
        <v>238.62402339999971</v>
      </c>
      <c r="Q362" t="str">
        <f t="shared" si="45"/>
        <v/>
      </c>
      <c r="R362">
        <f t="shared" si="46"/>
        <v>1</v>
      </c>
      <c r="S362">
        <f t="shared" si="49"/>
        <v>4.5391622110011243</v>
      </c>
    </row>
    <row r="363" spans="1:19" x14ac:dyDescent="0.3">
      <c r="A363" t="s">
        <v>389</v>
      </c>
      <c r="B363">
        <v>5259.3637694999998</v>
      </c>
      <c r="C363">
        <v>5459.4702147999997</v>
      </c>
      <c r="D363">
        <v>5367.3452147999997</v>
      </c>
      <c r="E363">
        <v>5489.7236327999999</v>
      </c>
      <c r="F363">
        <v>5258.9101563000004</v>
      </c>
      <c r="G363">
        <v>5459.4702147999997</v>
      </c>
      <c r="H363">
        <v>5374.5097655999998</v>
      </c>
      <c r="I363">
        <v>5215.6801758000001</v>
      </c>
      <c r="J363">
        <v>5401.0322266000003</v>
      </c>
      <c r="L363" t="str">
        <f t="shared" si="47"/>
        <v>16MAR2023:03:00:00</v>
      </c>
      <c r="M363">
        <v>3</v>
      </c>
      <c r="N363">
        <f t="shared" si="48"/>
        <v>200.1064452999999</v>
      </c>
      <c r="O363" t="str">
        <f t="shared" si="43"/>
        <v/>
      </c>
      <c r="P363">
        <f t="shared" si="44"/>
        <v>200.1064452999999</v>
      </c>
      <c r="Q363" t="str">
        <f t="shared" si="45"/>
        <v/>
      </c>
      <c r="R363">
        <f t="shared" si="46"/>
        <v>1</v>
      </c>
      <c r="S363">
        <f t="shared" si="49"/>
        <v>3.8047652543156132</v>
      </c>
    </row>
    <row r="364" spans="1:19" x14ac:dyDescent="0.3">
      <c r="A364" t="s">
        <v>390</v>
      </c>
      <c r="B364">
        <v>5273.6582030999998</v>
      </c>
      <c r="C364">
        <v>5477.4799805000002</v>
      </c>
      <c r="D364">
        <v>5325.2128905999998</v>
      </c>
      <c r="E364">
        <v>5454.8608397999997</v>
      </c>
      <c r="F364">
        <v>5262.2001952999999</v>
      </c>
      <c r="G364">
        <v>5477.4799805000002</v>
      </c>
      <c r="H364">
        <v>5370.8598633000001</v>
      </c>
      <c r="I364">
        <v>5217.0698241999999</v>
      </c>
      <c r="J364">
        <v>5392.0473633000001</v>
      </c>
      <c r="L364" t="str">
        <f t="shared" si="47"/>
        <v>16MAR2023:04:00:00</v>
      </c>
      <c r="M364">
        <v>4</v>
      </c>
      <c r="N364">
        <f t="shared" si="48"/>
        <v>203.82177740000043</v>
      </c>
      <c r="O364" t="str">
        <f t="shared" si="43"/>
        <v/>
      </c>
      <c r="P364">
        <f t="shared" si="44"/>
        <v>203.82177740000043</v>
      </c>
      <c r="Q364" t="str">
        <f t="shared" si="45"/>
        <v/>
      </c>
      <c r="R364">
        <f t="shared" si="46"/>
        <v>1</v>
      </c>
      <c r="S364">
        <f t="shared" si="49"/>
        <v>3.8649030625494163</v>
      </c>
    </row>
    <row r="365" spans="1:19" x14ac:dyDescent="0.3">
      <c r="A365" t="s">
        <v>391</v>
      </c>
      <c r="B365">
        <v>5268.0390625</v>
      </c>
      <c r="C365">
        <v>5497.1699219000002</v>
      </c>
      <c r="D365">
        <v>5326.7832030999998</v>
      </c>
      <c r="E365">
        <v>5469.0688477000003</v>
      </c>
      <c r="F365">
        <v>5265.4599608999997</v>
      </c>
      <c r="G365">
        <v>5497.1699219000002</v>
      </c>
      <c r="H365">
        <v>5387.6801758000001</v>
      </c>
      <c r="I365">
        <v>5224.9501952999999</v>
      </c>
      <c r="J365">
        <v>5404.8110352000003</v>
      </c>
      <c r="L365" t="str">
        <f t="shared" si="47"/>
        <v>16MAR2023:05:00:00</v>
      </c>
      <c r="M365">
        <v>5</v>
      </c>
      <c r="N365">
        <f t="shared" si="48"/>
        <v>229.13085940000019</v>
      </c>
      <c r="O365" t="str">
        <f t="shared" si="43"/>
        <v/>
      </c>
      <c r="P365">
        <f t="shared" si="44"/>
        <v>229.13085940000019</v>
      </c>
      <c r="Q365" t="str">
        <f t="shared" si="45"/>
        <v/>
      </c>
      <c r="R365">
        <f t="shared" si="46"/>
        <v>1</v>
      </c>
      <c r="S365">
        <f t="shared" si="49"/>
        <v>4.349452551159783</v>
      </c>
    </row>
    <row r="366" spans="1:19" x14ac:dyDescent="0.3">
      <c r="A366" t="s">
        <v>392</v>
      </c>
      <c r="B366">
        <v>5295.7480469000002</v>
      </c>
      <c r="C366">
        <v>5458.6401366999999</v>
      </c>
      <c r="D366">
        <v>5355.5551758000001</v>
      </c>
      <c r="E366">
        <v>5518.0903319999998</v>
      </c>
      <c r="F366">
        <v>5291.6899414</v>
      </c>
      <c r="G366">
        <v>5458.6401366999999</v>
      </c>
      <c r="H366">
        <v>5352.9599608999997</v>
      </c>
      <c r="I366">
        <v>5190.8500977000003</v>
      </c>
      <c r="J366">
        <v>5389.7480469000002</v>
      </c>
      <c r="L366" t="str">
        <f t="shared" si="47"/>
        <v>16MAR2023:06:00:00</v>
      </c>
      <c r="M366">
        <v>6</v>
      </c>
      <c r="N366">
        <f t="shared" si="48"/>
        <v>162.89208979999967</v>
      </c>
      <c r="O366" t="str">
        <f t="shared" si="43"/>
        <v/>
      </c>
      <c r="P366">
        <f t="shared" si="44"/>
        <v>162.89208979999967</v>
      </c>
      <c r="Q366" t="str">
        <f t="shared" si="45"/>
        <v/>
      </c>
      <c r="R366">
        <f t="shared" si="46"/>
        <v>1</v>
      </c>
      <c r="S366">
        <f t="shared" si="49"/>
        <v>3.0759033163473979</v>
      </c>
    </row>
    <row r="367" spans="1:19" x14ac:dyDescent="0.3">
      <c r="A367" t="s">
        <v>393</v>
      </c>
      <c r="B367">
        <v>5344.0058594000002</v>
      </c>
      <c r="C367">
        <v>5543.6899414</v>
      </c>
      <c r="D367">
        <v>5385.1948241999999</v>
      </c>
      <c r="E367">
        <v>5537.8056641000003</v>
      </c>
      <c r="F367">
        <v>5537.3798827999999</v>
      </c>
      <c r="G367">
        <v>5543.6899414</v>
      </c>
      <c r="H367">
        <v>5405.1801758000001</v>
      </c>
      <c r="I367">
        <v>5225.6699219000002</v>
      </c>
      <c r="J367">
        <v>5445.6787108999997</v>
      </c>
      <c r="L367" t="str">
        <f t="shared" si="47"/>
        <v>16MAR2023:07:00:00</v>
      </c>
      <c r="M367">
        <v>7</v>
      </c>
      <c r="N367">
        <f t="shared" si="48"/>
        <v>199.68408199999976</v>
      </c>
      <c r="O367" t="str">
        <f t="shared" si="43"/>
        <v/>
      </c>
      <c r="P367">
        <f t="shared" si="44"/>
        <v>199.68408199999976</v>
      </c>
      <c r="Q367" t="str">
        <f t="shared" si="45"/>
        <v/>
      </c>
      <c r="R367">
        <f t="shared" si="46"/>
        <v>1</v>
      </c>
      <c r="S367">
        <f t="shared" si="49"/>
        <v>3.7365992338642262</v>
      </c>
    </row>
    <row r="368" spans="1:19" x14ac:dyDescent="0.3">
      <c r="A368" t="s">
        <v>394</v>
      </c>
      <c r="B368">
        <v>5382.2919922000001</v>
      </c>
      <c r="C368">
        <v>5564.8598633000001</v>
      </c>
      <c r="D368">
        <v>5408.8989258000001</v>
      </c>
      <c r="E368">
        <v>5531.5209961</v>
      </c>
      <c r="F368">
        <v>5610.7099608999997</v>
      </c>
      <c r="G368">
        <v>5564.8598633000001</v>
      </c>
      <c r="H368">
        <v>5421.9399414</v>
      </c>
      <c r="I368">
        <v>5237.5800780999998</v>
      </c>
      <c r="J368">
        <v>5466.2294922000001</v>
      </c>
      <c r="L368" t="str">
        <f t="shared" si="47"/>
        <v>16MAR2023:08:00:00</v>
      </c>
      <c r="M368">
        <v>8</v>
      </c>
      <c r="N368">
        <f t="shared" si="48"/>
        <v>182.56787110000005</v>
      </c>
      <c r="O368" t="str">
        <f t="shared" si="43"/>
        <v/>
      </c>
      <c r="P368">
        <f t="shared" si="44"/>
        <v>182.56787110000005</v>
      </c>
      <c r="Q368" t="str">
        <f t="shared" si="45"/>
        <v/>
      </c>
      <c r="R368">
        <f t="shared" si="46"/>
        <v>1</v>
      </c>
      <c r="S368">
        <f t="shared" si="49"/>
        <v>3.3920097862504819</v>
      </c>
    </row>
    <row r="369" spans="1:19" x14ac:dyDescent="0.3">
      <c r="A369" t="s">
        <v>395</v>
      </c>
      <c r="B369">
        <v>5418.6137694999998</v>
      </c>
      <c r="C369">
        <v>5562.3598633000001</v>
      </c>
      <c r="D369">
        <v>5292.0571289</v>
      </c>
      <c r="E369">
        <v>5288.9130858999997</v>
      </c>
      <c r="F369">
        <v>5551.4301758000001</v>
      </c>
      <c r="G369">
        <v>5562.3598633000001</v>
      </c>
      <c r="H369">
        <v>5417.8901366999999</v>
      </c>
      <c r="I369">
        <v>5217.5297852000003</v>
      </c>
      <c r="J369">
        <v>5425.4853516000003</v>
      </c>
      <c r="L369" t="str">
        <f t="shared" si="47"/>
        <v>16MAR2023:09:00:00</v>
      </c>
      <c r="M369">
        <v>9</v>
      </c>
      <c r="N369">
        <f t="shared" si="48"/>
        <v>143.74609380000038</v>
      </c>
      <c r="O369" t="str">
        <f t="shared" si="43"/>
        <v/>
      </c>
      <c r="P369">
        <f t="shared" si="44"/>
        <v>143.74609380000038</v>
      </c>
      <c r="Q369" t="str">
        <f t="shared" si="45"/>
        <v/>
      </c>
      <c r="R369">
        <f t="shared" si="46"/>
        <v>1</v>
      </c>
      <c r="S369">
        <f t="shared" si="49"/>
        <v>2.6528204429167959</v>
      </c>
    </row>
    <row r="370" spans="1:19" x14ac:dyDescent="0.3">
      <c r="A370" t="s">
        <v>396</v>
      </c>
      <c r="B370">
        <v>5440.8002930000002</v>
      </c>
      <c r="C370">
        <v>5515.5600586</v>
      </c>
      <c r="D370">
        <v>5433.6376952999999</v>
      </c>
      <c r="E370">
        <v>5429.4399414</v>
      </c>
      <c r="F370">
        <v>5422.4101563000004</v>
      </c>
      <c r="G370">
        <v>5515.5600586</v>
      </c>
      <c r="H370">
        <v>5381.4702147999997</v>
      </c>
      <c r="I370">
        <v>5182.0297852000003</v>
      </c>
      <c r="J370">
        <v>5444.2763672000001</v>
      </c>
      <c r="L370" t="str">
        <f t="shared" si="47"/>
        <v>16MAR2023:10:00:00</v>
      </c>
      <c r="M370">
        <v>10</v>
      </c>
      <c r="N370">
        <f t="shared" si="48"/>
        <v>74.75976559999981</v>
      </c>
      <c r="O370" t="str">
        <f t="shared" si="43"/>
        <v/>
      </c>
      <c r="P370">
        <f t="shared" si="44"/>
        <v>74.75976559999981</v>
      </c>
      <c r="Q370" t="str">
        <f t="shared" si="45"/>
        <v/>
      </c>
      <c r="R370">
        <f t="shared" si="46"/>
        <v>1</v>
      </c>
      <c r="S370">
        <f t="shared" si="49"/>
        <v>1.3740582556610998</v>
      </c>
    </row>
    <row r="371" spans="1:19" x14ac:dyDescent="0.3">
      <c r="A371" t="s">
        <v>397</v>
      </c>
      <c r="B371">
        <v>5479.9785155999998</v>
      </c>
      <c r="C371">
        <v>5489.75</v>
      </c>
      <c r="D371">
        <v>5551.3085938000004</v>
      </c>
      <c r="E371">
        <v>5529.9707030999998</v>
      </c>
      <c r="F371">
        <v>5434.3500977000003</v>
      </c>
      <c r="G371">
        <v>5489.75</v>
      </c>
      <c r="H371">
        <v>5358.0200194999998</v>
      </c>
      <c r="I371">
        <v>5173.9399414</v>
      </c>
      <c r="J371">
        <v>5466.59375</v>
      </c>
      <c r="L371" t="str">
        <f t="shared" si="47"/>
        <v>16MAR2023:11:00:00</v>
      </c>
      <c r="M371">
        <v>11</v>
      </c>
      <c r="N371">
        <f t="shared" si="48"/>
        <v>9.7714844000001904</v>
      </c>
      <c r="O371" t="str">
        <f t="shared" si="43"/>
        <v/>
      </c>
      <c r="P371">
        <f t="shared" si="44"/>
        <v>9.7714844000001904</v>
      </c>
      <c r="Q371" t="str">
        <f t="shared" si="45"/>
        <v/>
      </c>
      <c r="R371">
        <f t="shared" si="46"/>
        <v>1</v>
      </c>
      <c r="S371">
        <f t="shared" si="49"/>
        <v>0.17831245820003577</v>
      </c>
    </row>
    <row r="372" spans="1:19" x14ac:dyDescent="0.3">
      <c r="A372" t="s">
        <v>398</v>
      </c>
      <c r="B372">
        <v>5496.7788086</v>
      </c>
      <c r="C372">
        <v>5488.75</v>
      </c>
      <c r="D372">
        <v>5497.0424805000002</v>
      </c>
      <c r="E372">
        <v>5427.3618164</v>
      </c>
      <c r="F372">
        <v>5448.4301758000001</v>
      </c>
      <c r="G372">
        <v>5488.75</v>
      </c>
      <c r="H372">
        <v>5359.3500977000003</v>
      </c>
      <c r="I372">
        <v>5173.1899414</v>
      </c>
      <c r="J372">
        <v>5448.7846680000002</v>
      </c>
      <c r="L372" t="str">
        <f t="shared" si="47"/>
        <v>16MAR2023:12:00:00</v>
      </c>
      <c r="M372">
        <v>12</v>
      </c>
      <c r="N372">
        <f t="shared" si="48"/>
        <v>-8.0288086000000476</v>
      </c>
      <c r="O372">
        <f t="shared" si="43"/>
        <v>-8.0288086000000476</v>
      </c>
      <c r="P372" t="str">
        <f t="shared" si="44"/>
        <v/>
      </c>
      <c r="Q372">
        <f t="shared" si="45"/>
        <v>1</v>
      </c>
      <c r="R372" t="str">
        <f t="shared" si="46"/>
        <v/>
      </c>
      <c r="S372">
        <f t="shared" si="49"/>
        <v>0.14606388358648439</v>
      </c>
    </row>
    <row r="373" spans="1:19" x14ac:dyDescent="0.3">
      <c r="A373" t="s">
        <v>399</v>
      </c>
      <c r="B373">
        <v>5336.8671875</v>
      </c>
      <c r="C373">
        <v>5471.1899414</v>
      </c>
      <c r="D373">
        <v>5455.3413086</v>
      </c>
      <c r="E373">
        <v>5369.5913086</v>
      </c>
      <c r="F373">
        <v>5454.1499022999997</v>
      </c>
      <c r="G373">
        <v>5471.1899414</v>
      </c>
      <c r="H373">
        <v>5353.5</v>
      </c>
      <c r="I373">
        <v>5167.0800780999998</v>
      </c>
      <c r="J373">
        <v>5427.1220702999999</v>
      </c>
      <c r="L373" t="str">
        <f t="shared" si="47"/>
        <v>16MAR2023:13:00:00</v>
      </c>
      <c r="M373">
        <v>13</v>
      </c>
      <c r="N373">
        <f t="shared" si="48"/>
        <v>134.32275389999995</v>
      </c>
      <c r="O373" t="str">
        <f t="shared" si="43"/>
        <v/>
      </c>
      <c r="P373">
        <f t="shared" si="44"/>
        <v>134.32275389999995</v>
      </c>
      <c r="Q373" t="str">
        <f t="shared" si="45"/>
        <v/>
      </c>
      <c r="R373">
        <f t="shared" si="46"/>
        <v>1</v>
      </c>
      <c r="S373">
        <f t="shared" si="49"/>
        <v>2.5168839542158823</v>
      </c>
    </row>
    <row r="374" spans="1:19" x14ac:dyDescent="0.3">
      <c r="A374" t="s">
        <v>400</v>
      </c>
      <c r="B374">
        <v>5313.2314452999999</v>
      </c>
      <c r="C374">
        <v>5453.8300780999998</v>
      </c>
      <c r="D374">
        <v>5442.3681641000003</v>
      </c>
      <c r="E374">
        <v>5396.3632813000004</v>
      </c>
      <c r="F374">
        <v>5432.2700194999998</v>
      </c>
      <c r="G374">
        <v>5453.8300780999998</v>
      </c>
      <c r="H374">
        <v>5330.6201172000001</v>
      </c>
      <c r="I374">
        <v>5160.9199219000002</v>
      </c>
      <c r="J374">
        <v>5409.3886719000002</v>
      </c>
      <c r="L374" t="str">
        <f t="shared" si="47"/>
        <v>16MAR2023:14:00:00</v>
      </c>
      <c r="M374">
        <v>14</v>
      </c>
      <c r="N374">
        <f t="shared" si="48"/>
        <v>140.5986327999999</v>
      </c>
      <c r="O374" t="str">
        <f t="shared" si="43"/>
        <v/>
      </c>
      <c r="P374">
        <f t="shared" si="44"/>
        <v>140.5986327999999</v>
      </c>
      <c r="Q374" t="str">
        <f t="shared" si="45"/>
        <v/>
      </c>
      <c r="R374">
        <f t="shared" si="46"/>
        <v>1</v>
      </c>
      <c r="S374">
        <f t="shared" si="49"/>
        <v>2.6461981610902954</v>
      </c>
    </row>
    <row r="375" spans="1:19" x14ac:dyDescent="0.3">
      <c r="A375" t="s">
        <v>401</v>
      </c>
      <c r="B375">
        <v>5416.0278319999998</v>
      </c>
      <c r="C375">
        <v>5415.3901366999999</v>
      </c>
      <c r="D375">
        <v>5435.1694336</v>
      </c>
      <c r="E375">
        <v>5456.1816405999998</v>
      </c>
      <c r="F375">
        <v>5341.7202147999997</v>
      </c>
      <c r="G375">
        <v>5415.3901366999999</v>
      </c>
      <c r="H375">
        <v>5279.2700194999998</v>
      </c>
      <c r="I375">
        <v>5147.8999022999997</v>
      </c>
      <c r="J375">
        <v>5376.9980469000002</v>
      </c>
      <c r="L375" t="str">
        <f t="shared" si="47"/>
        <v>16MAR2023:15:00:00</v>
      </c>
      <c r="M375">
        <v>15</v>
      </c>
      <c r="N375">
        <f t="shared" si="48"/>
        <v>-0.63769529999990482</v>
      </c>
      <c r="O375">
        <f t="shared" si="43"/>
        <v>-0.63769529999990482</v>
      </c>
      <c r="P375" t="str">
        <f t="shared" si="44"/>
        <v/>
      </c>
      <c r="Q375">
        <f t="shared" si="45"/>
        <v>1</v>
      </c>
      <c r="R375" t="str">
        <f t="shared" si="46"/>
        <v/>
      </c>
      <c r="S375">
        <f t="shared" si="49"/>
        <v>1.1774224944564591E-2</v>
      </c>
    </row>
    <row r="376" spans="1:19" x14ac:dyDescent="0.3">
      <c r="A376" t="s">
        <v>402</v>
      </c>
      <c r="B376">
        <v>5375.1684569999998</v>
      </c>
      <c r="C376">
        <v>5394.0498047000001</v>
      </c>
      <c r="D376">
        <v>5403.4013672000001</v>
      </c>
      <c r="E376">
        <v>5452.6791991999999</v>
      </c>
      <c r="F376">
        <v>5304.1201172000001</v>
      </c>
      <c r="G376">
        <v>5394.0498047000001</v>
      </c>
      <c r="H376">
        <v>5242.7299805000002</v>
      </c>
      <c r="I376">
        <v>5135.5698241999999</v>
      </c>
      <c r="J376">
        <v>5347.2006836</v>
      </c>
      <c r="L376" t="str">
        <f t="shared" si="47"/>
        <v>16MAR2023:16:00:00</v>
      </c>
      <c r="M376">
        <v>16</v>
      </c>
      <c r="N376">
        <f t="shared" si="48"/>
        <v>18.881347700000333</v>
      </c>
      <c r="O376" t="str">
        <f t="shared" si="43"/>
        <v/>
      </c>
      <c r="P376">
        <f t="shared" si="44"/>
        <v>18.881347700000333</v>
      </c>
      <c r="Q376" t="str">
        <f t="shared" si="45"/>
        <v/>
      </c>
      <c r="R376">
        <f t="shared" si="46"/>
        <v>1</v>
      </c>
      <c r="S376">
        <f t="shared" si="49"/>
        <v>0.35126987834979279</v>
      </c>
    </row>
    <row r="377" spans="1:19" x14ac:dyDescent="0.3">
      <c r="A377" t="s">
        <v>403</v>
      </c>
      <c r="B377">
        <v>5405.4057616999999</v>
      </c>
      <c r="C377">
        <v>5349.4199219000002</v>
      </c>
      <c r="D377">
        <v>5395.3759766000003</v>
      </c>
      <c r="E377">
        <v>5441.2065430000002</v>
      </c>
      <c r="F377">
        <v>5247.0600586</v>
      </c>
      <c r="G377">
        <v>5349.4199219000002</v>
      </c>
      <c r="H377">
        <v>5223.1000977000003</v>
      </c>
      <c r="I377">
        <v>5110.6601563000004</v>
      </c>
      <c r="J377">
        <v>5322.8999022999997</v>
      </c>
      <c r="L377" t="str">
        <f t="shared" si="47"/>
        <v>16MAR2023:17:00:00</v>
      </c>
      <c r="M377">
        <v>17</v>
      </c>
      <c r="N377">
        <f t="shared" si="48"/>
        <v>-55.985839799999667</v>
      </c>
      <c r="O377">
        <f t="shared" si="43"/>
        <v>-55.985839799999667</v>
      </c>
      <c r="P377" t="str">
        <f t="shared" si="44"/>
        <v/>
      </c>
      <c r="Q377">
        <f t="shared" si="45"/>
        <v>1</v>
      </c>
      <c r="R377" t="str">
        <f t="shared" si="46"/>
        <v/>
      </c>
      <c r="S377">
        <f t="shared" si="49"/>
        <v>1.0357379680298435</v>
      </c>
    </row>
    <row r="378" spans="1:19" x14ac:dyDescent="0.3">
      <c r="A378" t="s">
        <v>404</v>
      </c>
      <c r="B378">
        <v>5378.6572266000003</v>
      </c>
      <c r="C378">
        <v>5296.2900391000003</v>
      </c>
      <c r="D378">
        <v>5362.8974608999997</v>
      </c>
      <c r="E378">
        <v>5447.5664063000004</v>
      </c>
      <c r="F378">
        <v>5152.9301758000001</v>
      </c>
      <c r="G378">
        <v>5296.2900391000003</v>
      </c>
      <c r="H378">
        <v>5208.8901366999999</v>
      </c>
      <c r="I378">
        <v>5084.6401366999999</v>
      </c>
      <c r="J378">
        <v>5289.4287108999997</v>
      </c>
      <c r="L378" t="str">
        <f t="shared" si="47"/>
        <v>16MAR2023:18:00:00</v>
      </c>
      <c r="M378">
        <v>18</v>
      </c>
      <c r="N378">
        <f t="shared" si="48"/>
        <v>-82.3671875</v>
      </c>
      <c r="O378">
        <f t="shared" si="43"/>
        <v>-82.3671875</v>
      </c>
      <c r="P378" t="str">
        <f t="shared" si="44"/>
        <v/>
      </c>
      <c r="Q378">
        <f t="shared" si="45"/>
        <v>1</v>
      </c>
      <c r="R378" t="str">
        <f t="shared" si="46"/>
        <v/>
      </c>
      <c r="S378">
        <f t="shared" si="49"/>
        <v>1.5313708241650976</v>
      </c>
    </row>
    <row r="379" spans="1:19" x14ac:dyDescent="0.3">
      <c r="A379" t="s">
        <v>405</v>
      </c>
      <c r="B379">
        <v>5295.9882813000004</v>
      </c>
      <c r="C379">
        <v>5283.9902344000002</v>
      </c>
      <c r="D379">
        <v>5278.6679688000004</v>
      </c>
      <c r="E379">
        <v>5396.1162108999997</v>
      </c>
      <c r="F379">
        <v>5134.0097655999998</v>
      </c>
      <c r="G379">
        <v>5283.9902344000002</v>
      </c>
      <c r="H379">
        <v>5215.7001952999999</v>
      </c>
      <c r="I379">
        <v>5076.5800780999998</v>
      </c>
      <c r="J379">
        <v>5259.6982422000001</v>
      </c>
      <c r="L379" t="str">
        <f t="shared" si="47"/>
        <v>16MAR2023:19:00:00</v>
      </c>
      <c r="M379">
        <v>19</v>
      </c>
      <c r="N379">
        <f t="shared" si="48"/>
        <v>-11.99804690000019</v>
      </c>
      <c r="O379">
        <f t="shared" si="43"/>
        <v>-11.99804690000019</v>
      </c>
      <c r="P379" t="str">
        <f t="shared" si="44"/>
        <v/>
      </c>
      <c r="Q379">
        <f t="shared" si="45"/>
        <v>1</v>
      </c>
      <c r="R379" t="str">
        <f t="shared" si="46"/>
        <v/>
      </c>
      <c r="S379">
        <f t="shared" si="49"/>
        <v>0.22654972523947964</v>
      </c>
    </row>
    <row r="380" spans="1:19" x14ac:dyDescent="0.3">
      <c r="A380" t="s">
        <v>406</v>
      </c>
      <c r="B380">
        <v>5351.0605469000002</v>
      </c>
      <c r="C380">
        <v>5341.7998047000001</v>
      </c>
      <c r="D380">
        <v>5318.5688477000003</v>
      </c>
      <c r="E380">
        <v>5454.9316405999998</v>
      </c>
      <c r="F380">
        <v>5256.4599608999997</v>
      </c>
      <c r="G380">
        <v>5341.7998047000001</v>
      </c>
      <c r="H380">
        <v>5270.5600586</v>
      </c>
      <c r="I380">
        <v>5114.1098633000001</v>
      </c>
      <c r="J380">
        <v>5310.625</v>
      </c>
      <c r="L380" t="str">
        <f t="shared" si="47"/>
        <v>16MAR2023:20:00:00</v>
      </c>
      <c r="M380">
        <v>20</v>
      </c>
      <c r="N380">
        <f t="shared" si="48"/>
        <v>-9.2607422000000952</v>
      </c>
      <c r="O380">
        <f t="shared" si="43"/>
        <v>-9.2607422000000952</v>
      </c>
      <c r="P380" t="str">
        <f t="shared" si="44"/>
        <v/>
      </c>
      <c r="Q380">
        <f t="shared" si="45"/>
        <v>1</v>
      </c>
      <c r="R380" t="str">
        <f t="shared" si="46"/>
        <v/>
      </c>
      <c r="S380">
        <f t="shared" si="49"/>
        <v>0.17306367810330736</v>
      </c>
    </row>
    <row r="381" spans="1:19" x14ac:dyDescent="0.3">
      <c r="A381" t="s">
        <v>407</v>
      </c>
      <c r="B381">
        <v>5373.328125</v>
      </c>
      <c r="C381">
        <v>5426.9902344000002</v>
      </c>
      <c r="D381">
        <v>5376.078125</v>
      </c>
      <c r="E381">
        <v>5516.6049805000002</v>
      </c>
      <c r="F381">
        <v>5450.6098633000001</v>
      </c>
      <c r="G381">
        <v>5426.9902344000002</v>
      </c>
      <c r="H381">
        <v>5340.1801758000001</v>
      </c>
      <c r="I381">
        <v>5157.9902344000002</v>
      </c>
      <c r="J381">
        <v>5381.5419922000001</v>
      </c>
      <c r="L381" t="str">
        <f t="shared" si="47"/>
        <v>16MAR2023:21:00:00</v>
      </c>
      <c r="M381">
        <v>21</v>
      </c>
      <c r="N381">
        <f t="shared" si="48"/>
        <v>53.66210940000019</v>
      </c>
      <c r="O381" t="str">
        <f t="shared" si="43"/>
        <v/>
      </c>
      <c r="P381">
        <f t="shared" si="44"/>
        <v>53.66210940000019</v>
      </c>
      <c r="Q381" t="str">
        <f t="shared" si="45"/>
        <v/>
      </c>
      <c r="R381">
        <f t="shared" si="46"/>
        <v>1</v>
      </c>
      <c r="S381">
        <f t="shared" si="49"/>
        <v>0.99867546056477219</v>
      </c>
    </row>
    <row r="382" spans="1:19" x14ac:dyDescent="0.3">
      <c r="A382" t="s">
        <v>408</v>
      </c>
      <c r="B382">
        <v>5400.1723633000001</v>
      </c>
      <c r="C382">
        <v>5475.8701172000001</v>
      </c>
      <c r="D382">
        <v>5438.8056641000003</v>
      </c>
      <c r="E382">
        <v>5530.0385741999999</v>
      </c>
      <c r="F382">
        <v>5581.3798827999999</v>
      </c>
      <c r="G382">
        <v>5475.8701172000001</v>
      </c>
      <c r="H382">
        <v>5385.3798827999999</v>
      </c>
      <c r="I382">
        <v>5192.0200194999998</v>
      </c>
      <c r="J382">
        <v>5433.7773438000004</v>
      </c>
      <c r="L382" t="str">
        <f t="shared" si="47"/>
        <v>16MAR2023:22:00:00</v>
      </c>
      <c r="M382">
        <v>22</v>
      </c>
      <c r="N382">
        <f t="shared" si="48"/>
        <v>75.697753899999952</v>
      </c>
      <c r="O382" t="str">
        <f t="shared" si="43"/>
        <v/>
      </c>
      <c r="P382">
        <f t="shared" si="44"/>
        <v>75.697753899999952</v>
      </c>
      <c r="Q382" t="str">
        <f t="shared" si="45"/>
        <v/>
      </c>
      <c r="R382">
        <f t="shared" si="46"/>
        <v>1</v>
      </c>
      <c r="S382">
        <f t="shared" si="49"/>
        <v>1.401765514272246</v>
      </c>
    </row>
    <row r="383" spans="1:19" x14ac:dyDescent="0.3">
      <c r="A383" t="s">
        <v>409</v>
      </c>
      <c r="B383">
        <v>5447.203125</v>
      </c>
      <c r="C383">
        <v>5468.0200194999998</v>
      </c>
      <c r="D383">
        <v>5424.0917969000002</v>
      </c>
      <c r="E383">
        <v>5467.5742188000004</v>
      </c>
      <c r="F383">
        <v>5513.7402344000002</v>
      </c>
      <c r="G383">
        <v>5468.0200194999998</v>
      </c>
      <c r="H383">
        <v>5365.8999022999997</v>
      </c>
      <c r="I383">
        <v>5203.6601563000004</v>
      </c>
      <c r="J383">
        <v>5419.8242188000004</v>
      </c>
      <c r="L383" t="str">
        <f t="shared" si="47"/>
        <v>16MAR2023:23:00:00</v>
      </c>
      <c r="M383">
        <v>23</v>
      </c>
      <c r="N383">
        <f t="shared" si="48"/>
        <v>20.816894499999762</v>
      </c>
      <c r="O383" t="str">
        <f t="shared" si="43"/>
        <v/>
      </c>
      <c r="P383">
        <f t="shared" si="44"/>
        <v>20.816894499999762</v>
      </c>
      <c r="Q383" t="str">
        <f t="shared" si="45"/>
        <v/>
      </c>
      <c r="R383">
        <f t="shared" si="46"/>
        <v>1</v>
      </c>
      <c r="S383">
        <f t="shared" si="49"/>
        <v>0.38215748563625968</v>
      </c>
    </row>
    <row r="384" spans="1:19" x14ac:dyDescent="0.3">
      <c r="A384" t="s">
        <v>410</v>
      </c>
      <c r="B384">
        <v>5411.1748047000001</v>
      </c>
      <c r="C384">
        <v>5449.8901366999999</v>
      </c>
      <c r="D384">
        <v>5317.4106444999998</v>
      </c>
      <c r="E384">
        <v>5308.2065430000002</v>
      </c>
      <c r="F384">
        <v>5420.8100586</v>
      </c>
      <c r="G384">
        <v>5449.8901366999999</v>
      </c>
      <c r="H384">
        <v>5327.2998047000001</v>
      </c>
      <c r="I384">
        <v>5197.5097655999998</v>
      </c>
      <c r="J384">
        <v>5365.7172852000003</v>
      </c>
      <c r="L384" t="str">
        <f t="shared" si="47"/>
        <v>17MAR2023:00:00:00</v>
      </c>
      <c r="M384">
        <v>24</v>
      </c>
      <c r="N384">
        <f t="shared" si="48"/>
        <v>38.715331999999762</v>
      </c>
      <c r="O384" t="str">
        <f t="shared" si="43"/>
        <v/>
      </c>
      <c r="P384">
        <f t="shared" si="44"/>
        <v>38.715331999999762</v>
      </c>
      <c r="Q384" t="str">
        <f t="shared" si="45"/>
        <v/>
      </c>
      <c r="R384">
        <f t="shared" si="46"/>
        <v>1</v>
      </c>
      <c r="S384">
        <f t="shared" si="49"/>
        <v>0.71546999306643488</v>
      </c>
    </row>
    <row r="385" spans="1:19" x14ac:dyDescent="0.3">
      <c r="A385" t="s">
        <v>411</v>
      </c>
      <c r="B385">
        <v>5402.4462891000003</v>
      </c>
      <c r="C385">
        <v>5204.6499022999997</v>
      </c>
      <c r="D385">
        <v>5397.9331055000002</v>
      </c>
      <c r="E385">
        <v>5349.3154297000001</v>
      </c>
      <c r="F385">
        <v>5286.0800780999998</v>
      </c>
      <c r="G385">
        <v>5304.6401366999999</v>
      </c>
      <c r="H385">
        <v>5204.6499022999997</v>
      </c>
      <c r="I385">
        <v>5204.6499022999997</v>
      </c>
      <c r="J385">
        <v>5302.4301758000001</v>
      </c>
      <c r="L385" t="str">
        <f t="shared" si="47"/>
        <v>17MAR2023:01:00:00</v>
      </c>
      <c r="M385">
        <v>1</v>
      </c>
      <c r="N385">
        <f t="shared" si="48"/>
        <v>-197.79638680000062</v>
      </c>
      <c r="O385">
        <f t="shared" si="43"/>
        <v>-197.79638680000062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3.661237450876198</v>
      </c>
    </row>
    <row r="386" spans="1:19" x14ac:dyDescent="0.3">
      <c r="A386" t="s">
        <v>412</v>
      </c>
      <c r="B386">
        <v>5439.1132813000004</v>
      </c>
      <c r="C386">
        <v>5085.4301758000001</v>
      </c>
      <c r="D386">
        <v>5466.9614258000001</v>
      </c>
      <c r="E386">
        <v>5391.6860352000003</v>
      </c>
      <c r="F386">
        <v>5237.4702147999997</v>
      </c>
      <c r="G386">
        <v>5279.5698241999999</v>
      </c>
      <c r="H386">
        <v>5085.4301758000001</v>
      </c>
      <c r="I386">
        <v>5085.4301758000001</v>
      </c>
      <c r="J386">
        <v>5277.3427733999997</v>
      </c>
      <c r="L386" t="str">
        <f t="shared" si="47"/>
        <v>17MAR2023:02:00:00</v>
      </c>
      <c r="M386">
        <v>2</v>
      </c>
      <c r="N386">
        <f t="shared" si="48"/>
        <v>-353.68310550000024</v>
      </c>
      <c r="O386">
        <f t="shared" si="43"/>
        <v>-353.68310550000024</v>
      </c>
      <c r="P386" t="str">
        <f t="shared" si="44"/>
        <v/>
      </c>
      <c r="Q386">
        <f t="shared" si="45"/>
        <v>1</v>
      </c>
      <c r="R386" t="str">
        <f t="shared" si="46"/>
        <v/>
      </c>
      <c r="S386">
        <f t="shared" si="49"/>
        <v>6.5025875948563918</v>
      </c>
    </row>
    <row r="387" spans="1:19" x14ac:dyDescent="0.3">
      <c r="A387" t="s">
        <v>413</v>
      </c>
      <c r="B387">
        <v>5434.1713866999999</v>
      </c>
      <c r="C387">
        <v>5141.6499022999997</v>
      </c>
      <c r="D387">
        <v>5485.5488280999998</v>
      </c>
      <c r="E387">
        <v>5402.6450194999998</v>
      </c>
      <c r="F387">
        <v>5250.25</v>
      </c>
      <c r="G387">
        <v>5304.4399414</v>
      </c>
      <c r="H387">
        <v>5141.6499022999997</v>
      </c>
      <c r="I387">
        <v>5141.6499022999997</v>
      </c>
      <c r="J387">
        <v>5310.4853516000003</v>
      </c>
      <c r="L387" t="str">
        <f t="shared" si="47"/>
        <v>17MAR2023:03:00:00</v>
      </c>
      <c r="M387">
        <v>3</v>
      </c>
      <c r="N387">
        <f t="shared" si="48"/>
        <v>-292.52148440000019</v>
      </c>
      <c r="O387">
        <f t="shared" ref="O387:O450" si="50">IF(N387&lt;0,N387,"")</f>
        <v>-292.52148440000019</v>
      </c>
      <c r="P387" t="str">
        <f t="shared" ref="P387:P450" si="51">IF(N387&gt;0,N387,"")</f>
        <v/>
      </c>
      <c r="Q387">
        <f t="shared" ref="Q387:Q450" si="52">IF(O387&lt;0,1,"")</f>
        <v>1</v>
      </c>
      <c r="R387" t="str">
        <f t="shared" ref="R387:R450" si="53">IF(AND(P387&gt;0,P387&lt;&gt;""),1,"")</f>
        <v/>
      </c>
      <c r="S387">
        <f t="shared" si="49"/>
        <v>5.3830007113124783</v>
      </c>
    </row>
    <row r="388" spans="1:19" x14ac:dyDescent="0.3">
      <c r="A388" t="s">
        <v>414</v>
      </c>
      <c r="B388">
        <v>5489.3925780999998</v>
      </c>
      <c r="C388">
        <v>5166.5898438000004</v>
      </c>
      <c r="D388">
        <v>5448.5078125</v>
      </c>
      <c r="E388">
        <v>5385.8969727000003</v>
      </c>
      <c r="F388">
        <v>5259.4199219000002</v>
      </c>
      <c r="G388">
        <v>5327.3300780999998</v>
      </c>
      <c r="H388">
        <v>5166.5898438000004</v>
      </c>
      <c r="I388">
        <v>5166.5898438000004</v>
      </c>
      <c r="J388">
        <v>5314.2744141000003</v>
      </c>
      <c r="L388" t="str">
        <f t="shared" ref="L388:L451" si="54">A388</f>
        <v>17MAR2023:04:00:00</v>
      </c>
      <c r="M388">
        <v>4</v>
      </c>
      <c r="N388">
        <f t="shared" si="48"/>
        <v>-322.80273429999943</v>
      </c>
      <c r="O388">
        <f t="shared" si="50"/>
        <v>-322.80273429999943</v>
      </c>
      <c r="P388" t="str">
        <f t="shared" si="51"/>
        <v/>
      </c>
      <c r="Q388">
        <f t="shared" si="52"/>
        <v>1</v>
      </c>
      <c r="R388" t="str">
        <f t="shared" si="53"/>
        <v/>
      </c>
      <c r="S388">
        <f t="shared" si="49"/>
        <v>5.8804818512675698</v>
      </c>
    </row>
    <row r="389" spans="1:19" x14ac:dyDescent="0.3">
      <c r="A389" t="s">
        <v>415</v>
      </c>
      <c r="B389">
        <v>5526.5854491999999</v>
      </c>
      <c r="C389">
        <v>5157.1899414</v>
      </c>
      <c r="D389">
        <v>5472.3613280999998</v>
      </c>
      <c r="E389">
        <v>5402.9921875</v>
      </c>
      <c r="F389">
        <v>5356.2202147999997</v>
      </c>
      <c r="G389">
        <v>5365.7797852000003</v>
      </c>
      <c r="H389">
        <v>5157.1899414</v>
      </c>
      <c r="I389">
        <v>5157.1899414</v>
      </c>
      <c r="J389">
        <v>5332.1171875</v>
      </c>
      <c r="L389" t="str">
        <f t="shared" si="54"/>
        <v>17MAR2023:05:00:00</v>
      </c>
      <c r="M389">
        <v>5</v>
      </c>
      <c r="N389">
        <f t="shared" si="48"/>
        <v>-369.3955077999999</v>
      </c>
      <c r="O389">
        <f t="shared" si="50"/>
        <v>-369.3955077999999</v>
      </c>
      <c r="P389" t="str">
        <f t="shared" si="51"/>
        <v/>
      </c>
      <c r="Q389">
        <f t="shared" si="52"/>
        <v>1</v>
      </c>
      <c r="R389" t="str">
        <f t="shared" si="53"/>
        <v/>
      </c>
      <c r="S389">
        <f t="shared" si="49"/>
        <v>6.6839735166579528</v>
      </c>
    </row>
    <row r="390" spans="1:19" x14ac:dyDescent="0.3">
      <c r="A390" t="s">
        <v>416</v>
      </c>
      <c r="B390">
        <v>5625.5546875</v>
      </c>
      <c r="C390">
        <v>5295.8398438000004</v>
      </c>
      <c r="D390">
        <v>5527.9296875</v>
      </c>
      <c r="E390">
        <v>5447.3486327999999</v>
      </c>
      <c r="F390">
        <v>5413.6401366999999</v>
      </c>
      <c r="G390">
        <v>5387.3798827999999</v>
      </c>
      <c r="H390">
        <v>5295.8398438000004</v>
      </c>
      <c r="I390">
        <v>5295.8398438000004</v>
      </c>
      <c r="J390">
        <v>5403.5537108999997</v>
      </c>
      <c r="L390" t="str">
        <f t="shared" si="54"/>
        <v>17MAR2023:06:00:00</v>
      </c>
      <c r="M390">
        <v>6</v>
      </c>
      <c r="N390">
        <f t="shared" si="48"/>
        <v>-329.71484369999962</v>
      </c>
      <c r="O390">
        <f t="shared" si="50"/>
        <v>-329.71484369999962</v>
      </c>
      <c r="P390" t="str">
        <f t="shared" si="51"/>
        <v/>
      </c>
      <c r="Q390">
        <f t="shared" si="52"/>
        <v>1</v>
      </c>
      <c r="R390" t="str">
        <f t="shared" si="53"/>
        <v/>
      </c>
      <c r="S390">
        <f t="shared" si="49"/>
        <v>5.8610192597118829</v>
      </c>
    </row>
    <row r="391" spans="1:19" x14ac:dyDescent="0.3">
      <c r="A391" t="s">
        <v>417</v>
      </c>
      <c r="B391">
        <v>5725.9921875</v>
      </c>
      <c r="C391">
        <v>5605.2900391000003</v>
      </c>
      <c r="D391">
        <v>5588.5512694999998</v>
      </c>
      <c r="E391">
        <v>5514.6191405999998</v>
      </c>
      <c r="F391">
        <v>5583.5800780999998</v>
      </c>
      <c r="G391">
        <v>5528.8901366999999</v>
      </c>
      <c r="H391">
        <v>5605.2900391000003</v>
      </c>
      <c r="I391">
        <v>5605.2900391000003</v>
      </c>
      <c r="J391">
        <v>5573.7905272999997</v>
      </c>
      <c r="L391" t="str">
        <f t="shared" si="54"/>
        <v>17MAR2023:07:00:00</v>
      </c>
      <c r="M391">
        <v>7</v>
      </c>
      <c r="N391">
        <f t="shared" si="48"/>
        <v>-120.70214839999971</v>
      </c>
      <c r="O391">
        <f t="shared" si="50"/>
        <v>-120.70214839999971</v>
      </c>
      <c r="P391" t="str">
        <f t="shared" si="51"/>
        <v/>
      </c>
      <c r="Q391">
        <f t="shared" si="52"/>
        <v>1</v>
      </c>
      <c r="R391" t="str">
        <f t="shared" si="53"/>
        <v/>
      </c>
      <c r="S391">
        <f t="shared" si="49"/>
        <v>2.1079691422474496</v>
      </c>
    </row>
    <row r="392" spans="1:19" x14ac:dyDescent="0.3">
      <c r="A392" t="s">
        <v>418</v>
      </c>
      <c r="B392">
        <v>5854.7006836</v>
      </c>
      <c r="C392">
        <v>5730.2797852000003</v>
      </c>
      <c r="D392">
        <v>5543.0307616999999</v>
      </c>
      <c r="E392">
        <v>5646.0224608999997</v>
      </c>
      <c r="F392">
        <v>5651.1699219000002</v>
      </c>
      <c r="G392">
        <v>5589.4199219000002</v>
      </c>
      <c r="H392">
        <v>5730.2797852000003</v>
      </c>
      <c r="I392">
        <v>5730.2797852000003</v>
      </c>
      <c r="J392">
        <v>5620.5957030999998</v>
      </c>
      <c r="L392" t="str">
        <f t="shared" si="54"/>
        <v>17MAR2023:08:00:00</v>
      </c>
      <c r="M392">
        <v>8</v>
      </c>
      <c r="N392">
        <f t="shared" si="48"/>
        <v>-124.42089839999971</v>
      </c>
      <c r="O392">
        <f t="shared" si="50"/>
        <v>-124.42089839999971</v>
      </c>
      <c r="P392" t="str">
        <f t="shared" si="51"/>
        <v/>
      </c>
      <c r="Q392">
        <f t="shared" si="52"/>
        <v>1</v>
      </c>
      <c r="R392" t="str">
        <f t="shared" si="53"/>
        <v/>
      </c>
      <c r="S392">
        <f t="shared" si="49"/>
        <v>2.1251453340479651</v>
      </c>
    </row>
    <row r="393" spans="1:19" x14ac:dyDescent="0.3">
      <c r="A393" t="s">
        <v>419</v>
      </c>
      <c r="B393">
        <v>5910.3598633000001</v>
      </c>
      <c r="C393">
        <v>5716.5800780999998</v>
      </c>
      <c r="D393">
        <v>5517.8872069999998</v>
      </c>
      <c r="E393">
        <v>5609.7016602000003</v>
      </c>
      <c r="F393">
        <v>5598.8300780999998</v>
      </c>
      <c r="G393">
        <v>5579.5400391000003</v>
      </c>
      <c r="H393">
        <v>5716.5800780999998</v>
      </c>
      <c r="I393">
        <v>5716.5800780999998</v>
      </c>
      <c r="J393">
        <v>5604.4179688000004</v>
      </c>
      <c r="L393" t="str">
        <f t="shared" si="54"/>
        <v>17MAR2023:09:00:00</v>
      </c>
      <c r="M393">
        <v>9</v>
      </c>
      <c r="N393">
        <f t="shared" si="48"/>
        <v>-193.77978520000033</v>
      </c>
      <c r="O393">
        <f t="shared" si="50"/>
        <v>-193.77978520000033</v>
      </c>
      <c r="P393" t="str">
        <f t="shared" si="51"/>
        <v/>
      </c>
      <c r="Q393">
        <f t="shared" si="52"/>
        <v>1</v>
      </c>
      <c r="R393" t="str">
        <f t="shared" si="53"/>
        <v/>
      </c>
      <c r="S393">
        <f t="shared" si="49"/>
        <v>3.278646134616328</v>
      </c>
    </row>
    <row r="394" spans="1:19" x14ac:dyDescent="0.3">
      <c r="A394" t="s">
        <v>420</v>
      </c>
      <c r="B394">
        <v>5866.4799805000002</v>
      </c>
      <c r="C394">
        <v>5559.7001952999999</v>
      </c>
      <c r="D394">
        <v>5567.9340819999998</v>
      </c>
      <c r="E394">
        <v>5601.765625</v>
      </c>
      <c r="F394">
        <v>5465.25</v>
      </c>
      <c r="G394">
        <v>5485.4101563000004</v>
      </c>
      <c r="H394">
        <v>5559.7001952999999</v>
      </c>
      <c r="I394">
        <v>5559.7001952999999</v>
      </c>
      <c r="J394">
        <v>5537.1591797000001</v>
      </c>
      <c r="L394" t="str">
        <f t="shared" si="54"/>
        <v>17MAR2023:10:00:00</v>
      </c>
      <c r="M394">
        <v>10</v>
      </c>
      <c r="N394">
        <f t="shared" si="48"/>
        <v>-306.77978520000033</v>
      </c>
      <c r="O394">
        <f t="shared" si="50"/>
        <v>-306.77978520000033</v>
      </c>
      <c r="P394" t="str">
        <f t="shared" si="51"/>
        <v/>
      </c>
      <c r="Q394">
        <f t="shared" si="52"/>
        <v>1</v>
      </c>
      <c r="R394" t="str">
        <f t="shared" si="53"/>
        <v/>
      </c>
      <c r="S394">
        <f t="shared" si="49"/>
        <v>5.2293672904318589</v>
      </c>
    </row>
    <row r="395" spans="1:19" x14ac:dyDescent="0.3">
      <c r="A395" t="s">
        <v>421</v>
      </c>
      <c r="B395">
        <v>5795.6767577999999</v>
      </c>
      <c r="C395">
        <v>5499.3100586</v>
      </c>
      <c r="D395">
        <v>5615.9536133000001</v>
      </c>
      <c r="E395">
        <v>5631.2001952999999</v>
      </c>
      <c r="F395">
        <v>5400.9101563000004</v>
      </c>
      <c r="G395">
        <v>5410.6499022999997</v>
      </c>
      <c r="H395">
        <v>5499.3100586</v>
      </c>
      <c r="I395">
        <v>5499.3100586</v>
      </c>
      <c r="J395">
        <v>5507.6582030999998</v>
      </c>
      <c r="L395" t="str">
        <f t="shared" si="54"/>
        <v>17MAR2023:11:00:00</v>
      </c>
      <c r="M395">
        <v>11</v>
      </c>
      <c r="N395">
        <f t="shared" si="48"/>
        <v>-296.36669919999986</v>
      </c>
      <c r="O395">
        <f t="shared" si="50"/>
        <v>-296.36669919999986</v>
      </c>
      <c r="P395" t="str">
        <f t="shared" si="51"/>
        <v/>
      </c>
      <c r="Q395">
        <f t="shared" si="52"/>
        <v>1</v>
      </c>
      <c r="R395" t="str">
        <f t="shared" si="53"/>
        <v/>
      </c>
      <c r="S395">
        <f t="shared" si="49"/>
        <v>5.1135822714947041</v>
      </c>
    </row>
    <row r="396" spans="1:19" x14ac:dyDescent="0.3">
      <c r="A396" t="s">
        <v>422</v>
      </c>
      <c r="B396">
        <v>5787.6606444999998</v>
      </c>
      <c r="C396">
        <v>5439.5297852000003</v>
      </c>
      <c r="D396">
        <v>5564.7299805000002</v>
      </c>
      <c r="E396">
        <v>5523.1298827999999</v>
      </c>
      <c r="F396">
        <v>5365</v>
      </c>
      <c r="G396">
        <v>5365.0898438000004</v>
      </c>
      <c r="H396">
        <v>5439.5297852000003</v>
      </c>
      <c r="I396">
        <v>5439.5297852000003</v>
      </c>
      <c r="J396">
        <v>5455.5366211</v>
      </c>
      <c r="L396" t="str">
        <f t="shared" si="54"/>
        <v>17MAR2023:12:00:00</v>
      </c>
      <c r="M396">
        <v>12</v>
      </c>
      <c r="N396">
        <f t="shared" si="48"/>
        <v>-348.13085929999943</v>
      </c>
      <c r="O396">
        <f t="shared" si="50"/>
        <v>-348.13085929999943</v>
      </c>
      <c r="P396" t="str">
        <f t="shared" si="51"/>
        <v/>
      </c>
      <c r="Q396">
        <f t="shared" si="52"/>
        <v>1</v>
      </c>
      <c r="R396" t="str">
        <f t="shared" si="53"/>
        <v/>
      </c>
      <c r="S396">
        <f t="shared" si="49"/>
        <v>6.0150530703770162</v>
      </c>
    </row>
    <row r="397" spans="1:19" x14ac:dyDescent="0.3">
      <c r="A397" t="s">
        <v>423</v>
      </c>
      <c r="B397">
        <v>5674.3242188000004</v>
      </c>
      <c r="C397">
        <v>5427.9301758000001</v>
      </c>
      <c r="D397">
        <v>5548.3974608999997</v>
      </c>
      <c r="E397">
        <v>5545.0893555000002</v>
      </c>
      <c r="F397">
        <v>5315.6098633000001</v>
      </c>
      <c r="G397">
        <v>5343.8300780999998</v>
      </c>
      <c r="H397">
        <v>5427.9301758000001</v>
      </c>
      <c r="I397">
        <v>5427.9301758000001</v>
      </c>
      <c r="J397">
        <v>5439.0908202999999</v>
      </c>
      <c r="L397" t="str">
        <f t="shared" si="54"/>
        <v>17MAR2023:13:00:00</v>
      </c>
      <c r="M397">
        <v>13</v>
      </c>
      <c r="N397">
        <f t="shared" si="48"/>
        <v>-246.39404300000024</v>
      </c>
      <c r="O397">
        <f t="shared" si="50"/>
        <v>-246.39404300000024</v>
      </c>
      <c r="P397" t="str">
        <f t="shared" si="51"/>
        <v/>
      </c>
      <c r="Q397">
        <f t="shared" si="52"/>
        <v>1</v>
      </c>
      <c r="R397" t="str">
        <f t="shared" si="53"/>
        <v/>
      </c>
      <c r="S397">
        <f t="shared" si="49"/>
        <v>4.3422623293828524</v>
      </c>
    </row>
    <row r="398" spans="1:19" x14ac:dyDescent="0.3">
      <c r="A398" t="s">
        <v>424</v>
      </c>
      <c r="B398">
        <v>5651.7944336</v>
      </c>
      <c r="C398">
        <v>5397.2998047000001</v>
      </c>
      <c r="D398">
        <v>5491.2446289</v>
      </c>
      <c r="E398">
        <v>5538.4980469000002</v>
      </c>
      <c r="F398">
        <v>5305.5498047000001</v>
      </c>
      <c r="G398">
        <v>5333.2202147999997</v>
      </c>
      <c r="H398">
        <v>5397.2998047000001</v>
      </c>
      <c r="I398">
        <v>5397.2998047000001</v>
      </c>
      <c r="J398">
        <v>5406.5146483999997</v>
      </c>
      <c r="L398" t="str">
        <f t="shared" si="54"/>
        <v>17MAR2023:14:00:00</v>
      </c>
      <c r="M398">
        <v>14</v>
      </c>
      <c r="N398">
        <f t="shared" si="48"/>
        <v>-254.49462889999995</v>
      </c>
      <c r="O398">
        <f t="shared" si="50"/>
        <v>-254.49462889999995</v>
      </c>
      <c r="P398" t="str">
        <f t="shared" si="51"/>
        <v/>
      </c>
      <c r="Q398">
        <f t="shared" si="52"/>
        <v>1</v>
      </c>
      <c r="R398" t="str">
        <f t="shared" si="53"/>
        <v/>
      </c>
      <c r="S398">
        <f t="shared" si="49"/>
        <v>4.5028995992321601</v>
      </c>
    </row>
    <row r="399" spans="1:19" x14ac:dyDescent="0.3">
      <c r="A399" t="s">
        <v>425</v>
      </c>
      <c r="B399">
        <v>5579.5957030999998</v>
      </c>
      <c r="C399">
        <v>5217.2900391000003</v>
      </c>
      <c r="D399">
        <v>5489.4682616999999</v>
      </c>
      <c r="E399">
        <v>5559.1972655999998</v>
      </c>
      <c r="F399">
        <v>5266.2001952999999</v>
      </c>
      <c r="G399">
        <v>5241.7700194999998</v>
      </c>
      <c r="H399">
        <v>5217.2900391000003</v>
      </c>
      <c r="I399">
        <v>5217.2900391000003</v>
      </c>
      <c r="J399">
        <v>5315.4326172000001</v>
      </c>
      <c r="L399" t="str">
        <f t="shared" si="54"/>
        <v>17MAR2023:15:00:00</v>
      </c>
      <c r="M399">
        <v>15</v>
      </c>
      <c r="N399">
        <f t="shared" si="48"/>
        <v>-362.30566399999952</v>
      </c>
      <c r="O399">
        <f t="shared" si="50"/>
        <v>-362.30566399999952</v>
      </c>
      <c r="P399" t="str">
        <f t="shared" si="51"/>
        <v/>
      </c>
      <c r="Q399">
        <f t="shared" si="52"/>
        <v>1</v>
      </c>
      <c r="R399" t="str">
        <f t="shared" si="53"/>
        <v/>
      </c>
      <c r="S399">
        <f t="shared" si="49"/>
        <v>6.4934035238199073</v>
      </c>
    </row>
    <row r="400" spans="1:19" x14ac:dyDescent="0.3">
      <c r="A400" t="s">
        <v>426</v>
      </c>
      <c r="B400">
        <v>5617.4702147999997</v>
      </c>
      <c r="C400">
        <v>5130.7099608999997</v>
      </c>
      <c r="D400">
        <v>5449.8920897999997</v>
      </c>
      <c r="E400">
        <v>5544.8745116999999</v>
      </c>
      <c r="F400">
        <v>5253.8798827999999</v>
      </c>
      <c r="G400">
        <v>5195.7001952999999</v>
      </c>
      <c r="H400">
        <v>5130.7099608999997</v>
      </c>
      <c r="I400">
        <v>5130.7099608999997</v>
      </c>
      <c r="J400">
        <v>5258.1367188000004</v>
      </c>
      <c r="L400" t="str">
        <f t="shared" si="54"/>
        <v>17MAR2023:16:00:00</v>
      </c>
      <c r="M400">
        <v>16</v>
      </c>
      <c r="N400">
        <f t="shared" si="48"/>
        <v>-486.76025389999995</v>
      </c>
      <c r="O400">
        <f t="shared" si="50"/>
        <v>-486.76025389999995</v>
      </c>
      <c r="P400" t="str">
        <f t="shared" si="51"/>
        <v/>
      </c>
      <c r="Q400">
        <f t="shared" si="52"/>
        <v>1</v>
      </c>
      <c r="R400" t="str">
        <f t="shared" si="53"/>
        <v/>
      </c>
      <c r="S400">
        <f t="shared" si="49"/>
        <v>8.6651149946031385</v>
      </c>
    </row>
    <row r="401" spans="1:19" x14ac:dyDescent="0.3">
      <c r="A401" t="s">
        <v>427</v>
      </c>
      <c r="B401">
        <v>5582.1904297000001</v>
      </c>
      <c r="C401">
        <v>5111.9902344000002</v>
      </c>
      <c r="D401">
        <v>5465.6362305000002</v>
      </c>
      <c r="E401">
        <v>5558.2055664</v>
      </c>
      <c r="F401">
        <v>5225.9799805000002</v>
      </c>
      <c r="G401">
        <v>5151.1899414</v>
      </c>
      <c r="H401">
        <v>5111.9902344000002</v>
      </c>
      <c r="I401">
        <v>5111.9902344000002</v>
      </c>
      <c r="J401">
        <v>5242.0214844000002</v>
      </c>
      <c r="L401" t="str">
        <f t="shared" si="54"/>
        <v>17MAR2023:17:00:00</v>
      </c>
      <c r="M401">
        <v>17</v>
      </c>
      <c r="N401">
        <f t="shared" si="48"/>
        <v>-470.2001952999999</v>
      </c>
      <c r="O401">
        <f t="shared" si="50"/>
        <v>-470.2001952999999</v>
      </c>
      <c r="P401" t="str">
        <f t="shared" si="51"/>
        <v/>
      </c>
      <c r="Q401">
        <f t="shared" si="52"/>
        <v>1</v>
      </c>
      <c r="R401" t="str">
        <f t="shared" si="53"/>
        <v/>
      </c>
      <c r="S401">
        <f t="shared" si="49"/>
        <v>8.4232202613207789</v>
      </c>
    </row>
    <row r="402" spans="1:19" x14ac:dyDescent="0.3">
      <c r="A402" t="s">
        <v>428</v>
      </c>
      <c r="B402">
        <v>5568.6689452999999</v>
      </c>
      <c r="C402">
        <v>5090.25</v>
      </c>
      <c r="D402">
        <v>5471.1054688000004</v>
      </c>
      <c r="E402">
        <v>5546.4902344000002</v>
      </c>
      <c r="F402">
        <v>5172.6899414</v>
      </c>
      <c r="G402">
        <v>5130.0200194999998</v>
      </c>
      <c r="H402">
        <v>5090.25</v>
      </c>
      <c r="I402">
        <v>5090.25</v>
      </c>
      <c r="J402">
        <v>5229.4541016000003</v>
      </c>
      <c r="L402" t="str">
        <f t="shared" si="54"/>
        <v>17MAR2023:18:00:00</v>
      </c>
      <c r="M402">
        <v>18</v>
      </c>
      <c r="N402">
        <f t="shared" si="48"/>
        <v>-478.4189452999999</v>
      </c>
      <c r="O402">
        <f t="shared" si="50"/>
        <v>-478.4189452999999</v>
      </c>
      <c r="P402" t="str">
        <f t="shared" si="51"/>
        <v/>
      </c>
      <c r="Q402">
        <f t="shared" si="52"/>
        <v>1</v>
      </c>
      <c r="R402" t="str">
        <f t="shared" si="53"/>
        <v/>
      </c>
      <c r="S402">
        <f t="shared" si="49"/>
        <v>8.5912621130726254</v>
      </c>
    </row>
    <row r="403" spans="1:19" x14ac:dyDescent="0.3">
      <c r="A403" t="s">
        <v>429</v>
      </c>
      <c r="B403">
        <v>5412.5087891000003</v>
      </c>
      <c r="C403">
        <v>5125.8901366999999</v>
      </c>
      <c r="D403">
        <v>5461.7900391000003</v>
      </c>
      <c r="E403">
        <v>5565.6992188000004</v>
      </c>
      <c r="F403">
        <v>5178.4501952999999</v>
      </c>
      <c r="G403">
        <v>5167.8398438000004</v>
      </c>
      <c r="H403">
        <v>5125.8901366999999</v>
      </c>
      <c r="I403">
        <v>5125.8901366999999</v>
      </c>
      <c r="J403">
        <v>5251</v>
      </c>
      <c r="L403" t="str">
        <f t="shared" si="54"/>
        <v>17MAR2023:19:00:00</v>
      </c>
      <c r="M403">
        <v>19</v>
      </c>
      <c r="N403">
        <f t="shared" si="48"/>
        <v>-286.61865240000043</v>
      </c>
      <c r="O403">
        <f t="shared" si="50"/>
        <v>-286.61865240000043</v>
      </c>
      <c r="P403" t="str">
        <f t="shared" si="51"/>
        <v/>
      </c>
      <c r="Q403">
        <f t="shared" si="52"/>
        <v>1</v>
      </c>
      <c r="R403" t="str">
        <f t="shared" si="53"/>
        <v/>
      </c>
      <c r="S403">
        <f t="shared" si="49"/>
        <v>5.295486133476742</v>
      </c>
    </row>
    <row r="404" spans="1:19" x14ac:dyDescent="0.3">
      <c r="A404" t="s">
        <v>430</v>
      </c>
      <c r="B404">
        <v>5176.4501952999999</v>
      </c>
      <c r="C404">
        <v>5364.1401366999999</v>
      </c>
      <c r="D404">
        <v>5460.2089844000002</v>
      </c>
      <c r="E404">
        <v>5563.0927733999997</v>
      </c>
      <c r="F404">
        <v>5279.7700194999998</v>
      </c>
      <c r="G404">
        <v>5293.9702147999997</v>
      </c>
      <c r="H404">
        <v>5364.1401366999999</v>
      </c>
      <c r="I404">
        <v>5364.1401366999999</v>
      </c>
      <c r="J404">
        <v>5371.9853516000003</v>
      </c>
      <c r="L404" t="str">
        <f t="shared" si="54"/>
        <v>17MAR2023:20:00:00</v>
      </c>
      <c r="M404">
        <v>20</v>
      </c>
      <c r="N404">
        <f t="shared" si="48"/>
        <v>187.68994139999995</v>
      </c>
      <c r="O404" t="str">
        <f t="shared" si="50"/>
        <v/>
      </c>
      <c r="P404">
        <f t="shared" si="51"/>
        <v>187.68994139999995</v>
      </c>
      <c r="Q404" t="str">
        <f t="shared" si="52"/>
        <v/>
      </c>
      <c r="R404">
        <f t="shared" si="53"/>
        <v>1</v>
      </c>
      <c r="S404">
        <f t="shared" si="49"/>
        <v>3.6258426975770877</v>
      </c>
    </row>
    <row r="405" spans="1:19" x14ac:dyDescent="0.3">
      <c r="A405" t="s">
        <v>431</v>
      </c>
      <c r="B405">
        <v>5269.7890625</v>
      </c>
      <c r="C405">
        <v>5584.3398438000004</v>
      </c>
      <c r="D405">
        <v>5533.3715819999998</v>
      </c>
      <c r="E405">
        <v>5619.8813477000003</v>
      </c>
      <c r="F405">
        <v>5427.25</v>
      </c>
      <c r="G405">
        <v>5420.8300780999998</v>
      </c>
      <c r="H405">
        <v>5584.3398438000004</v>
      </c>
      <c r="I405">
        <v>5584.3398438000004</v>
      </c>
      <c r="J405">
        <v>5511.9272461</v>
      </c>
      <c r="L405" t="str">
        <f t="shared" si="54"/>
        <v>17MAR2023:21:00:00</v>
      </c>
      <c r="M405">
        <v>21</v>
      </c>
      <c r="N405">
        <f t="shared" si="48"/>
        <v>314.55078130000038</v>
      </c>
      <c r="O405" t="str">
        <f t="shared" si="50"/>
        <v/>
      </c>
      <c r="P405">
        <f t="shared" si="51"/>
        <v>314.55078130000038</v>
      </c>
      <c r="Q405" t="str">
        <f t="shared" si="52"/>
        <v/>
      </c>
      <c r="R405">
        <f t="shared" si="53"/>
        <v>1</v>
      </c>
      <c r="S405">
        <f t="shared" si="49"/>
        <v>5.9689444410280963</v>
      </c>
    </row>
    <row r="406" spans="1:19" x14ac:dyDescent="0.3">
      <c r="A406" t="s">
        <v>432</v>
      </c>
      <c r="B406">
        <v>5266.8408202999999</v>
      </c>
      <c r="C406">
        <v>5624.7402344000002</v>
      </c>
      <c r="D406">
        <v>5515.265625</v>
      </c>
      <c r="E406">
        <v>5556.2470702999999</v>
      </c>
      <c r="F406">
        <v>5473.5600586</v>
      </c>
      <c r="G406">
        <v>5461.7700194999998</v>
      </c>
      <c r="H406">
        <v>5624.7402344000002</v>
      </c>
      <c r="I406">
        <v>5624.7402344000002</v>
      </c>
      <c r="J406">
        <v>5533.2041016000003</v>
      </c>
      <c r="L406" t="str">
        <f t="shared" si="54"/>
        <v>17MAR2023:22:00:00</v>
      </c>
      <c r="M406">
        <v>22</v>
      </c>
      <c r="N406">
        <f t="shared" si="48"/>
        <v>357.89941410000029</v>
      </c>
      <c r="O406" t="str">
        <f t="shared" si="50"/>
        <v/>
      </c>
      <c r="P406">
        <f t="shared" si="51"/>
        <v>357.89941410000029</v>
      </c>
      <c r="Q406" t="str">
        <f t="shared" si="52"/>
        <v/>
      </c>
      <c r="R406">
        <f t="shared" si="53"/>
        <v>1</v>
      </c>
      <c r="S406">
        <f t="shared" si="49"/>
        <v>6.7953337932778899</v>
      </c>
    </row>
    <row r="407" spans="1:19" x14ac:dyDescent="0.3">
      <c r="A407" t="s">
        <v>433</v>
      </c>
      <c r="B407">
        <v>5476.1791991999999</v>
      </c>
      <c r="C407">
        <v>5609.3701172000001</v>
      </c>
      <c r="D407">
        <v>5445.6904297000001</v>
      </c>
      <c r="E407">
        <v>5461.0361327999999</v>
      </c>
      <c r="F407">
        <v>5465.9599608999997</v>
      </c>
      <c r="G407">
        <v>5369.2797852000003</v>
      </c>
      <c r="H407">
        <v>5609.3701172000001</v>
      </c>
      <c r="I407">
        <v>5609.3701172000001</v>
      </c>
      <c r="J407">
        <v>5473.7250977000003</v>
      </c>
      <c r="L407" t="str">
        <f t="shared" si="54"/>
        <v>17MAR2023:23:00:00</v>
      </c>
      <c r="M407">
        <v>23</v>
      </c>
      <c r="N407">
        <f t="shared" si="48"/>
        <v>133.19091800000024</v>
      </c>
      <c r="O407" t="str">
        <f t="shared" si="50"/>
        <v/>
      </c>
      <c r="P407">
        <f t="shared" si="51"/>
        <v>133.19091800000024</v>
      </c>
      <c r="Q407" t="str">
        <f t="shared" si="52"/>
        <v/>
      </c>
      <c r="R407">
        <f t="shared" si="53"/>
        <v>1</v>
      </c>
      <c r="S407">
        <f t="shared" si="49"/>
        <v>2.4321869894151336</v>
      </c>
    </row>
    <row r="408" spans="1:19" x14ac:dyDescent="0.3">
      <c r="A408" t="s">
        <v>434</v>
      </c>
      <c r="B408">
        <v>5722.0546875</v>
      </c>
      <c r="C408">
        <v>5536.8701172000001</v>
      </c>
      <c r="D408">
        <v>5367.4194336</v>
      </c>
      <c r="E408">
        <v>5367.5263672000001</v>
      </c>
      <c r="F408">
        <v>5396.3999022999997</v>
      </c>
      <c r="G408">
        <v>5224.8999022999997</v>
      </c>
      <c r="H408">
        <v>5536.8701172000001</v>
      </c>
      <c r="I408">
        <v>5536.8701172000001</v>
      </c>
      <c r="J408">
        <v>5374.8818358999997</v>
      </c>
      <c r="L408" t="str">
        <f t="shared" si="54"/>
        <v>18MAR2023:00:00:00</v>
      </c>
      <c r="M408">
        <v>24</v>
      </c>
      <c r="N408">
        <f t="shared" si="48"/>
        <v>-185.1845702999999</v>
      </c>
      <c r="O408">
        <f t="shared" si="50"/>
        <v>-185.1845702999999</v>
      </c>
      <c r="P408" t="str">
        <f t="shared" si="51"/>
        <v/>
      </c>
      <c r="Q408">
        <f t="shared" si="52"/>
        <v>1</v>
      </c>
      <c r="R408" t="str">
        <f t="shared" si="53"/>
        <v/>
      </c>
      <c r="S408">
        <f t="shared" si="49"/>
        <v>3.2363299621120563</v>
      </c>
    </row>
    <row r="409" spans="1:19" x14ac:dyDescent="0.3">
      <c r="A409" t="s">
        <v>435</v>
      </c>
      <c r="B409">
        <v>5544.6977539</v>
      </c>
      <c r="C409">
        <v>5343.3798827999999</v>
      </c>
      <c r="D409">
        <v>5354.7373047000001</v>
      </c>
      <c r="E409">
        <v>5327.3823241999999</v>
      </c>
      <c r="F409">
        <v>5381.9599608999997</v>
      </c>
      <c r="G409">
        <v>5092.3398438000004</v>
      </c>
      <c r="H409">
        <v>5343.3798827999999</v>
      </c>
      <c r="I409">
        <v>5341.3999022999997</v>
      </c>
      <c r="J409">
        <v>5261.7744141000003</v>
      </c>
      <c r="L409" t="str">
        <f t="shared" si="54"/>
        <v>18MAR2023:01:00:00</v>
      </c>
      <c r="M409">
        <v>1</v>
      </c>
      <c r="N409">
        <f t="shared" si="48"/>
        <v>-201.31787110000005</v>
      </c>
      <c r="O409">
        <f t="shared" si="50"/>
        <v>-201.31787110000005</v>
      </c>
      <c r="P409" t="str">
        <f t="shared" si="51"/>
        <v/>
      </c>
      <c r="Q409">
        <f t="shared" si="52"/>
        <v>1</v>
      </c>
      <c r="R409" t="str">
        <f t="shared" si="53"/>
        <v/>
      </c>
      <c r="S409">
        <f t="shared" si="49"/>
        <v>3.6308177656464351</v>
      </c>
    </row>
    <row r="410" spans="1:19" x14ac:dyDescent="0.3">
      <c r="A410" t="s">
        <v>436</v>
      </c>
      <c r="B410">
        <v>5576.5888672000001</v>
      </c>
      <c r="C410">
        <v>5258.1801758000001</v>
      </c>
      <c r="D410">
        <v>5399.6088866999999</v>
      </c>
      <c r="E410">
        <v>5361.3315430000002</v>
      </c>
      <c r="F410">
        <v>5330.2402344000002</v>
      </c>
      <c r="G410">
        <v>4975.5800780999998</v>
      </c>
      <c r="H410">
        <v>5258.1801758000001</v>
      </c>
      <c r="I410">
        <v>5285.4399414</v>
      </c>
      <c r="J410">
        <v>5208.7680664</v>
      </c>
      <c r="L410" t="str">
        <f t="shared" si="54"/>
        <v>18MAR2023:02:00:00</v>
      </c>
      <c r="M410">
        <v>2</v>
      </c>
      <c r="N410">
        <f t="shared" si="48"/>
        <v>-318.40869139999995</v>
      </c>
      <c r="O410">
        <f t="shared" si="50"/>
        <v>-318.40869139999995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5.7097393941445906</v>
      </c>
    </row>
    <row r="411" spans="1:19" x14ac:dyDescent="0.3">
      <c r="A411" t="s">
        <v>437</v>
      </c>
      <c r="B411">
        <v>5469.2905272999997</v>
      </c>
      <c r="C411">
        <v>5250.4399414</v>
      </c>
      <c r="D411">
        <v>5468.8911133000001</v>
      </c>
      <c r="E411">
        <v>5461.3076172000001</v>
      </c>
      <c r="F411">
        <v>5348.75</v>
      </c>
      <c r="G411">
        <v>4944.7402344000002</v>
      </c>
      <c r="H411">
        <v>5250.4399414</v>
      </c>
      <c r="I411">
        <v>5305.3798827999999</v>
      </c>
      <c r="J411">
        <v>5218.5908202999999</v>
      </c>
      <c r="L411" t="str">
        <f t="shared" si="54"/>
        <v>18MAR2023:03:00:00</v>
      </c>
      <c r="M411">
        <v>3</v>
      </c>
      <c r="N411">
        <f t="shared" si="48"/>
        <v>-218.85058589999971</v>
      </c>
      <c r="O411">
        <f t="shared" si="50"/>
        <v>-218.85058589999971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4.0014437852150211</v>
      </c>
    </row>
    <row r="412" spans="1:19" x14ac:dyDescent="0.3">
      <c r="A412" t="s">
        <v>438</v>
      </c>
      <c r="B412">
        <v>5527.6459961</v>
      </c>
      <c r="C412">
        <v>5234.5898438000004</v>
      </c>
      <c r="D412">
        <v>5511.7211914</v>
      </c>
      <c r="E412">
        <v>5532.9731444999998</v>
      </c>
      <c r="F412">
        <v>5317.0600586</v>
      </c>
      <c r="G412">
        <v>4944.8901366999999</v>
      </c>
      <c r="H412">
        <v>5234.5898438000004</v>
      </c>
      <c r="I412">
        <v>5274.6699219000002</v>
      </c>
      <c r="J412">
        <v>5227.5454102000003</v>
      </c>
      <c r="L412" t="str">
        <f t="shared" si="54"/>
        <v>18MAR2023:04:00:00</v>
      </c>
      <c r="M412">
        <v>4</v>
      </c>
      <c r="N412">
        <f t="shared" si="48"/>
        <v>-293.05615229999967</v>
      </c>
      <c r="O412">
        <f t="shared" si="50"/>
        <v>-293.05615229999967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5.3016447237533626</v>
      </c>
    </row>
    <row r="413" spans="1:19" x14ac:dyDescent="0.3">
      <c r="A413" t="s">
        <v>439</v>
      </c>
      <c r="B413">
        <v>5407.3183594000002</v>
      </c>
      <c r="C413">
        <v>5261.1601563000004</v>
      </c>
      <c r="D413">
        <v>5523.8671875</v>
      </c>
      <c r="E413">
        <v>5538.4838866999999</v>
      </c>
      <c r="F413">
        <v>5361.9599608999997</v>
      </c>
      <c r="G413">
        <v>4984.1499022999997</v>
      </c>
      <c r="H413">
        <v>5261.1601563000004</v>
      </c>
      <c r="I413">
        <v>5306.8198241999999</v>
      </c>
      <c r="J413">
        <v>5253.6699219000002</v>
      </c>
      <c r="L413" t="str">
        <f t="shared" si="54"/>
        <v>18MAR2023:05:00:00</v>
      </c>
      <c r="M413">
        <v>5</v>
      </c>
      <c r="N413">
        <f t="shared" si="48"/>
        <v>-146.15820309999981</v>
      </c>
      <c r="O413">
        <f t="shared" si="50"/>
        <v>-146.15820309999981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2.7029701856914086</v>
      </c>
    </row>
    <row r="414" spans="1:19" x14ac:dyDescent="0.3">
      <c r="A414" t="s">
        <v>440</v>
      </c>
      <c r="B414">
        <v>5234.6049805000002</v>
      </c>
      <c r="C414">
        <v>5302.7797852000003</v>
      </c>
      <c r="D414">
        <v>5557.0566405999998</v>
      </c>
      <c r="E414">
        <v>5562.3881836</v>
      </c>
      <c r="F414">
        <v>5404.3500977000003</v>
      </c>
      <c r="G414">
        <v>5038.5498047000001</v>
      </c>
      <c r="H414">
        <v>5302.7797852000003</v>
      </c>
      <c r="I414">
        <v>5352.6401366999999</v>
      </c>
      <c r="J414">
        <v>5296.8530272999997</v>
      </c>
      <c r="L414" t="str">
        <f t="shared" si="54"/>
        <v>18MAR2023:06:00:00</v>
      </c>
      <c r="M414">
        <v>6</v>
      </c>
      <c r="N414">
        <f t="shared" si="48"/>
        <v>68.174804700000095</v>
      </c>
      <c r="O414" t="str">
        <f t="shared" si="50"/>
        <v/>
      </c>
      <c r="P414">
        <f t="shared" si="51"/>
        <v>68.174804700000095</v>
      </c>
      <c r="Q414" t="str">
        <f t="shared" si="52"/>
        <v/>
      </c>
      <c r="R414">
        <f t="shared" si="53"/>
        <v>1</v>
      </c>
      <c r="S414">
        <f t="shared" si="49"/>
        <v>1.3023868076763292</v>
      </c>
    </row>
    <row r="415" spans="1:19" x14ac:dyDescent="0.3">
      <c r="A415" t="s">
        <v>441</v>
      </c>
      <c r="B415">
        <v>5141.4633789</v>
      </c>
      <c r="C415">
        <v>5359.6298827999999</v>
      </c>
      <c r="D415">
        <v>5571.2221680000002</v>
      </c>
      <c r="E415">
        <v>5567.5800780999998</v>
      </c>
      <c r="F415">
        <v>5460.5600586</v>
      </c>
      <c r="G415">
        <v>5139.6401366999999</v>
      </c>
      <c r="H415">
        <v>5359.6298827999999</v>
      </c>
      <c r="I415">
        <v>5400.1601563000004</v>
      </c>
      <c r="J415">
        <v>5354.6591797000001</v>
      </c>
      <c r="L415" t="str">
        <f t="shared" si="54"/>
        <v>18MAR2023:07:00:00</v>
      </c>
      <c r="M415">
        <v>7</v>
      </c>
      <c r="N415">
        <f t="shared" si="48"/>
        <v>218.16650389999995</v>
      </c>
      <c r="O415" t="str">
        <f t="shared" si="50"/>
        <v/>
      </c>
      <c r="P415">
        <f t="shared" si="51"/>
        <v>218.16650389999995</v>
      </c>
      <c r="Q415" t="str">
        <f t="shared" si="52"/>
        <v/>
      </c>
      <c r="R415">
        <f t="shared" si="53"/>
        <v>1</v>
      </c>
      <c r="S415">
        <f t="shared" si="49"/>
        <v>4.2432764336187105</v>
      </c>
    </row>
    <row r="416" spans="1:19" x14ac:dyDescent="0.3">
      <c r="A416" t="s">
        <v>442</v>
      </c>
      <c r="B416">
        <v>5027.8266602000003</v>
      </c>
      <c r="C416">
        <v>5442.4902344000002</v>
      </c>
      <c r="D416">
        <v>5535.6518555000002</v>
      </c>
      <c r="E416">
        <v>5567.4555664</v>
      </c>
      <c r="F416">
        <v>5532.7202147999997</v>
      </c>
      <c r="G416">
        <v>5273.6801758000001</v>
      </c>
      <c r="H416">
        <v>5442.4902344000002</v>
      </c>
      <c r="I416">
        <v>5477.2299805000002</v>
      </c>
      <c r="J416">
        <v>5415.8383789</v>
      </c>
      <c r="L416" t="str">
        <f t="shared" si="54"/>
        <v>18MAR2023:08:00:00</v>
      </c>
      <c r="M416">
        <v>8</v>
      </c>
      <c r="N416">
        <f t="shared" si="48"/>
        <v>414.66357419999986</v>
      </c>
      <c r="O416" t="str">
        <f t="shared" si="50"/>
        <v/>
      </c>
      <c r="P416">
        <f t="shared" si="51"/>
        <v>414.66357419999986</v>
      </c>
      <c r="Q416" t="str">
        <f t="shared" si="52"/>
        <v/>
      </c>
      <c r="R416">
        <f t="shared" si="53"/>
        <v>1</v>
      </c>
      <c r="S416">
        <f t="shared" si="49"/>
        <v>8.2473721196964469</v>
      </c>
    </row>
    <row r="417" spans="1:19" x14ac:dyDescent="0.3">
      <c r="A417" t="s">
        <v>443</v>
      </c>
      <c r="B417">
        <v>4946.0620116999999</v>
      </c>
      <c r="C417">
        <v>5480.2202147999997</v>
      </c>
      <c r="D417">
        <v>5536.96875</v>
      </c>
      <c r="E417">
        <v>5613.3886719000002</v>
      </c>
      <c r="F417">
        <v>5578.2099608999997</v>
      </c>
      <c r="G417">
        <v>5311.0200194999998</v>
      </c>
      <c r="H417">
        <v>5480.2202147999997</v>
      </c>
      <c r="I417">
        <v>5524.7099608999997</v>
      </c>
      <c r="J417">
        <v>5441.4194336</v>
      </c>
      <c r="L417" t="str">
        <f t="shared" si="54"/>
        <v>18MAR2023:09:00:00</v>
      </c>
      <c r="M417">
        <v>9</v>
      </c>
      <c r="N417">
        <f t="shared" si="48"/>
        <v>534.15820309999981</v>
      </c>
      <c r="O417" t="str">
        <f t="shared" si="50"/>
        <v/>
      </c>
      <c r="P417">
        <f t="shared" si="51"/>
        <v>534.15820309999981</v>
      </c>
      <c r="Q417" t="str">
        <f t="shared" si="52"/>
        <v/>
      </c>
      <c r="R417">
        <f t="shared" si="53"/>
        <v>1</v>
      </c>
      <c r="S417">
        <f t="shared" si="49"/>
        <v>10.799666519272076</v>
      </c>
    </row>
    <row r="418" spans="1:19" x14ac:dyDescent="0.3">
      <c r="A418" t="s">
        <v>444</v>
      </c>
      <c r="B418">
        <v>5042.8442383000001</v>
      </c>
      <c r="C418">
        <v>5507.5097655999998</v>
      </c>
      <c r="D418">
        <v>5570.4096680000002</v>
      </c>
      <c r="E418">
        <v>5613.2475586</v>
      </c>
      <c r="F418">
        <v>5578.9101563000004</v>
      </c>
      <c r="G418">
        <v>5305.1098633000001</v>
      </c>
      <c r="H418">
        <v>5507.5097655999998</v>
      </c>
      <c r="I418">
        <v>5526.0800780999998</v>
      </c>
      <c r="J418">
        <v>5459.4511719000002</v>
      </c>
      <c r="L418" t="str">
        <f t="shared" si="54"/>
        <v>18MAR2023:10:00:00</v>
      </c>
      <c r="M418">
        <v>10</v>
      </c>
      <c r="N418">
        <f t="shared" si="48"/>
        <v>464.66552729999967</v>
      </c>
      <c r="O418" t="str">
        <f t="shared" si="50"/>
        <v/>
      </c>
      <c r="P418">
        <f t="shared" si="51"/>
        <v>464.66552729999967</v>
      </c>
      <c r="Q418" t="str">
        <f t="shared" si="52"/>
        <v/>
      </c>
      <c r="R418">
        <f t="shared" si="53"/>
        <v>1</v>
      </c>
      <c r="S418">
        <f t="shared" si="49"/>
        <v>9.2143541490118217</v>
      </c>
    </row>
    <row r="419" spans="1:19" x14ac:dyDescent="0.3">
      <c r="A419" t="s">
        <v>445</v>
      </c>
      <c r="B419">
        <v>5399.8735352000003</v>
      </c>
      <c r="C419">
        <v>5486.8500977000003</v>
      </c>
      <c r="D419">
        <v>5530.65625</v>
      </c>
      <c r="E419">
        <v>5581.9433594000002</v>
      </c>
      <c r="F419">
        <v>5569.4399414</v>
      </c>
      <c r="G419">
        <v>5336.6000977000003</v>
      </c>
      <c r="H419">
        <v>5486.8500977000003</v>
      </c>
      <c r="I419">
        <v>5529.5898438000004</v>
      </c>
      <c r="J419">
        <v>5450.2211914</v>
      </c>
      <c r="L419" t="str">
        <f t="shared" si="54"/>
        <v>18MAR2023:11:00:00</v>
      </c>
      <c r="M419">
        <v>11</v>
      </c>
      <c r="N419">
        <f t="shared" si="48"/>
        <v>86.9765625</v>
      </c>
      <c r="O419" t="str">
        <f t="shared" si="50"/>
        <v/>
      </c>
      <c r="P419">
        <f t="shared" si="51"/>
        <v>86.9765625</v>
      </c>
      <c r="Q419" t="str">
        <f t="shared" si="52"/>
        <v/>
      </c>
      <c r="R419">
        <f t="shared" si="53"/>
        <v>1</v>
      </c>
      <c r="S419">
        <f t="shared" si="49"/>
        <v>1.6107148053195761</v>
      </c>
    </row>
    <row r="420" spans="1:19" x14ac:dyDescent="0.3">
      <c r="A420" t="s">
        <v>446</v>
      </c>
      <c r="B420">
        <v>5578.9428711</v>
      </c>
      <c r="C420">
        <v>5405.3300780999998</v>
      </c>
      <c r="D420">
        <v>5470.9384766000003</v>
      </c>
      <c r="E420">
        <v>5552.8266602000003</v>
      </c>
      <c r="F420">
        <v>5522.3798827999999</v>
      </c>
      <c r="G420">
        <v>5249.7597655999998</v>
      </c>
      <c r="H420">
        <v>5405.3300780999998</v>
      </c>
      <c r="I420">
        <v>5471.4199219000002</v>
      </c>
      <c r="J420">
        <v>5374.0869141000003</v>
      </c>
      <c r="L420" t="str">
        <f t="shared" si="54"/>
        <v>18MAR2023:12:00:00</v>
      </c>
      <c r="M420">
        <v>12</v>
      </c>
      <c r="N420">
        <f t="shared" si="48"/>
        <v>-173.61279300000024</v>
      </c>
      <c r="O420">
        <f t="shared" si="50"/>
        <v>-173.61279300000024</v>
      </c>
      <c r="P420" t="str">
        <f t="shared" si="51"/>
        <v/>
      </c>
      <c r="Q420">
        <f t="shared" si="52"/>
        <v>1</v>
      </c>
      <c r="R420" t="str">
        <f t="shared" si="53"/>
        <v/>
      </c>
      <c r="S420">
        <f t="shared" si="49"/>
        <v>3.1119299302982286</v>
      </c>
    </row>
    <row r="421" spans="1:19" x14ac:dyDescent="0.3">
      <c r="A421" t="s">
        <v>447</v>
      </c>
      <c r="B421">
        <v>5466.1367188000004</v>
      </c>
      <c r="C421">
        <v>5289.3100586</v>
      </c>
      <c r="D421">
        <v>5422.4516602000003</v>
      </c>
      <c r="E421">
        <v>5467.0395508000001</v>
      </c>
      <c r="F421">
        <v>5432.3798827999999</v>
      </c>
      <c r="G421">
        <v>5120.9101563000004</v>
      </c>
      <c r="H421">
        <v>5289.3100586</v>
      </c>
      <c r="I421">
        <v>5370.4599608999997</v>
      </c>
      <c r="J421">
        <v>5275.9912108999997</v>
      </c>
      <c r="L421" t="str">
        <f t="shared" si="54"/>
        <v>18MAR2023:13:00:00</v>
      </c>
      <c r="M421">
        <v>13</v>
      </c>
      <c r="N421">
        <f t="shared" si="48"/>
        <v>-176.82666020000033</v>
      </c>
      <c r="O421">
        <f t="shared" si="50"/>
        <v>-176.82666020000033</v>
      </c>
      <c r="P421" t="str">
        <f t="shared" si="51"/>
        <v/>
      </c>
      <c r="Q421">
        <f t="shared" si="52"/>
        <v>1</v>
      </c>
      <c r="R421" t="str">
        <f t="shared" si="53"/>
        <v/>
      </c>
      <c r="S421">
        <f t="shared" si="49"/>
        <v>3.2349476293161525</v>
      </c>
    </row>
    <row r="422" spans="1:19" x14ac:dyDescent="0.3">
      <c r="A422" t="s">
        <v>448</v>
      </c>
      <c r="B422">
        <v>5430.5073241999999</v>
      </c>
      <c r="C422">
        <v>5321.8100586</v>
      </c>
      <c r="D422">
        <v>5464.1752930000002</v>
      </c>
      <c r="E422">
        <v>5517.2573241999999</v>
      </c>
      <c r="F422">
        <v>5461.3701172000001</v>
      </c>
      <c r="G422">
        <v>5247.7797852000003</v>
      </c>
      <c r="H422">
        <v>5321.8100586</v>
      </c>
      <c r="I422">
        <v>5407.8398438000004</v>
      </c>
      <c r="J422">
        <v>5343.6206055000002</v>
      </c>
      <c r="L422" t="str">
        <f t="shared" si="54"/>
        <v>18MAR2023:14:00:00</v>
      </c>
      <c r="M422">
        <v>14</v>
      </c>
      <c r="N422">
        <f t="shared" ref="N422:N485" si="55">C422-B422</f>
        <v>-108.69726559999981</v>
      </c>
      <c r="O422">
        <f t="shared" si="50"/>
        <v>-108.69726559999981</v>
      </c>
      <c r="P422" t="str">
        <f t="shared" si="51"/>
        <v/>
      </c>
      <c r="Q422">
        <f t="shared" si="52"/>
        <v>1</v>
      </c>
      <c r="R422" t="str">
        <f t="shared" si="53"/>
        <v/>
      </c>
      <c r="S422">
        <f t="shared" ref="S422:S485" si="56">ABS((B422-C422)/B422)*100</f>
        <v>2.0016042537243544</v>
      </c>
    </row>
    <row r="423" spans="1:19" x14ac:dyDescent="0.3">
      <c r="A423" t="s">
        <v>449</v>
      </c>
      <c r="B423">
        <v>5412.8818358999997</v>
      </c>
      <c r="C423">
        <v>5334.3798827999999</v>
      </c>
      <c r="D423">
        <v>5546.9360352000003</v>
      </c>
      <c r="E423">
        <v>5602.8647461</v>
      </c>
      <c r="F423">
        <v>5464.2099608999997</v>
      </c>
      <c r="G423">
        <v>5287.8398438000004</v>
      </c>
      <c r="H423">
        <v>5334.3798827999999</v>
      </c>
      <c r="I423">
        <v>5412.9199219000002</v>
      </c>
      <c r="J423">
        <v>5388.7001952999999</v>
      </c>
      <c r="L423" t="str">
        <f t="shared" si="54"/>
        <v>18MAR2023:15:00:00</v>
      </c>
      <c r="M423">
        <v>15</v>
      </c>
      <c r="N423">
        <f t="shared" si="55"/>
        <v>-78.50195309999981</v>
      </c>
      <c r="O423">
        <f t="shared" si="50"/>
        <v>-78.50195309999981</v>
      </c>
      <c r="P423" t="str">
        <f t="shared" si="51"/>
        <v/>
      </c>
      <c r="Q423">
        <f t="shared" si="52"/>
        <v>1</v>
      </c>
      <c r="R423" t="str">
        <f t="shared" si="53"/>
        <v/>
      </c>
      <c r="S423">
        <f t="shared" si="56"/>
        <v>1.4502801923247099</v>
      </c>
    </row>
    <row r="424" spans="1:19" x14ac:dyDescent="0.3">
      <c r="A424" t="s">
        <v>450</v>
      </c>
      <c r="B424">
        <v>5337.5219727000003</v>
      </c>
      <c r="C424">
        <v>5295.0800780999998</v>
      </c>
      <c r="D424">
        <v>5507.1367188000004</v>
      </c>
      <c r="E424">
        <v>5538.3681641000003</v>
      </c>
      <c r="F424">
        <v>5407.3300780999998</v>
      </c>
      <c r="G424">
        <v>5209.9799805000002</v>
      </c>
      <c r="H424">
        <v>5295.0800780999998</v>
      </c>
      <c r="I424">
        <v>5365.5800780999998</v>
      </c>
      <c r="J424">
        <v>5336.125</v>
      </c>
      <c r="L424" t="str">
        <f t="shared" si="54"/>
        <v>18MAR2023:16:00:00</v>
      </c>
      <c r="M424">
        <v>16</v>
      </c>
      <c r="N424">
        <f t="shared" si="55"/>
        <v>-42.441894600000523</v>
      </c>
      <c r="O424">
        <f t="shared" si="50"/>
        <v>-42.441894600000523</v>
      </c>
      <c r="P424" t="str">
        <f t="shared" si="51"/>
        <v/>
      </c>
      <c r="Q424">
        <f t="shared" si="52"/>
        <v>1</v>
      </c>
      <c r="R424" t="str">
        <f t="shared" si="53"/>
        <v/>
      </c>
      <c r="S424">
        <f t="shared" si="56"/>
        <v>0.79516102822769597</v>
      </c>
    </row>
    <row r="425" spans="1:19" x14ac:dyDescent="0.3">
      <c r="A425" t="s">
        <v>451</v>
      </c>
      <c r="B425">
        <v>5416.1699219000002</v>
      </c>
      <c r="C425">
        <v>5233.3598633000001</v>
      </c>
      <c r="D425">
        <v>5493.4897461</v>
      </c>
      <c r="E425">
        <v>5531.4721680000002</v>
      </c>
      <c r="F425">
        <v>5332.1401366999999</v>
      </c>
      <c r="G425">
        <v>5185.9399414</v>
      </c>
      <c r="H425">
        <v>5233.3598633000001</v>
      </c>
      <c r="I425">
        <v>5299.7402344000002</v>
      </c>
      <c r="J425">
        <v>5303.0800780999998</v>
      </c>
      <c r="L425" t="str">
        <f t="shared" si="54"/>
        <v>18MAR2023:17:00:00</v>
      </c>
      <c r="M425">
        <v>17</v>
      </c>
      <c r="N425">
        <f t="shared" si="55"/>
        <v>-182.81005860000005</v>
      </c>
      <c r="O425">
        <f t="shared" si="50"/>
        <v>-182.81005860000005</v>
      </c>
      <c r="P425" t="str">
        <f t="shared" si="51"/>
        <v/>
      </c>
      <c r="Q425">
        <f t="shared" si="52"/>
        <v>1</v>
      </c>
      <c r="R425" t="str">
        <f t="shared" si="53"/>
        <v/>
      </c>
      <c r="S425">
        <f t="shared" si="56"/>
        <v>3.3752644624537558</v>
      </c>
    </row>
    <row r="426" spans="1:19" x14ac:dyDescent="0.3">
      <c r="A426" t="s">
        <v>452</v>
      </c>
      <c r="B426">
        <v>5419.8496094000002</v>
      </c>
      <c r="C426">
        <v>5139.8300780999998</v>
      </c>
      <c r="D426">
        <v>5473.5136719000002</v>
      </c>
      <c r="E426">
        <v>5510.2778319999998</v>
      </c>
      <c r="F426">
        <v>5240.0200194999998</v>
      </c>
      <c r="G426">
        <v>5066.2001952999999</v>
      </c>
      <c r="H426">
        <v>5139.8300780999998</v>
      </c>
      <c r="I426">
        <v>5205.25</v>
      </c>
      <c r="J426">
        <v>5224.9116211</v>
      </c>
      <c r="L426" t="str">
        <f t="shared" si="54"/>
        <v>18MAR2023:18:00:00</v>
      </c>
      <c r="M426">
        <v>18</v>
      </c>
      <c r="N426">
        <f t="shared" si="55"/>
        <v>-280.01953130000038</v>
      </c>
      <c r="O426">
        <f t="shared" si="50"/>
        <v>-280.01953130000038</v>
      </c>
      <c r="P426" t="str">
        <f t="shared" si="51"/>
        <v/>
      </c>
      <c r="Q426">
        <f t="shared" si="52"/>
        <v>1</v>
      </c>
      <c r="R426" t="str">
        <f t="shared" si="53"/>
        <v/>
      </c>
      <c r="S426">
        <f t="shared" si="56"/>
        <v>5.1665553747901818</v>
      </c>
    </row>
    <row r="427" spans="1:19" x14ac:dyDescent="0.3">
      <c r="A427" t="s">
        <v>453</v>
      </c>
      <c r="B427">
        <v>5421.5131836</v>
      </c>
      <c r="C427">
        <v>5084.1201172000001</v>
      </c>
      <c r="D427">
        <v>5364.4042969000002</v>
      </c>
      <c r="E427">
        <v>5410.7792969000002</v>
      </c>
      <c r="F427">
        <v>5188.8100586</v>
      </c>
      <c r="G427">
        <v>4976.2001952999999</v>
      </c>
      <c r="H427">
        <v>5084.1201172000001</v>
      </c>
      <c r="I427">
        <v>5150</v>
      </c>
      <c r="J427">
        <v>5139.9213866999999</v>
      </c>
      <c r="L427" t="str">
        <f t="shared" si="54"/>
        <v>18MAR2023:19:00:00</v>
      </c>
      <c r="M427">
        <v>19</v>
      </c>
      <c r="N427">
        <f t="shared" si="55"/>
        <v>-337.39306639999995</v>
      </c>
      <c r="O427">
        <f t="shared" si="50"/>
        <v>-337.39306639999995</v>
      </c>
      <c r="P427" t="str">
        <f t="shared" si="51"/>
        <v/>
      </c>
      <c r="Q427">
        <f t="shared" si="52"/>
        <v>1</v>
      </c>
      <c r="R427" t="str">
        <f t="shared" si="53"/>
        <v/>
      </c>
      <c r="S427">
        <f t="shared" si="56"/>
        <v>6.2232268920900013</v>
      </c>
    </row>
    <row r="428" spans="1:19" x14ac:dyDescent="0.3">
      <c r="A428" t="s">
        <v>454</v>
      </c>
      <c r="B428">
        <v>5265.2856444999998</v>
      </c>
      <c r="C428">
        <v>5093.8901366999999</v>
      </c>
      <c r="D428">
        <v>5428.7358397999997</v>
      </c>
      <c r="E428">
        <v>5478.6459961</v>
      </c>
      <c r="F428">
        <v>5194.1699219000002</v>
      </c>
      <c r="G428">
        <v>5010.3701172000001</v>
      </c>
      <c r="H428">
        <v>5093.8901366999999</v>
      </c>
      <c r="I428">
        <v>5165.6098633000001</v>
      </c>
      <c r="J428">
        <v>5175.9926758000001</v>
      </c>
      <c r="L428" t="str">
        <f t="shared" si="54"/>
        <v>18MAR2023:20:00:00</v>
      </c>
      <c r="M428">
        <v>20</v>
      </c>
      <c r="N428">
        <f t="shared" si="55"/>
        <v>-171.3955077999999</v>
      </c>
      <c r="O428">
        <f t="shared" si="50"/>
        <v>-171.3955077999999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3.2551986610457848</v>
      </c>
    </row>
    <row r="429" spans="1:19" x14ac:dyDescent="0.3">
      <c r="A429" t="s">
        <v>455</v>
      </c>
      <c r="B429">
        <v>5102.0136719000002</v>
      </c>
      <c r="C429">
        <v>5214.6298827999999</v>
      </c>
      <c r="D429">
        <v>5521.2392577999999</v>
      </c>
      <c r="E429">
        <v>5547.2158202999999</v>
      </c>
      <c r="F429">
        <v>5339.9702147999997</v>
      </c>
      <c r="G429">
        <v>5095.8701172000001</v>
      </c>
      <c r="H429">
        <v>5214.6298827999999</v>
      </c>
      <c r="I429">
        <v>5292.9301758000001</v>
      </c>
      <c r="J429">
        <v>5275.4326172000001</v>
      </c>
      <c r="L429" t="str">
        <f t="shared" si="54"/>
        <v>18MAR2023:21:00:00</v>
      </c>
      <c r="M429">
        <v>21</v>
      </c>
      <c r="N429">
        <f t="shared" si="55"/>
        <v>112.61621089999971</v>
      </c>
      <c r="O429" t="str">
        <f t="shared" si="50"/>
        <v/>
      </c>
      <c r="P429">
        <f t="shared" si="51"/>
        <v>112.61621089999971</v>
      </c>
      <c r="Q429" t="str">
        <f t="shared" si="52"/>
        <v/>
      </c>
      <c r="R429">
        <f t="shared" si="53"/>
        <v>1</v>
      </c>
      <c r="S429">
        <f t="shared" si="56"/>
        <v>2.2072894770989748</v>
      </c>
    </row>
    <row r="430" spans="1:19" x14ac:dyDescent="0.3">
      <c r="A430" t="s">
        <v>456</v>
      </c>
      <c r="B430">
        <v>5168.1772461</v>
      </c>
      <c r="C430">
        <v>5278.0600586</v>
      </c>
      <c r="D430">
        <v>5570.4384766000003</v>
      </c>
      <c r="E430">
        <v>5561.4741211</v>
      </c>
      <c r="F430">
        <v>5432.3598633000001</v>
      </c>
      <c r="G430">
        <v>5089.3901366999999</v>
      </c>
      <c r="H430">
        <v>5278.0600586</v>
      </c>
      <c r="I430">
        <v>5369.9199219000002</v>
      </c>
      <c r="J430">
        <v>5310.3974608999997</v>
      </c>
      <c r="L430" t="str">
        <f t="shared" si="54"/>
        <v>18MAR2023:22:00:00</v>
      </c>
      <c r="M430">
        <v>22</v>
      </c>
      <c r="N430">
        <f t="shared" si="55"/>
        <v>109.8828125</v>
      </c>
      <c r="O430" t="str">
        <f t="shared" si="50"/>
        <v/>
      </c>
      <c r="P430">
        <f t="shared" si="51"/>
        <v>109.8828125</v>
      </c>
      <c r="Q430" t="str">
        <f t="shared" si="52"/>
        <v/>
      </c>
      <c r="R430">
        <f t="shared" si="53"/>
        <v>1</v>
      </c>
      <c r="S430">
        <f t="shared" si="56"/>
        <v>2.1261424921701275</v>
      </c>
    </row>
    <row r="431" spans="1:19" x14ac:dyDescent="0.3">
      <c r="A431" t="s">
        <v>457</v>
      </c>
      <c r="B431">
        <v>5247.8574219000002</v>
      </c>
      <c r="C431">
        <v>5354.2900391000003</v>
      </c>
      <c r="D431">
        <v>5572.5541991999999</v>
      </c>
      <c r="E431">
        <v>5574.4072266000003</v>
      </c>
      <c r="F431">
        <v>5509.7202147999997</v>
      </c>
      <c r="G431">
        <v>4992.7402344000002</v>
      </c>
      <c r="H431">
        <v>5354.2900391000003</v>
      </c>
      <c r="I431">
        <v>5407.5698241999999</v>
      </c>
      <c r="J431">
        <v>5303.390625</v>
      </c>
      <c r="L431" t="str">
        <f t="shared" si="54"/>
        <v>18MAR2023:23:00:00</v>
      </c>
      <c r="M431">
        <v>23</v>
      </c>
      <c r="N431">
        <f t="shared" si="55"/>
        <v>106.4326172000001</v>
      </c>
      <c r="O431" t="str">
        <f t="shared" si="50"/>
        <v/>
      </c>
      <c r="P431">
        <f t="shared" si="51"/>
        <v>106.4326172000001</v>
      </c>
      <c r="Q431" t="str">
        <f t="shared" si="52"/>
        <v/>
      </c>
      <c r="R431">
        <f t="shared" si="53"/>
        <v>1</v>
      </c>
      <c r="S431">
        <f t="shared" si="56"/>
        <v>2.0281156411727719</v>
      </c>
    </row>
    <row r="432" spans="1:19" x14ac:dyDescent="0.3">
      <c r="A432" t="s">
        <v>458</v>
      </c>
      <c r="B432">
        <v>5170.3974608999997</v>
      </c>
      <c r="C432">
        <v>5285.8798827999999</v>
      </c>
      <c r="D432">
        <v>5501.2250977000003</v>
      </c>
      <c r="E432">
        <v>5556.1123047000001</v>
      </c>
      <c r="F432">
        <v>5478.9902344000002</v>
      </c>
      <c r="G432">
        <v>4747.75</v>
      </c>
      <c r="H432">
        <v>5285.8798827999999</v>
      </c>
      <c r="I432">
        <v>5334.0400391000003</v>
      </c>
      <c r="J432">
        <v>5173.9794922000001</v>
      </c>
      <c r="L432" t="str">
        <f t="shared" si="54"/>
        <v>19MAR2023:00:00:00</v>
      </c>
      <c r="M432">
        <v>24</v>
      </c>
      <c r="N432">
        <f t="shared" si="55"/>
        <v>115.48242190000019</v>
      </c>
      <c r="O432" t="str">
        <f t="shared" si="50"/>
        <v/>
      </c>
      <c r="P432">
        <f t="shared" si="51"/>
        <v>115.48242190000019</v>
      </c>
      <c r="Q432" t="str">
        <f t="shared" si="52"/>
        <v/>
      </c>
      <c r="R432">
        <f t="shared" si="53"/>
        <v>1</v>
      </c>
      <c r="S432">
        <f t="shared" si="56"/>
        <v>2.2335308411647414</v>
      </c>
    </row>
    <row r="433" spans="1:19" x14ac:dyDescent="0.3">
      <c r="A433" t="s">
        <v>459</v>
      </c>
      <c r="B433">
        <v>5128.4667969000002</v>
      </c>
      <c r="C433">
        <v>5568.3398438000004</v>
      </c>
      <c r="D433">
        <v>5460.4423827999999</v>
      </c>
      <c r="E433">
        <v>5494.6855469000002</v>
      </c>
      <c r="F433">
        <v>5588.8798827999999</v>
      </c>
      <c r="G433">
        <v>4904.8500977000003</v>
      </c>
      <c r="H433">
        <v>5568.3398438000004</v>
      </c>
      <c r="I433">
        <v>5431.0200194999998</v>
      </c>
      <c r="J433">
        <v>5307.1474608999997</v>
      </c>
      <c r="L433" t="str">
        <f t="shared" si="54"/>
        <v>19MAR2023:01:00:00</v>
      </c>
      <c r="M433">
        <v>1</v>
      </c>
      <c r="N433">
        <f t="shared" si="55"/>
        <v>439.87304690000019</v>
      </c>
      <c r="O433" t="str">
        <f t="shared" si="50"/>
        <v/>
      </c>
      <c r="P433">
        <f t="shared" si="51"/>
        <v>439.87304690000019</v>
      </c>
      <c r="Q433" t="str">
        <f t="shared" si="52"/>
        <v/>
      </c>
      <c r="R433">
        <f t="shared" si="53"/>
        <v>1</v>
      </c>
      <c r="S433">
        <f t="shared" si="56"/>
        <v>8.577086765305566</v>
      </c>
    </row>
    <row r="434" spans="1:19" x14ac:dyDescent="0.3">
      <c r="A434" t="s">
        <v>460</v>
      </c>
      <c r="B434">
        <v>5017.2949219000002</v>
      </c>
      <c r="C434">
        <v>5504.6699219000002</v>
      </c>
      <c r="D434">
        <v>5459.4721680000002</v>
      </c>
      <c r="E434">
        <v>5516.0673827999999</v>
      </c>
      <c r="F434">
        <v>5550.6801758000001</v>
      </c>
      <c r="G434">
        <v>4729.3598633000001</v>
      </c>
      <c r="H434">
        <v>5504.6699219000002</v>
      </c>
      <c r="I434">
        <v>5337.3701172000001</v>
      </c>
      <c r="J434">
        <v>5226.1494141000003</v>
      </c>
      <c r="L434" t="str">
        <f t="shared" si="54"/>
        <v>19MAR2023:02:00:00</v>
      </c>
      <c r="M434">
        <v>2</v>
      </c>
      <c r="N434">
        <f t="shared" si="55"/>
        <v>487.375</v>
      </c>
      <c r="O434" t="str">
        <f t="shared" si="50"/>
        <v/>
      </c>
      <c r="P434">
        <f t="shared" si="51"/>
        <v>487.375</v>
      </c>
      <c r="Q434" t="str">
        <f t="shared" si="52"/>
        <v/>
      </c>
      <c r="R434">
        <f t="shared" si="53"/>
        <v>1</v>
      </c>
      <c r="S434">
        <f t="shared" si="56"/>
        <v>9.7138997724183191</v>
      </c>
    </row>
    <row r="435" spans="1:19" x14ac:dyDescent="0.3">
      <c r="A435" t="s">
        <v>461</v>
      </c>
      <c r="B435">
        <v>4980.6469727000003</v>
      </c>
      <c r="C435">
        <v>5542.5</v>
      </c>
      <c r="D435">
        <v>5482.5019530999998</v>
      </c>
      <c r="E435">
        <v>5524.0029297000001</v>
      </c>
      <c r="F435">
        <v>5613.5698241999999</v>
      </c>
      <c r="G435">
        <v>4612.4199219000002</v>
      </c>
      <c r="H435">
        <v>5542.5</v>
      </c>
      <c r="I435">
        <v>5398.4199219000002</v>
      </c>
      <c r="J435">
        <v>5206.4736327999999</v>
      </c>
      <c r="L435" t="str">
        <f t="shared" si="54"/>
        <v>19MAR2023:03:00:00</v>
      </c>
      <c r="M435">
        <v>3</v>
      </c>
      <c r="N435">
        <f t="shared" si="55"/>
        <v>561.85302729999967</v>
      </c>
      <c r="O435" t="str">
        <f t="shared" si="50"/>
        <v/>
      </c>
      <c r="P435">
        <f t="shared" si="51"/>
        <v>561.85302729999967</v>
      </c>
      <c r="Q435" t="str">
        <f t="shared" si="52"/>
        <v/>
      </c>
      <c r="R435">
        <f t="shared" si="53"/>
        <v>1</v>
      </c>
      <c r="S435">
        <f t="shared" si="56"/>
        <v>11.280723777044171</v>
      </c>
    </row>
    <row r="436" spans="1:19" x14ac:dyDescent="0.3">
      <c r="A436" t="s">
        <v>462</v>
      </c>
      <c r="B436">
        <v>4934.640625</v>
      </c>
      <c r="C436">
        <v>5463.0698241999999</v>
      </c>
      <c r="D436">
        <v>5520.1630858999997</v>
      </c>
      <c r="E436">
        <v>5565.9931641000003</v>
      </c>
      <c r="F436">
        <v>5593.7900391000003</v>
      </c>
      <c r="G436">
        <v>4635.0698241999999</v>
      </c>
      <c r="H436">
        <v>5463.0698241999999</v>
      </c>
      <c r="I436">
        <v>5381.2099608999997</v>
      </c>
      <c r="J436">
        <v>5200.390625</v>
      </c>
      <c r="L436" t="str">
        <f t="shared" si="54"/>
        <v>19MAR2023:04:00:00</v>
      </c>
      <c r="M436">
        <v>4</v>
      </c>
      <c r="N436">
        <f t="shared" si="55"/>
        <v>528.42919919999986</v>
      </c>
      <c r="O436" t="str">
        <f t="shared" si="50"/>
        <v/>
      </c>
      <c r="P436">
        <f t="shared" si="51"/>
        <v>528.42919919999986</v>
      </c>
      <c r="Q436" t="str">
        <f t="shared" si="52"/>
        <v/>
      </c>
      <c r="R436">
        <f t="shared" si="53"/>
        <v>1</v>
      </c>
      <c r="S436">
        <f t="shared" si="56"/>
        <v>10.708565007203536</v>
      </c>
    </row>
    <row r="437" spans="1:19" x14ac:dyDescent="0.3">
      <c r="A437" t="s">
        <v>463</v>
      </c>
      <c r="B437">
        <v>4974.2617188000004</v>
      </c>
      <c r="C437">
        <v>5503.1499022999997</v>
      </c>
      <c r="D437">
        <v>5470.3872069999998</v>
      </c>
      <c r="E437">
        <v>5503.4497069999998</v>
      </c>
      <c r="F437">
        <v>5658.2299805000002</v>
      </c>
      <c r="G437">
        <v>4643.6000977000003</v>
      </c>
      <c r="H437">
        <v>5503.1499022999997</v>
      </c>
      <c r="I437">
        <v>5427.1899414</v>
      </c>
      <c r="J437">
        <v>5200.0917969000002</v>
      </c>
      <c r="L437" t="str">
        <f t="shared" si="54"/>
        <v>19MAR2023:05:00:00</v>
      </c>
      <c r="M437">
        <v>5</v>
      </c>
      <c r="N437">
        <f t="shared" si="55"/>
        <v>528.88818349999929</v>
      </c>
      <c r="O437" t="str">
        <f t="shared" si="50"/>
        <v/>
      </c>
      <c r="P437">
        <f t="shared" si="51"/>
        <v>528.88818349999929</v>
      </c>
      <c r="Q437" t="str">
        <f t="shared" si="52"/>
        <v/>
      </c>
      <c r="R437">
        <f t="shared" si="53"/>
        <v>1</v>
      </c>
      <c r="S437">
        <f t="shared" si="56"/>
        <v>10.632496104921259</v>
      </c>
    </row>
    <row r="438" spans="1:19" x14ac:dyDescent="0.3">
      <c r="A438" t="s">
        <v>464</v>
      </c>
      <c r="B438">
        <v>4978.4404297000001</v>
      </c>
      <c r="C438">
        <v>5584.2900391000003</v>
      </c>
      <c r="D438">
        <v>5498.1298827999999</v>
      </c>
      <c r="E438">
        <v>5560.2006836</v>
      </c>
      <c r="F438">
        <v>5689.1201172000001</v>
      </c>
      <c r="G438">
        <v>4752.0898438000004</v>
      </c>
      <c r="H438">
        <v>5584.2900391000003</v>
      </c>
      <c r="I438">
        <v>5504.7402344000002</v>
      </c>
      <c r="J438">
        <v>5272.9091797000001</v>
      </c>
      <c r="L438" t="str">
        <f t="shared" si="54"/>
        <v>19MAR2023:06:00:00</v>
      </c>
      <c r="M438">
        <v>6</v>
      </c>
      <c r="N438">
        <f t="shared" si="55"/>
        <v>605.84960940000019</v>
      </c>
      <c r="O438" t="str">
        <f t="shared" si="50"/>
        <v/>
      </c>
      <c r="P438">
        <f t="shared" si="51"/>
        <v>605.84960940000019</v>
      </c>
      <c r="Q438" t="str">
        <f t="shared" si="52"/>
        <v/>
      </c>
      <c r="R438">
        <f t="shared" si="53"/>
        <v>1</v>
      </c>
      <c r="S438">
        <f t="shared" si="56"/>
        <v>12.169465879026468</v>
      </c>
    </row>
    <row r="439" spans="1:19" x14ac:dyDescent="0.3">
      <c r="A439" t="s">
        <v>465</v>
      </c>
      <c r="B439">
        <v>5002.5566405999998</v>
      </c>
      <c r="C439">
        <v>5627.4799805000002</v>
      </c>
      <c r="D439">
        <v>5502.7988280999998</v>
      </c>
      <c r="E439">
        <v>5590.3925780999998</v>
      </c>
      <c r="F439">
        <v>5726.3999022999997</v>
      </c>
      <c r="G439">
        <v>4909.0297852000003</v>
      </c>
      <c r="H439">
        <v>5627.4799805000002</v>
      </c>
      <c r="I439">
        <v>5570.2700194999998</v>
      </c>
      <c r="J439">
        <v>5342.0625</v>
      </c>
      <c r="L439" t="str">
        <f t="shared" si="54"/>
        <v>19MAR2023:07:00:00</v>
      </c>
      <c r="M439">
        <v>7</v>
      </c>
      <c r="N439">
        <f t="shared" si="55"/>
        <v>624.92333990000043</v>
      </c>
      <c r="O439" t="str">
        <f t="shared" si="50"/>
        <v/>
      </c>
      <c r="P439">
        <f t="shared" si="51"/>
        <v>624.92333990000043</v>
      </c>
      <c r="Q439" t="str">
        <f t="shared" si="52"/>
        <v/>
      </c>
      <c r="R439">
        <f t="shared" si="53"/>
        <v>1</v>
      </c>
      <c r="S439">
        <f t="shared" si="56"/>
        <v>12.492079246603952</v>
      </c>
    </row>
    <row r="440" spans="1:19" x14ac:dyDescent="0.3">
      <c r="A440" t="s">
        <v>466</v>
      </c>
      <c r="B440">
        <v>5043.0307616999999</v>
      </c>
      <c r="C440">
        <v>5704.1401366999999</v>
      </c>
      <c r="D440">
        <v>5556.8408202999999</v>
      </c>
      <c r="E440">
        <v>5640.3959961</v>
      </c>
      <c r="F440">
        <v>5733.9902344000002</v>
      </c>
      <c r="G440">
        <v>5100.8100586</v>
      </c>
      <c r="H440">
        <v>5704.1401366999999</v>
      </c>
      <c r="I440">
        <v>5615.4501952999999</v>
      </c>
      <c r="J440">
        <v>5450.3994141000003</v>
      </c>
      <c r="L440" t="str">
        <f t="shared" si="54"/>
        <v>19MAR2023:08:00:00</v>
      </c>
      <c r="M440">
        <v>8</v>
      </c>
      <c r="N440">
        <f t="shared" si="55"/>
        <v>661.109375</v>
      </c>
      <c r="O440" t="str">
        <f t="shared" si="50"/>
        <v/>
      </c>
      <c r="P440">
        <f t="shared" si="51"/>
        <v>661.109375</v>
      </c>
      <c r="Q440" t="str">
        <f t="shared" si="52"/>
        <v/>
      </c>
      <c r="R440">
        <f t="shared" si="53"/>
        <v>1</v>
      </c>
      <c r="S440">
        <f t="shared" si="56"/>
        <v>13.109366296570851</v>
      </c>
    </row>
    <row r="441" spans="1:19" x14ac:dyDescent="0.3">
      <c r="A441" t="s">
        <v>467</v>
      </c>
      <c r="B441">
        <v>5180.0234375</v>
      </c>
      <c r="C441">
        <v>5732.4199219000002</v>
      </c>
      <c r="D441">
        <v>5567.2788086</v>
      </c>
      <c r="E441">
        <v>5693.7324219000002</v>
      </c>
      <c r="F441">
        <v>5750.7597655999998</v>
      </c>
      <c r="G441">
        <v>5098.8100586</v>
      </c>
      <c r="H441">
        <v>5732.4199219000002</v>
      </c>
      <c r="I441">
        <v>5638.2797852000003</v>
      </c>
      <c r="J441">
        <v>5462.4960938000004</v>
      </c>
      <c r="L441" t="str">
        <f t="shared" si="54"/>
        <v>19MAR2023:09:00:00</v>
      </c>
      <c r="M441">
        <v>9</v>
      </c>
      <c r="N441">
        <f t="shared" si="55"/>
        <v>552.39648440000019</v>
      </c>
      <c r="O441" t="str">
        <f t="shared" si="50"/>
        <v/>
      </c>
      <c r="P441">
        <f t="shared" si="51"/>
        <v>552.39648440000019</v>
      </c>
      <c r="Q441" t="str">
        <f t="shared" si="52"/>
        <v/>
      </c>
      <c r="R441">
        <f t="shared" si="53"/>
        <v>1</v>
      </c>
      <c r="S441">
        <f t="shared" si="56"/>
        <v>10.663976544990298</v>
      </c>
    </row>
    <row r="442" spans="1:19" x14ac:dyDescent="0.3">
      <c r="A442" t="s">
        <v>468</v>
      </c>
      <c r="B442">
        <v>5495.1411133000001</v>
      </c>
      <c r="C442">
        <v>5660.8598633000001</v>
      </c>
      <c r="D442">
        <v>5661.6416016000003</v>
      </c>
      <c r="E442">
        <v>5739.4155272999997</v>
      </c>
      <c r="F442">
        <v>5667.7099608999997</v>
      </c>
      <c r="G442">
        <v>5044.0498047000001</v>
      </c>
      <c r="H442">
        <v>5660.8598633000001</v>
      </c>
      <c r="I442">
        <v>5508.3198241999999</v>
      </c>
      <c r="J442">
        <v>5451.4028319999998</v>
      </c>
      <c r="L442" t="str">
        <f t="shared" si="54"/>
        <v>19MAR2023:10:00:00</v>
      </c>
      <c r="M442">
        <v>10</v>
      </c>
      <c r="N442">
        <f t="shared" si="55"/>
        <v>165.71875</v>
      </c>
      <c r="O442" t="str">
        <f t="shared" si="50"/>
        <v/>
      </c>
      <c r="P442">
        <f t="shared" si="51"/>
        <v>165.71875</v>
      </c>
      <c r="Q442" t="str">
        <f t="shared" si="52"/>
        <v/>
      </c>
      <c r="R442">
        <f t="shared" si="53"/>
        <v>1</v>
      </c>
      <c r="S442">
        <f t="shared" si="56"/>
        <v>3.0157323821750017</v>
      </c>
    </row>
    <row r="443" spans="1:19" x14ac:dyDescent="0.3">
      <c r="A443" t="s">
        <v>469</v>
      </c>
      <c r="B443">
        <v>5510.4179688000004</v>
      </c>
      <c r="C443">
        <v>5552.3798827999999</v>
      </c>
      <c r="D443">
        <v>5664.5043944999998</v>
      </c>
      <c r="E443">
        <v>5708.6313477000003</v>
      </c>
      <c r="F443">
        <v>5569.6098633000001</v>
      </c>
      <c r="G443">
        <v>5065.2998047000001</v>
      </c>
      <c r="H443">
        <v>5552.3798827999999</v>
      </c>
      <c r="I443">
        <v>5385.9101563000004</v>
      </c>
      <c r="J443">
        <v>5423.7734375</v>
      </c>
      <c r="L443" t="str">
        <f t="shared" si="54"/>
        <v>19MAR2023:11:00:00</v>
      </c>
      <c r="M443">
        <v>11</v>
      </c>
      <c r="N443">
        <f t="shared" si="55"/>
        <v>41.961913999999524</v>
      </c>
      <c r="O443" t="str">
        <f t="shared" si="50"/>
        <v/>
      </c>
      <c r="P443">
        <f t="shared" si="51"/>
        <v>41.961913999999524</v>
      </c>
      <c r="Q443" t="str">
        <f t="shared" si="52"/>
        <v/>
      </c>
      <c r="R443">
        <f t="shared" si="53"/>
        <v>1</v>
      </c>
      <c r="S443">
        <f t="shared" si="56"/>
        <v>0.76150147298422699</v>
      </c>
    </row>
    <row r="444" spans="1:19" x14ac:dyDescent="0.3">
      <c r="A444" t="s">
        <v>470</v>
      </c>
      <c r="B444">
        <v>5485.3881836</v>
      </c>
      <c r="C444">
        <v>5458.8500977000003</v>
      </c>
      <c r="D444">
        <v>5589.9506836</v>
      </c>
      <c r="E444">
        <v>5660.4638672000001</v>
      </c>
      <c r="F444">
        <v>5502.2797852000003</v>
      </c>
      <c r="G444">
        <v>4970.8198241999999</v>
      </c>
      <c r="H444">
        <v>5458.8500977000003</v>
      </c>
      <c r="I444">
        <v>5270.1601563000004</v>
      </c>
      <c r="J444">
        <v>5336.1835938000004</v>
      </c>
      <c r="L444" t="str">
        <f t="shared" si="54"/>
        <v>19MAR2023:12:00:00</v>
      </c>
      <c r="M444">
        <v>12</v>
      </c>
      <c r="N444">
        <f t="shared" si="55"/>
        <v>-26.538085899999714</v>
      </c>
      <c r="O444">
        <f t="shared" si="50"/>
        <v>-26.538085899999714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0.48379595047333662</v>
      </c>
    </row>
    <row r="445" spans="1:19" x14ac:dyDescent="0.3">
      <c r="A445" t="s">
        <v>471</v>
      </c>
      <c r="B445">
        <v>5403.3325194999998</v>
      </c>
      <c r="C445">
        <v>5385.25</v>
      </c>
      <c r="D445">
        <v>5515.8271483999997</v>
      </c>
      <c r="E445">
        <v>5564.9428711</v>
      </c>
      <c r="F445">
        <v>5437.1201172000001</v>
      </c>
      <c r="G445">
        <v>4981.0097655999998</v>
      </c>
      <c r="H445">
        <v>5385.25</v>
      </c>
      <c r="I445">
        <v>5189.0600586</v>
      </c>
      <c r="J445">
        <v>5290.8989258000001</v>
      </c>
      <c r="L445" t="str">
        <f t="shared" si="54"/>
        <v>19MAR2023:13:00:00</v>
      </c>
      <c r="M445">
        <v>13</v>
      </c>
      <c r="N445">
        <f t="shared" si="55"/>
        <v>-18.082519499999762</v>
      </c>
      <c r="O445">
        <f t="shared" si="50"/>
        <v>-18.082519499999762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0.33465494553115227</v>
      </c>
    </row>
    <row r="446" spans="1:19" x14ac:dyDescent="0.3">
      <c r="A446" t="s">
        <v>472</v>
      </c>
      <c r="B446">
        <v>5337.9912108999997</v>
      </c>
      <c r="C446">
        <v>5363.8901366999999</v>
      </c>
      <c r="D446">
        <v>5488.3144530999998</v>
      </c>
      <c r="E446">
        <v>5564.8671875</v>
      </c>
      <c r="F446">
        <v>5444.1098633000001</v>
      </c>
      <c r="G446">
        <v>5097.3901366999999</v>
      </c>
      <c r="H446">
        <v>5363.8901366999999</v>
      </c>
      <c r="I446">
        <v>5201.6098633000001</v>
      </c>
      <c r="J446">
        <v>5314.3403319999998</v>
      </c>
      <c r="L446" t="str">
        <f t="shared" si="54"/>
        <v>19MAR2023:14:00:00</v>
      </c>
      <c r="M446">
        <v>14</v>
      </c>
      <c r="N446">
        <f t="shared" si="55"/>
        <v>25.898925800000143</v>
      </c>
      <c r="O446" t="str">
        <f t="shared" si="50"/>
        <v/>
      </c>
      <c r="P446">
        <f t="shared" si="51"/>
        <v>25.898925800000143</v>
      </c>
      <c r="Q446" t="str">
        <f t="shared" si="52"/>
        <v/>
      </c>
      <c r="R446">
        <f t="shared" si="53"/>
        <v>1</v>
      </c>
      <c r="S446">
        <f t="shared" si="56"/>
        <v>0.48518112482304954</v>
      </c>
    </row>
    <row r="447" spans="1:19" x14ac:dyDescent="0.3">
      <c r="A447" t="s">
        <v>473</v>
      </c>
      <c r="B447">
        <v>5314.8730469000002</v>
      </c>
      <c r="C447">
        <v>5432.2099608999997</v>
      </c>
      <c r="D447">
        <v>5507.2631836</v>
      </c>
      <c r="E447">
        <v>5590.1992188000004</v>
      </c>
      <c r="F447">
        <v>5491.2900391000003</v>
      </c>
      <c r="G447">
        <v>5256.3999022999997</v>
      </c>
      <c r="H447">
        <v>5432.2099608999997</v>
      </c>
      <c r="I447">
        <v>5273.2900391000003</v>
      </c>
      <c r="J447">
        <v>5397.2021483999997</v>
      </c>
      <c r="L447" t="str">
        <f t="shared" si="54"/>
        <v>19MAR2023:15:00:00</v>
      </c>
      <c r="M447">
        <v>15</v>
      </c>
      <c r="N447">
        <f t="shared" si="55"/>
        <v>117.33691399999952</v>
      </c>
      <c r="O447" t="str">
        <f t="shared" si="50"/>
        <v/>
      </c>
      <c r="P447">
        <f t="shared" si="51"/>
        <v>117.33691399999952</v>
      </c>
      <c r="Q447" t="str">
        <f t="shared" si="52"/>
        <v/>
      </c>
      <c r="R447">
        <f t="shared" si="53"/>
        <v>1</v>
      </c>
      <c r="S447">
        <f t="shared" si="56"/>
        <v>2.2077086877632666</v>
      </c>
    </row>
    <row r="448" spans="1:19" x14ac:dyDescent="0.3">
      <c r="A448" t="s">
        <v>474</v>
      </c>
      <c r="B448">
        <v>5267.8388672000001</v>
      </c>
      <c r="C448">
        <v>5467.7900391000003</v>
      </c>
      <c r="D448">
        <v>5474.8574219000002</v>
      </c>
      <c r="E448">
        <v>5574.2944336</v>
      </c>
      <c r="F448">
        <v>5476.3901366999999</v>
      </c>
      <c r="G448">
        <v>5342.0898438000004</v>
      </c>
      <c r="H448">
        <v>5467.7900391000003</v>
      </c>
      <c r="I448">
        <v>5292.7099608999997</v>
      </c>
      <c r="J448">
        <v>5427.3842772999997</v>
      </c>
      <c r="L448" t="str">
        <f t="shared" si="54"/>
        <v>19MAR2023:16:00:00</v>
      </c>
      <c r="M448">
        <v>16</v>
      </c>
      <c r="N448">
        <f t="shared" si="55"/>
        <v>199.95117190000019</v>
      </c>
      <c r="O448" t="str">
        <f t="shared" si="50"/>
        <v/>
      </c>
      <c r="P448">
        <f t="shared" si="51"/>
        <v>199.95117190000019</v>
      </c>
      <c r="Q448" t="str">
        <f t="shared" si="52"/>
        <v/>
      </c>
      <c r="R448">
        <f t="shared" si="53"/>
        <v>1</v>
      </c>
      <c r="S448">
        <f t="shared" si="56"/>
        <v>3.7956964315098665</v>
      </c>
    </row>
    <row r="449" spans="1:19" x14ac:dyDescent="0.3">
      <c r="A449" t="s">
        <v>475</v>
      </c>
      <c r="B449">
        <v>5235.7490233999997</v>
      </c>
      <c r="C449">
        <v>5416.75</v>
      </c>
      <c r="D449">
        <v>5354.9902344000002</v>
      </c>
      <c r="E449">
        <v>5446.7299805000002</v>
      </c>
      <c r="F449">
        <v>5436.6801758000001</v>
      </c>
      <c r="G449">
        <v>5406.4799805000002</v>
      </c>
      <c r="H449">
        <v>5416.75</v>
      </c>
      <c r="I449">
        <v>5264.8701172000001</v>
      </c>
      <c r="J449">
        <v>5392.8779297000001</v>
      </c>
      <c r="L449" t="str">
        <f t="shared" si="54"/>
        <v>19MAR2023:17:00:00</v>
      </c>
      <c r="M449">
        <v>17</v>
      </c>
      <c r="N449">
        <f t="shared" si="55"/>
        <v>181.00097660000029</v>
      </c>
      <c r="O449" t="str">
        <f t="shared" si="50"/>
        <v/>
      </c>
      <c r="P449">
        <f t="shared" si="51"/>
        <v>181.00097660000029</v>
      </c>
      <c r="Q449" t="str">
        <f t="shared" si="52"/>
        <v/>
      </c>
      <c r="R449">
        <f t="shared" si="53"/>
        <v>1</v>
      </c>
      <c r="S449">
        <f t="shared" si="56"/>
        <v>3.4570216370390794</v>
      </c>
    </row>
    <row r="450" spans="1:19" x14ac:dyDescent="0.3">
      <c r="A450" t="s">
        <v>476</v>
      </c>
      <c r="B450">
        <v>5209.1860352000003</v>
      </c>
      <c r="C450">
        <v>5334.1000977000003</v>
      </c>
      <c r="D450">
        <v>5320.2221680000002</v>
      </c>
      <c r="E450">
        <v>5408.5517577999999</v>
      </c>
      <c r="F450">
        <v>5396.3701172000001</v>
      </c>
      <c r="G450">
        <v>5303.7797852000003</v>
      </c>
      <c r="H450">
        <v>5334.1000977000003</v>
      </c>
      <c r="I450">
        <v>5224.3198241999999</v>
      </c>
      <c r="J450">
        <v>5319.2114258000001</v>
      </c>
      <c r="L450" t="str">
        <f t="shared" si="54"/>
        <v>19MAR2023:18:00:00</v>
      </c>
      <c r="M450">
        <v>18</v>
      </c>
      <c r="N450">
        <f t="shared" si="55"/>
        <v>124.9140625</v>
      </c>
      <c r="O450" t="str">
        <f t="shared" si="50"/>
        <v/>
      </c>
      <c r="P450">
        <f t="shared" si="51"/>
        <v>124.9140625</v>
      </c>
      <c r="Q450" t="str">
        <f t="shared" si="52"/>
        <v/>
      </c>
      <c r="R450">
        <f t="shared" si="53"/>
        <v>1</v>
      </c>
      <c r="S450">
        <f t="shared" si="56"/>
        <v>2.397957409390238</v>
      </c>
    </row>
    <row r="451" spans="1:19" x14ac:dyDescent="0.3">
      <c r="A451" t="s">
        <v>477</v>
      </c>
      <c r="B451">
        <v>5215.203125</v>
      </c>
      <c r="C451">
        <v>5226.5498047000001</v>
      </c>
      <c r="D451">
        <v>5208.7675780999998</v>
      </c>
      <c r="E451">
        <v>5249.2275391000003</v>
      </c>
      <c r="F451">
        <v>5334.1298827999999</v>
      </c>
      <c r="G451">
        <v>5127.4702147999997</v>
      </c>
      <c r="H451">
        <v>5226.5498047000001</v>
      </c>
      <c r="I451">
        <v>5140.8300780999998</v>
      </c>
      <c r="J451">
        <v>5186.9946289</v>
      </c>
      <c r="L451" t="str">
        <f t="shared" si="54"/>
        <v>19MAR2023:19:00:00</v>
      </c>
      <c r="M451">
        <v>19</v>
      </c>
      <c r="N451">
        <f t="shared" si="55"/>
        <v>11.346679700000095</v>
      </c>
      <c r="O451" t="str">
        <f t="shared" ref="O451:O514" si="57">IF(N451&lt;0,N451,"")</f>
        <v/>
      </c>
      <c r="P451">
        <f t="shared" ref="P451:P514" si="58">IF(N451&gt;0,N451,"")</f>
        <v>11.346679700000095</v>
      </c>
      <c r="Q451" t="str">
        <f t="shared" ref="Q451:Q514" si="59">IF(O451&lt;0,1,"")</f>
        <v/>
      </c>
      <c r="R451">
        <f t="shared" ref="R451:R514" si="60">IF(AND(P451&gt;0,P451&lt;&gt;""),1,"")</f>
        <v>1</v>
      </c>
      <c r="S451">
        <f t="shared" si="56"/>
        <v>0.21756927636447709</v>
      </c>
    </row>
    <row r="452" spans="1:19" x14ac:dyDescent="0.3">
      <c r="A452" t="s">
        <v>478</v>
      </c>
      <c r="B452">
        <v>5309.3789063000004</v>
      </c>
      <c r="C452">
        <v>5244.5498047000001</v>
      </c>
      <c r="D452">
        <v>5268.8017577999999</v>
      </c>
      <c r="E452">
        <v>5200.8618164</v>
      </c>
      <c r="F452">
        <v>5316.8798827999999</v>
      </c>
      <c r="G452">
        <v>5166.2202147999997</v>
      </c>
      <c r="H452">
        <v>5244.5498047000001</v>
      </c>
      <c r="I452">
        <v>5154.2402344000002</v>
      </c>
      <c r="J452">
        <v>5225.9208983999997</v>
      </c>
      <c r="L452" t="str">
        <f t="shared" ref="L452:L515" si="61">A452</f>
        <v>19MAR2023:20:00:00</v>
      </c>
      <c r="M452">
        <v>20</v>
      </c>
      <c r="N452">
        <f t="shared" si="55"/>
        <v>-64.829101600000286</v>
      </c>
      <c r="O452">
        <f t="shared" si="57"/>
        <v>-64.829101600000286</v>
      </c>
      <c r="P452" t="str">
        <f t="shared" si="58"/>
        <v/>
      </c>
      <c r="Q452">
        <f t="shared" si="59"/>
        <v>1</v>
      </c>
      <c r="R452" t="str">
        <f t="shared" si="60"/>
        <v/>
      </c>
      <c r="S452">
        <f t="shared" si="56"/>
        <v>1.2210298557346395</v>
      </c>
    </row>
    <row r="453" spans="1:19" x14ac:dyDescent="0.3">
      <c r="A453" t="s">
        <v>479</v>
      </c>
      <c r="B453">
        <v>5414.5195313000004</v>
      </c>
      <c r="C453">
        <v>5464.9702147999997</v>
      </c>
      <c r="D453">
        <v>5394.0395508000001</v>
      </c>
      <c r="E453">
        <v>5319.5283202999999</v>
      </c>
      <c r="F453">
        <v>5497.25</v>
      </c>
      <c r="G453">
        <v>5201.8198241999999</v>
      </c>
      <c r="H453">
        <v>5464.9702147999997</v>
      </c>
      <c r="I453">
        <v>5363.2900391000003</v>
      </c>
      <c r="J453">
        <v>5352.0917969000002</v>
      </c>
      <c r="L453" t="str">
        <f t="shared" si="61"/>
        <v>19MAR2023:21:00:00</v>
      </c>
      <c r="M453">
        <v>21</v>
      </c>
      <c r="N453">
        <f t="shared" si="55"/>
        <v>50.450683499999286</v>
      </c>
      <c r="O453" t="str">
        <f t="shared" si="57"/>
        <v/>
      </c>
      <c r="P453">
        <f t="shared" si="58"/>
        <v>50.450683499999286</v>
      </c>
      <c r="Q453" t="str">
        <f t="shared" si="59"/>
        <v/>
      </c>
      <c r="R453">
        <f t="shared" si="60"/>
        <v>1</v>
      </c>
      <c r="S453">
        <f t="shared" si="56"/>
        <v>0.93176658073456631</v>
      </c>
    </row>
    <row r="454" spans="1:19" x14ac:dyDescent="0.3">
      <c r="A454" t="s">
        <v>480</v>
      </c>
      <c r="B454">
        <v>5410.0849608999997</v>
      </c>
      <c r="C454">
        <v>5556.3100586</v>
      </c>
      <c r="D454">
        <v>5414.9252930000002</v>
      </c>
      <c r="E454">
        <v>5345.8247069999998</v>
      </c>
      <c r="F454">
        <v>5597.75</v>
      </c>
      <c r="G454">
        <v>5094.5498047000001</v>
      </c>
      <c r="H454">
        <v>5556.3100586</v>
      </c>
      <c r="I454">
        <v>5475.5297852000003</v>
      </c>
      <c r="J454">
        <v>5352.6547852000003</v>
      </c>
      <c r="L454" t="str">
        <f t="shared" si="61"/>
        <v>19MAR2023:22:00:00</v>
      </c>
      <c r="M454">
        <v>22</v>
      </c>
      <c r="N454">
        <f t="shared" si="55"/>
        <v>146.22509770000033</v>
      </c>
      <c r="O454" t="str">
        <f t="shared" si="57"/>
        <v/>
      </c>
      <c r="P454">
        <f t="shared" si="58"/>
        <v>146.22509770000033</v>
      </c>
      <c r="Q454" t="str">
        <f t="shared" si="59"/>
        <v/>
      </c>
      <c r="R454">
        <f t="shared" si="60"/>
        <v>1</v>
      </c>
      <c r="S454">
        <f t="shared" si="56"/>
        <v>2.702824424326137</v>
      </c>
    </row>
    <row r="455" spans="1:19" x14ac:dyDescent="0.3">
      <c r="A455" t="s">
        <v>481</v>
      </c>
      <c r="B455">
        <v>5415.1435547000001</v>
      </c>
      <c r="C455">
        <v>5587.7998047000001</v>
      </c>
      <c r="D455">
        <v>5451.0068358999997</v>
      </c>
      <c r="E455">
        <v>5499.8530272999997</v>
      </c>
      <c r="F455">
        <v>5599.9702147999997</v>
      </c>
      <c r="G455">
        <v>5001.8598633000001</v>
      </c>
      <c r="H455">
        <v>5587.7998047000001</v>
      </c>
      <c r="I455">
        <v>5511.6699219000002</v>
      </c>
      <c r="J455">
        <v>5343.4384766000003</v>
      </c>
      <c r="L455" t="str">
        <f t="shared" si="61"/>
        <v>19MAR2023:23:00:00</v>
      </c>
      <c r="M455">
        <v>23</v>
      </c>
      <c r="N455">
        <f t="shared" si="55"/>
        <v>172.65625</v>
      </c>
      <c r="O455" t="str">
        <f t="shared" si="57"/>
        <v/>
      </c>
      <c r="P455">
        <f t="shared" si="58"/>
        <v>172.65625</v>
      </c>
      <c r="Q455" t="str">
        <f t="shared" si="59"/>
        <v/>
      </c>
      <c r="R455">
        <f t="shared" si="60"/>
        <v>1</v>
      </c>
      <c r="S455">
        <f t="shared" si="56"/>
        <v>3.1883965449105287</v>
      </c>
    </row>
    <row r="456" spans="1:19" x14ac:dyDescent="0.3">
      <c r="A456" t="s">
        <v>482</v>
      </c>
      <c r="B456">
        <v>5415.9956055000002</v>
      </c>
      <c r="C456">
        <v>5377.6699219000002</v>
      </c>
      <c r="D456">
        <v>5459.171875</v>
      </c>
      <c r="E456">
        <v>5662.3559569999998</v>
      </c>
      <c r="F456">
        <v>5452.3798827999999</v>
      </c>
      <c r="G456">
        <v>4725.7797852000003</v>
      </c>
      <c r="H456">
        <v>5377.6699219000002</v>
      </c>
      <c r="I456">
        <v>5323.6601563000004</v>
      </c>
      <c r="J456">
        <v>5182.9228516000003</v>
      </c>
      <c r="L456" t="str">
        <f t="shared" si="61"/>
        <v>20MAR2023:00:00:00</v>
      </c>
      <c r="M456">
        <v>24</v>
      </c>
      <c r="N456">
        <f t="shared" si="55"/>
        <v>-38.325683600000048</v>
      </c>
      <c r="O456">
        <f t="shared" si="57"/>
        <v>-38.325683600000048</v>
      </c>
      <c r="P456" t="str">
        <f t="shared" si="58"/>
        <v/>
      </c>
      <c r="Q456">
        <f t="shared" si="59"/>
        <v>1</v>
      </c>
      <c r="R456" t="str">
        <f t="shared" si="60"/>
        <v/>
      </c>
      <c r="S456">
        <f t="shared" si="56"/>
        <v>0.70763874994802278</v>
      </c>
    </row>
    <row r="457" spans="1:19" x14ac:dyDescent="0.3">
      <c r="A457" t="s">
        <v>483</v>
      </c>
      <c r="B457">
        <v>5415.7446289</v>
      </c>
      <c r="C457">
        <v>5229.0800780999998</v>
      </c>
      <c r="D457">
        <v>5418.2373047000001</v>
      </c>
      <c r="E457">
        <v>5502.5317383000001</v>
      </c>
      <c r="F457">
        <v>5200.8198241999999</v>
      </c>
      <c r="G457">
        <v>5314.7402344000002</v>
      </c>
      <c r="H457">
        <v>5229.0800780999998</v>
      </c>
      <c r="I457">
        <v>5365.0800780999998</v>
      </c>
      <c r="J457">
        <v>5320.6269530999998</v>
      </c>
      <c r="L457" t="str">
        <f t="shared" si="61"/>
        <v>20MAR2023:01:00:00</v>
      </c>
      <c r="M457">
        <v>1</v>
      </c>
      <c r="N457">
        <f t="shared" si="55"/>
        <v>-186.66455080000014</v>
      </c>
      <c r="O457">
        <f t="shared" si="57"/>
        <v>-186.66455080000014</v>
      </c>
      <c r="P457" t="str">
        <f t="shared" si="58"/>
        <v/>
      </c>
      <c r="Q457">
        <f t="shared" si="59"/>
        <v>1</v>
      </c>
      <c r="R457" t="str">
        <f t="shared" si="60"/>
        <v/>
      </c>
      <c r="S457">
        <f t="shared" si="56"/>
        <v>3.4467014896511814</v>
      </c>
    </row>
    <row r="458" spans="1:19" x14ac:dyDescent="0.3">
      <c r="A458" t="s">
        <v>484</v>
      </c>
      <c r="B458">
        <v>5400.3125</v>
      </c>
      <c r="C458">
        <v>5217.0600586</v>
      </c>
      <c r="D458">
        <v>5425.6000977000003</v>
      </c>
      <c r="E458">
        <v>5551.9350586</v>
      </c>
      <c r="F458">
        <v>5156.2099608999997</v>
      </c>
      <c r="G458">
        <v>5290.3999022999997</v>
      </c>
      <c r="H458">
        <v>5217.0600586</v>
      </c>
      <c r="I458">
        <v>5374.2299805000002</v>
      </c>
      <c r="J458">
        <v>5310.8139647999997</v>
      </c>
      <c r="L458" t="str">
        <f t="shared" si="61"/>
        <v>20MAR2023:02:00:00</v>
      </c>
      <c r="M458">
        <v>2</v>
      </c>
      <c r="N458">
        <f t="shared" si="55"/>
        <v>-183.25244139999995</v>
      </c>
      <c r="O458">
        <f t="shared" si="57"/>
        <v>-183.25244139999995</v>
      </c>
      <c r="P458" t="str">
        <f t="shared" si="58"/>
        <v/>
      </c>
      <c r="Q458">
        <f t="shared" si="59"/>
        <v>1</v>
      </c>
      <c r="R458" t="str">
        <f t="shared" si="60"/>
        <v/>
      </c>
      <c r="S458">
        <f t="shared" si="56"/>
        <v>3.3933673542040381</v>
      </c>
    </row>
    <row r="459" spans="1:19" x14ac:dyDescent="0.3">
      <c r="A459" t="s">
        <v>485</v>
      </c>
      <c r="B459">
        <v>5409.8769530999998</v>
      </c>
      <c r="C459">
        <v>5244.2700194999998</v>
      </c>
      <c r="D459">
        <v>5377.8833008000001</v>
      </c>
      <c r="E459">
        <v>5491.7363280999998</v>
      </c>
      <c r="F459">
        <v>5150.0200194999998</v>
      </c>
      <c r="G459">
        <v>5290.75</v>
      </c>
      <c r="H459">
        <v>5244.2700194999998</v>
      </c>
      <c r="I459">
        <v>5400.1201172000001</v>
      </c>
      <c r="J459">
        <v>5304.1660155999998</v>
      </c>
      <c r="L459" t="str">
        <f t="shared" si="61"/>
        <v>20MAR2023:03:00:00</v>
      </c>
      <c r="M459">
        <v>3</v>
      </c>
      <c r="N459">
        <f t="shared" si="55"/>
        <v>-165.60693360000005</v>
      </c>
      <c r="O459">
        <f t="shared" si="57"/>
        <v>-165.60693360000005</v>
      </c>
      <c r="P459" t="str">
        <f t="shared" si="58"/>
        <v/>
      </c>
      <c r="Q459">
        <f t="shared" si="59"/>
        <v>1</v>
      </c>
      <c r="R459" t="str">
        <f t="shared" si="60"/>
        <v/>
      </c>
      <c r="S459">
        <f t="shared" si="56"/>
        <v>3.0611959391258057</v>
      </c>
    </row>
    <row r="460" spans="1:19" x14ac:dyDescent="0.3">
      <c r="A460" t="s">
        <v>486</v>
      </c>
      <c r="B460">
        <v>5430.3837891000003</v>
      </c>
      <c r="C460">
        <v>5233.2402344000002</v>
      </c>
      <c r="D460">
        <v>5373.6337891000003</v>
      </c>
      <c r="E460">
        <v>5469.1420897999997</v>
      </c>
      <c r="F460">
        <v>5149.8701172000001</v>
      </c>
      <c r="G460">
        <v>5286.4599608999997</v>
      </c>
      <c r="H460">
        <v>5233.2402344000002</v>
      </c>
      <c r="I460">
        <v>5400.7001952999999</v>
      </c>
      <c r="J460">
        <v>5297.6650391000003</v>
      </c>
      <c r="L460" t="str">
        <f t="shared" si="61"/>
        <v>20MAR2023:04:00:00</v>
      </c>
      <c r="M460">
        <v>4</v>
      </c>
      <c r="N460">
        <f t="shared" si="55"/>
        <v>-197.1435547000001</v>
      </c>
      <c r="O460">
        <f t="shared" si="57"/>
        <v>-197.1435547000001</v>
      </c>
      <c r="P460" t="str">
        <f t="shared" si="58"/>
        <v/>
      </c>
      <c r="Q460">
        <f t="shared" si="59"/>
        <v>1</v>
      </c>
      <c r="R460" t="str">
        <f t="shared" si="60"/>
        <v/>
      </c>
      <c r="S460">
        <f t="shared" si="56"/>
        <v>3.6303797734464274</v>
      </c>
    </row>
    <row r="461" spans="1:19" x14ac:dyDescent="0.3">
      <c r="A461" t="s">
        <v>487</v>
      </c>
      <c r="B461">
        <v>5434.3925780999998</v>
      </c>
      <c r="C461">
        <v>5278.9199219000002</v>
      </c>
      <c r="D461">
        <v>5348.0634766000003</v>
      </c>
      <c r="E461">
        <v>5392.1166991999999</v>
      </c>
      <c r="F461">
        <v>5201.75</v>
      </c>
      <c r="G461">
        <v>5319.2202147999997</v>
      </c>
      <c r="H461">
        <v>5278.9199219000002</v>
      </c>
      <c r="I461">
        <v>5475.9199219000002</v>
      </c>
      <c r="J461">
        <v>5315.4394530999998</v>
      </c>
      <c r="L461" t="str">
        <f t="shared" si="61"/>
        <v>20MAR2023:05:00:00</v>
      </c>
      <c r="M461">
        <v>5</v>
      </c>
      <c r="N461">
        <f t="shared" si="55"/>
        <v>-155.47265619999962</v>
      </c>
      <c r="O461">
        <f t="shared" si="57"/>
        <v>-155.47265619999962</v>
      </c>
      <c r="P461" t="str">
        <f t="shared" si="58"/>
        <v/>
      </c>
      <c r="Q461">
        <f t="shared" si="59"/>
        <v>1</v>
      </c>
      <c r="R461" t="str">
        <f t="shared" si="60"/>
        <v/>
      </c>
      <c r="S461">
        <f t="shared" si="56"/>
        <v>2.8609021885267767</v>
      </c>
    </row>
    <row r="462" spans="1:19" x14ac:dyDescent="0.3">
      <c r="A462" t="s">
        <v>488</v>
      </c>
      <c r="B462">
        <v>5483.6206055000002</v>
      </c>
      <c r="C462">
        <v>5305.8398438000004</v>
      </c>
      <c r="D462">
        <v>5338.1811522999997</v>
      </c>
      <c r="E462">
        <v>5324.8583983999997</v>
      </c>
      <c r="F462">
        <v>5250.0400391000003</v>
      </c>
      <c r="G462">
        <v>5340.5498047000001</v>
      </c>
      <c r="H462">
        <v>5305.8398438000004</v>
      </c>
      <c r="I462">
        <v>5484.6201172000001</v>
      </c>
      <c r="J462">
        <v>5328.3139647999997</v>
      </c>
      <c r="L462" t="str">
        <f t="shared" si="61"/>
        <v>20MAR2023:06:00:00</v>
      </c>
      <c r="M462">
        <v>6</v>
      </c>
      <c r="N462">
        <f t="shared" si="55"/>
        <v>-177.78076169999986</v>
      </c>
      <c r="O462">
        <f t="shared" si="57"/>
        <v>-177.78076169999986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3.2420324907541569</v>
      </c>
    </row>
    <row r="463" spans="1:19" x14ac:dyDescent="0.3">
      <c r="A463" t="s">
        <v>489</v>
      </c>
      <c r="B463">
        <v>5597.6259766000003</v>
      </c>
      <c r="C463">
        <v>5389.9101563000004</v>
      </c>
      <c r="D463">
        <v>5359.3247069999998</v>
      </c>
      <c r="E463">
        <v>5326.6772461</v>
      </c>
      <c r="F463">
        <v>5369.4199219000002</v>
      </c>
      <c r="G463">
        <v>5402.6098633000001</v>
      </c>
      <c r="H463">
        <v>5389.9101563000004</v>
      </c>
      <c r="I463">
        <v>5556.8198241999999</v>
      </c>
      <c r="J463">
        <v>5384.1347655999998</v>
      </c>
      <c r="L463" t="str">
        <f t="shared" si="61"/>
        <v>20MAR2023:07:00:00</v>
      </c>
      <c r="M463">
        <v>7</v>
      </c>
      <c r="N463">
        <f t="shared" si="55"/>
        <v>-207.7158202999999</v>
      </c>
      <c r="O463">
        <f t="shared" si="57"/>
        <v>-207.7158202999999</v>
      </c>
      <c r="P463" t="str">
        <f t="shared" si="58"/>
        <v/>
      </c>
      <c r="Q463">
        <f t="shared" si="59"/>
        <v>1</v>
      </c>
      <c r="R463" t="str">
        <f t="shared" si="60"/>
        <v/>
      </c>
      <c r="S463">
        <f t="shared" si="56"/>
        <v>3.7107841997361635</v>
      </c>
    </row>
    <row r="464" spans="1:19" x14ac:dyDescent="0.3">
      <c r="A464" t="s">
        <v>490</v>
      </c>
      <c r="B464">
        <v>5702.9521483999997</v>
      </c>
      <c r="C464">
        <v>5444.4902344000002</v>
      </c>
      <c r="D464">
        <v>5398.1445313000004</v>
      </c>
      <c r="E464">
        <v>5307.2363280999998</v>
      </c>
      <c r="F464">
        <v>5412.5297852000003</v>
      </c>
      <c r="G464">
        <v>5436.8901366999999</v>
      </c>
      <c r="H464">
        <v>5444.4902344000002</v>
      </c>
      <c r="I464">
        <v>5583.8598633000001</v>
      </c>
      <c r="J464">
        <v>5426.6123047000001</v>
      </c>
      <c r="L464" t="str">
        <f t="shared" si="61"/>
        <v>20MAR2023:08:00:00</v>
      </c>
      <c r="M464">
        <v>8</v>
      </c>
      <c r="N464">
        <f t="shared" si="55"/>
        <v>-258.46191399999952</v>
      </c>
      <c r="O464">
        <f t="shared" si="57"/>
        <v>-258.46191399999952</v>
      </c>
      <c r="P464" t="str">
        <f t="shared" si="58"/>
        <v/>
      </c>
      <c r="Q464">
        <f t="shared" si="59"/>
        <v>1</v>
      </c>
      <c r="R464" t="str">
        <f t="shared" si="60"/>
        <v/>
      </c>
      <c r="S464">
        <f t="shared" si="56"/>
        <v>4.5320722894810306</v>
      </c>
    </row>
    <row r="465" spans="1:19" x14ac:dyDescent="0.3">
      <c r="A465" t="s">
        <v>491</v>
      </c>
      <c r="B465">
        <v>5723.2431641000003</v>
      </c>
      <c r="C465">
        <v>5422.4702147999997</v>
      </c>
      <c r="D465">
        <v>5347.2583008000001</v>
      </c>
      <c r="E465">
        <v>5275.1162108999997</v>
      </c>
      <c r="F465">
        <v>5354.1801758000001</v>
      </c>
      <c r="G465">
        <v>5421.3701172000001</v>
      </c>
      <c r="H465">
        <v>5422.4702147999997</v>
      </c>
      <c r="I465">
        <v>5543.5097655999998</v>
      </c>
      <c r="J465">
        <v>5397.2763672000001</v>
      </c>
      <c r="L465" t="str">
        <f t="shared" si="61"/>
        <v>20MAR2023:09:00:00</v>
      </c>
      <c r="M465">
        <v>9</v>
      </c>
      <c r="N465">
        <f t="shared" si="55"/>
        <v>-300.77294930000062</v>
      </c>
      <c r="O465">
        <f t="shared" si="57"/>
        <v>-300.77294930000062</v>
      </c>
      <c r="P465" t="str">
        <f t="shared" si="58"/>
        <v/>
      </c>
      <c r="Q465">
        <f t="shared" si="59"/>
        <v>1</v>
      </c>
      <c r="R465" t="str">
        <f t="shared" si="60"/>
        <v/>
      </c>
      <c r="S465">
        <f t="shared" si="56"/>
        <v>5.2552886654659234</v>
      </c>
    </row>
    <row r="466" spans="1:19" x14ac:dyDescent="0.3">
      <c r="A466" t="s">
        <v>492</v>
      </c>
      <c r="B466">
        <v>5687.7216797000001</v>
      </c>
      <c r="C466">
        <v>5340.5498047000001</v>
      </c>
      <c r="D466">
        <v>5424.3569336</v>
      </c>
      <c r="E466">
        <v>5275.6035155999998</v>
      </c>
      <c r="F466">
        <v>5232.6601563000004</v>
      </c>
      <c r="G466">
        <v>5354.4301758000001</v>
      </c>
      <c r="H466">
        <v>5340.5498047000001</v>
      </c>
      <c r="I466">
        <v>5464.5297852000003</v>
      </c>
      <c r="J466">
        <v>5372.9252930000002</v>
      </c>
      <c r="L466" t="str">
        <f t="shared" si="61"/>
        <v>20MAR2023:10:00:00</v>
      </c>
      <c r="M466">
        <v>10</v>
      </c>
      <c r="N466">
        <f t="shared" si="55"/>
        <v>-347.171875</v>
      </c>
      <c r="O466">
        <f t="shared" si="57"/>
        <v>-347.171875</v>
      </c>
      <c r="P466" t="str">
        <f t="shared" si="58"/>
        <v/>
      </c>
      <c r="Q466">
        <f t="shared" si="59"/>
        <v>1</v>
      </c>
      <c r="R466" t="str">
        <f t="shared" si="60"/>
        <v/>
      </c>
      <c r="S466">
        <f t="shared" si="56"/>
        <v>6.1038829702073549</v>
      </c>
    </row>
    <row r="467" spans="1:19" x14ac:dyDescent="0.3">
      <c r="A467" t="s">
        <v>493</v>
      </c>
      <c r="B467">
        <v>5580.4345702999999</v>
      </c>
      <c r="C467">
        <v>5275.6098633000001</v>
      </c>
      <c r="D467">
        <v>5570.2202147999997</v>
      </c>
      <c r="E467">
        <v>5516.4077147999997</v>
      </c>
      <c r="F467">
        <v>5172.6899414</v>
      </c>
      <c r="G467">
        <v>5308.25</v>
      </c>
      <c r="H467">
        <v>5275.6098633000001</v>
      </c>
      <c r="I467">
        <v>5410.7001952999999</v>
      </c>
      <c r="J467">
        <v>5383.9291991999999</v>
      </c>
      <c r="L467" t="str">
        <f t="shared" si="61"/>
        <v>20MAR2023:11:00:00</v>
      </c>
      <c r="M467">
        <v>11</v>
      </c>
      <c r="N467">
        <f t="shared" si="55"/>
        <v>-304.82470699999976</v>
      </c>
      <c r="O467">
        <f t="shared" si="57"/>
        <v>-304.82470699999976</v>
      </c>
      <c r="P467" t="str">
        <f t="shared" si="58"/>
        <v/>
      </c>
      <c r="Q467">
        <f t="shared" si="59"/>
        <v>1</v>
      </c>
      <c r="R467" t="str">
        <f t="shared" si="60"/>
        <v/>
      </c>
      <c r="S467">
        <f t="shared" si="56"/>
        <v>5.4623829588886768</v>
      </c>
    </row>
    <row r="468" spans="1:19" x14ac:dyDescent="0.3">
      <c r="A468" t="s">
        <v>494</v>
      </c>
      <c r="B468">
        <v>5533.2817383000001</v>
      </c>
      <c r="C468">
        <v>5245.6899414</v>
      </c>
      <c r="D468">
        <v>5569.9497069999998</v>
      </c>
      <c r="E468">
        <v>5606.8266602000003</v>
      </c>
      <c r="F468">
        <v>5124.75</v>
      </c>
      <c r="G468">
        <v>5289.9902344000002</v>
      </c>
      <c r="H468">
        <v>5245.6899414</v>
      </c>
      <c r="I468">
        <v>5370.5400391000003</v>
      </c>
      <c r="J468">
        <v>5367.7578125</v>
      </c>
      <c r="L468" t="str">
        <f t="shared" si="61"/>
        <v>20MAR2023:12:00:00</v>
      </c>
      <c r="M468">
        <v>12</v>
      </c>
      <c r="N468">
        <f t="shared" si="55"/>
        <v>-287.59179690000019</v>
      </c>
      <c r="O468">
        <f t="shared" si="57"/>
        <v>-287.59179690000019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5.1974905761505203</v>
      </c>
    </row>
    <row r="469" spans="1:19" x14ac:dyDescent="0.3">
      <c r="A469" t="s">
        <v>495</v>
      </c>
      <c r="B469">
        <v>5506.6572266000003</v>
      </c>
      <c r="C469">
        <v>5221.3701172000001</v>
      </c>
      <c r="D469">
        <v>5490.3095702999999</v>
      </c>
      <c r="E469">
        <v>5521.3496094000002</v>
      </c>
      <c r="F469">
        <v>5086.1000977000003</v>
      </c>
      <c r="G469">
        <v>5263.3598633000001</v>
      </c>
      <c r="H469">
        <v>5221.3701172000001</v>
      </c>
      <c r="I469">
        <v>5341.9199219000002</v>
      </c>
      <c r="J469">
        <v>5324.3969727000003</v>
      </c>
      <c r="L469" t="str">
        <f t="shared" si="61"/>
        <v>20MAR2023:13:00:00</v>
      </c>
      <c r="M469">
        <v>13</v>
      </c>
      <c r="N469">
        <f t="shared" si="55"/>
        <v>-285.28710940000019</v>
      </c>
      <c r="O469">
        <f t="shared" si="57"/>
        <v>-285.28710940000019</v>
      </c>
      <c r="P469" t="str">
        <f t="shared" si="58"/>
        <v/>
      </c>
      <c r="Q469">
        <f t="shared" si="59"/>
        <v>1</v>
      </c>
      <c r="R469" t="str">
        <f t="shared" si="60"/>
        <v/>
      </c>
      <c r="S469">
        <f t="shared" si="56"/>
        <v>5.1807675266569344</v>
      </c>
    </row>
    <row r="470" spans="1:19" x14ac:dyDescent="0.3">
      <c r="A470" t="s">
        <v>496</v>
      </c>
      <c r="B470">
        <v>5456.4541016000003</v>
      </c>
      <c r="C470">
        <v>5187.0600586</v>
      </c>
      <c r="D470">
        <v>5444.3320313000004</v>
      </c>
      <c r="E470">
        <v>5439.3720702999999</v>
      </c>
      <c r="F470">
        <v>5060.6899414</v>
      </c>
      <c r="G470">
        <v>5244.2700194999998</v>
      </c>
      <c r="H470">
        <v>5187.0600586</v>
      </c>
      <c r="I470">
        <v>5333.6000977000003</v>
      </c>
      <c r="J470">
        <v>5291.4116211</v>
      </c>
      <c r="L470" t="str">
        <f t="shared" si="61"/>
        <v>20MAR2023:14:00:00</v>
      </c>
      <c r="M470">
        <v>14</v>
      </c>
      <c r="N470">
        <f t="shared" si="55"/>
        <v>-269.39404300000024</v>
      </c>
      <c r="O470">
        <f t="shared" si="57"/>
        <v>-269.39404300000024</v>
      </c>
      <c r="P470" t="str">
        <f t="shared" si="58"/>
        <v/>
      </c>
      <c r="Q470">
        <f t="shared" si="59"/>
        <v>1</v>
      </c>
      <c r="R470" t="str">
        <f t="shared" si="60"/>
        <v/>
      </c>
      <c r="S470">
        <f t="shared" si="56"/>
        <v>4.9371631829727223</v>
      </c>
    </row>
    <row r="471" spans="1:19" x14ac:dyDescent="0.3">
      <c r="A471" t="s">
        <v>497</v>
      </c>
      <c r="B471">
        <v>5417.6840819999998</v>
      </c>
      <c r="C471">
        <v>5118.2001952999999</v>
      </c>
      <c r="D471">
        <v>5409.9619141000003</v>
      </c>
      <c r="E471">
        <v>5382.9267577999999</v>
      </c>
      <c r="F471">
        <v>5017.3300780999998</v>
      </c>
      <c r="G471">
        <v>5196.2700194999998</v>
      </c>
      <c r="H471">
        <v>5118.2001952999999</v>
      </c>
      <c r="I471">
        <v>5307</v>
      </c>
      <c r="J471">
        <v>5241.0253905999998</v>
      </c>
      <c r="L471" t="str">
        <f t="shared" si="61"/>
        <v>20MAR2023:15:00:00</v>
      </c>
      <c r="M471">
        <v>15</v>
      </c>
      <c r="N471">
        <f t="shared" si="55"/>
        <v>-299.48388669999986</v>
      </c>
      <c r="O471">
        <f t="shared" si="57"/>
        <v>-299.48388669999986</v>
      </c>
      <c r="P471" t="str">
        <f t="shared" si="58"/>
        <v/>
      </c>
      <c r="Q471">
        <f t="shared" si="59"/>
        <v>1</v>
      </c>
      <c r="R471" t="str">
        <f t="shared" si="60"/>
        <v/>
      </c>
      <c r="S471">
        <f t="shared" si="56"/>
        <v>5.527894985516431</v>
      </c>
    </row>
    <row r="472" spans="1:19" x14ac:dyDescent="0.3">
      <c r="A472" t="s">
        <v>498</v>
      </c>
      <c r="B472">
        <v>5372.6918944999998</v>
      </c>
      <c r="C472">
        <v>5098.1699219000002</v>
      </c>
      <c r="D472">
        <v>5380.5166016000003</v>
      </c>
      <c r="E472">
        <v>5348.5249022999997</v>
      </c>
      <c r="F472">
        <v>5009.9799805000002</v>
      </c>
      <c r="G472">
        <v>5185.0297852000003</v>
      </c>
      <c r="H472">
        <v>5098.1699219000002</v>
      </c>
      <c r="I472">
        <v>5303.6000977000003</v>
      </c>
      <c r="J472">
        <v>5220.8769530999998</v>
      </c>
      <c r="L472" t="str">
        <f t="shared" si="61"/>
        <v>20MAR2023:16:00:00</v>
      </c>
      <c r="M472">
        <v>16</v>
      </c>
      <c r="N472">
        <f t="shared" si="55"/>
        <v>-274.52197259999957</v>
      </c>
      <c r="O472">
        <f t="shared" si="57"/>
        <v>-274.52197259999957</v>
      </c>
      <c r="P472" t="str">
        <f t="shared" si="58"/>
        <v/>
      </c>
      <c r="Q472">
        <f t="shared" si="59"/>
        <v>1</v>
      </c>
      <c r="R472" t="str">
        <f t="shared" si="60"/>
        <v/>
      </c>
      <c r="S472">
        <f t="shared" si="56"/>
        <v>5.10957966677796</v>
      </c>
    </row>
    <row r="473" spans="1:19" x14ac:dyDescent="0.3">
      <c r="A473" t="s">
        <v>499</v>
      </c>
      <c r="B473">
        <v>5524.2958983999997</v>
      </c>
      <c r="C473">
        <v>5106.6298827999999</v>
      </c>
      <c r="D473">
        <v>5398.1650391000003</v>
      </c>
      <c r="E473">
        <v>5391.1674805000002</v>
      </c>
      <c r="F473">
        <v>5013.8198241999999</v>
      </c>
      <c r="G473">
        <v>5176.4199219000002</v>
      </c>
      <c r="H473">
        <v>5106.6298827999999</v>
      </c>
      <c r="I473">
        <v>5312.3999022999997</v>
      </c>
      <c r="J473">
        <v>5226.5654297000001</v>
      </c>
      <c r="L473" t="str">
        <f t="shared" si="61"/>
        <v>20MAR2023:17:00:00</v>
      </c>
      <c r="M473">
        <v>17</v>
      </c>
      <c r="N473">
        <f t="shared" si="55"/>
        <v>-417.66601559999981</v>
      </c>
      <c r="O473">
        <f t="shared" si="57"/>
        <v>-417.66601559999981</v>
      </c>
      <c r="P473" t="str">
        <f t="shared" si="58"/>
        <v/>
      </c>
      <c r="Q473">
        <f t="shared" si="59"/>
        <v>1</v>
      </c>
      <c r="R473" t="str">
        <f t="shared" si="60"/>
        <v/>
      </c>
      <c r="S473">
        <f t="shared" si="56"/>
        <v>7.5605294010584831</v>
      </c>
    </row>
    <row r="474" spans="1:19" x14ac:dyDescent="0.3">
      <c r="A474" t="s">
        <v>500</v>
      </c>
      <c r="B474">
        <v>5436.1425780999998</v>
      </c>
      <c r="C474">
        <v>5108.1499022999997</v>
      </c>
      <c r="D474">
        <v>5353.1943358999997</v>
      </c>
      <c r="E474">
        <v>5351.4985352000003</v>
      </c>
      <c r="F474">
        <v>4995.3500977000003</v>
      </c>
      <c r="G474">
        <v>5161.3300780999998</v>
      </c>
      <c r="H474">
        <v>5108.1499022999997</v>
      </c>
      <c r="I474">
        <v>5301.0097655999998</v>
      </c>
      <c r="J474">
        <v>5207.0961914</v>
      </c>
      <c r="L474" t="str">
        <f t="shared" si="61"/>
        <v>20MAR2023:18:00:00</v>
      </c>
      <c r="M474">
        <v>18</v>
      </c>
      <c r="N474">
        <f t="shared" si="55"/>
        <v>-327.99267580000014</v>
      </c>
      <c r="O474">
        <f t="shared" si="57"/>
        <v>-327.99267580000014</v>
      </c>
      <c r="P474" t="str">
        <f t="shared" si="58"/>
        <v/>
      </c>
      <c r="Q474">
        <f t="shared" si="59"/>
        <v>1</v>
      </c>
      <c r="R474" t="str">
        <f t="shared" si="60"/>
        <v/>
      </c>
      <c r="S474">
        <f t="shared" si="56"/>
        <v>6.0335554317752589</v>
      </c>
    </row>
    <row r="475" spans="1:19" x14ac:dyDescent="0.3">
      <c r="A475" t="s">
        <v>501</v>
      </c>
      <c r="B475">
        <v>5406.1987305000002</v>
      </c>
      <c r="C475">
        <v>5128.2001952999999</v>
      </c>
      <c r="D475">
        <v>5278.9560547000001</v>
      </c>
      <c r="E475">
        <v>5303.4633789</v>
      </c>
      <c r="F475">
        <v>4999.4501952999999</v>
      </c>
      <c r="G475">
        <v>5178.7202147999997</v>
      </c>
      <c r="H475">
        <v>5128.2001952999999</v>
      </c>
      <c r="I475">
        <v>5313.2099608999997</v>
      </c>
      <c r="J475">
        <v>5195.1264647999997</v>
      </c>
      <c r="L475" t="str">
        <f t="shared" si="61"/>
        <v>20MAR2023:19:00:00</v>
      </c>
      <c r="M475">
        <v>19</v>
      </c>
      <c r="N475">
        <f t="shared" si="55"/>
        <v>-277.99853520000033</v>
      </c>
      <c r="O475">
        <f t="shared" si="57"/>
        <v>-277.99853520000033</v>
      </c>
      <c r="P475" t="str">
        <f t="shared" si="58"/>
        <v/>
      </c>
      <c r="Q475">
        <f t="shared" si="59"/>
        <v>1</v>
      </c>
      <c r="R475" t="str">
        <f t="shared" si="60"/>
        <v/>
      </c>
      <c r="S475">
        <f t="shared" si="56"/>
        <v>5.1422182028127041</v>
      </c>
    </row>
    <row r="476" spans="1:19" x14ac:dyDescent="0.3">
      <c r="A476" t="s">
        <v>502</v>
      </c>
      <c r="B476">
        <v>5442.7910155999998</v>
      </c>
      <c r="C476">
        <v>5181.5097655999998</v>
      </c>
      <c r="D476">
        <v>5238.2563477000003</v>
      </c>
      <c r="E476">
        <v>5183.5717772999997</v>
      </c>
      <c r="F476">
        <v>5027.8500977000003</v>
      </c>
      <c r="G476">
        <v>5217.2998047000001</v>
      </c>
      <c r="H476">
        <v>5181.5097655999998</v>
      </c>
      <c r="I476" s="5">
        <v>5325.4702147999997</v>
      </c>
      <c r="J476">
        <v>5212.4047852000003</v>
      </c>
      <c r="L476" t="str">
        <f t="shared" si="61"/>
        <v>20MAR2023:20:00:00</v>
      </c>
      <c r="M476">
        <v>20</v>
      </c>
      <c r="N476">
        <f t="shared" si="55"/>
        <v>-261.28125</v>
      </c>
      <c r="O476">
        <f t="shared" si="57"/>
        <v>-261.28125</v>
      </c>
      <c r="P476" t="str">
        <f t="shared" si="58"/>
        <v/>
      </c>
      <c r="Q476">
        <f t="shared" si="59"/>
        <v>1</v>
      </c>
      <c r="R476" t="str">
        <f t="shared" si="60"/>
        <v/>
      </c>
      <c r="S476">
        <f t="shared" si="56"/>
        <v>4.8005012364267126</v>
      </c>
    </row>
    <row r="477" spans="1:19" x14ac:dyDescent="0.3">
      <c r="A477" t="s">
        <v>503</v>
      </c>
      <c r="B477">
        <v>5480.7460938000004</v>
      </c>
      <c r="C477">
        <v>5261.3701172000001</v>
      </c>
      <c r="D477">
        <v>5246.2197266000003</v>
      </c>
      <c r="E477">
        <v>5114.9526366999999</v>
      </c>
      <c r="F477">
        <v>5142.9799805000002</v>
      </c>
      <c r="G477">
        <v>5271.9902344000002</v>
      </c>
      <c r="H477">
        <v>5261.3701172000001</v>
      </c>
      <c r="I477" s="5">
        <v>5393.2099608999997</v>
      </c>
      <c r="J477">
        <v>5259.9814452999999</v>
      </c>
      <c r="L477" t="str">
        <f t="shared" si="61"/>
        <v>20MAR2023:21:00:00</v>
      </c>
      <c r="M477">
        <v>21</v>
      </c>
      <c r="N477">
        <f t="shared" si="55"/>
        <v>-219.37597660000029</v>
      </c>
      <c r="O477">
        <f t="shared" si="57"/>
        <v>-219.37597660000029</v>
      </c>
      <c r="P477" t="str">
        <f t="shared" si="58"/>
        <v/>
      </c>
      <c r="Q477">
        <f t="shared" si="59"/>
        <v>1</v>
      </c>
      <c r="R477" t="str">
        <f t="shared" si="60"/>
        <v/>
      </c>
      <c r="S477">
        <f t="shared" si="56"/>
        <v>4.0026662947981766</v>
      </c>
    </row>
    <row r="478" spans="1:19" x14ac:dyDescent="0.3">
      <c r="A478" t="s">
        <v>504</v>
      </c>
      <c r="B478">
        <v>5499.4033202999999</v>
      </c>
      <c r="C478">
        <v>5295.4301758000001</v>
      </c>
      <c r="D478">
        <v>5300.8120116999999</v>
      </c>
      <c r="E478">
        <v>5176.1821289</v>
      </c>
      <c r="F478">
        <v>5202.2597655999998</v>
      </c>
      <c r="G478">
        <v>5293.1499022999997</v>
      </c>
      <c r="H478">
        <v>5295.4301758000001</v>
      </c>
      <c r="I478">
        <v>5437.1601563000004</v>
      </c>
      <c r="J478">
        <v>5296.4311522999997</v>
      </c>
      <c r="L478" t="str">
        <f t="shared" si="61"/>
        <v>20MAR2023:22:00:00</v>
      </c>
      <c r="M478">
        <v>22</v>
      </c>
      <c r="N478">
        <f t="shared" si="55"/>
        <v>-203.97314449999976</v>
      </c>
      <c r="O478">
        <f t="shared" si="57"/>
        <v>-203.97314449999976</v>
      </c>
      <c r="P478" t="str">
        <f t="shared" si="58"/>
        <v/>
      </c>
      <c r="Q478">
        <f t="shared" si="59"/>
        <v>1</v>
      </c>
      <c r="R478" t="str">
        <f t="shared" si="60"/>
        <v/>
      </c>
      <c r="S478">
        <f t="shared" si="56"/>
        <v>3.7090050069081446</v>
      </c>
    </row>
    <row r="479" spans="1:19" x14ac:dyDescent="0.3">
      <c r="A479" t="s">
        <v>505</v>
      </c>
      <c r="B479">
        <v>5452.0771483999997</v>
      </c>
      <c r="C479">
        <v>5254.4902344000002</v>
      </c>
      <c r="D479">
        <v>5363.1694336</v>
      </c>
      <c r="E479">
        <v>5272.1987305000002</v>
      </c>
      <c r="F479">
        <v>5149.8198241999999</v>
      </c>
      <c r="G479">
        <v>5276.6499022999997</v>
      </c>
      <c r="H479">
        <v>5254.4902344000002</v>
      </c>
      <c r="I479">
        <v>5389.7001952999999</v>
      </c>
      <c r="J479">
        <v>5297.8886719000002</v>
      </c>
      <c r="L479" t="str">
        <f t="shared" si="61"/>
        <v>20MAR2023:23:00:00</v>
      </c>
      <c r="M479">
        <v>23</v>
      </c>
      <c r="N479">
        <f t="shared" si="55"/>
        <v>-197.58691399999952</v>
      </c>
      <c r="O479">
        <f t="shared" si="57"/>
        <v>-197.58691399999952</v>
      </c>
      <c r="P479" t="str">
        <f t="shared" si="58"/>
        <v/>
      </c>
      <c r="Q479">
        <f t="shared" si="59"/>
        <v>1</v>
      </c>
      <c r="R479" t="str">
        <f t="shared" si="60"/>
        <v/>
      </c>
      <c r="S479">
        <f t="shared" si="56"/>
        <v>3.6240667294663029</v>
      </c>
    </row>
    <row r="480" spans="1:19" x14ac:dyDescent="0.3">
      <c r="A480" t="s">
        <v>506</v>
      </c>
      <c r="B480">
        <v>5449.7314452999999</v>
      </c>
      <c r="C480">
        <v>5186.8901366999999</v>
      </c>
      <c r="D480">
        <v>5340.7192383000001</v>
      </c>
      <c r="E480">
        <v>5263.4916991999999</v>
      </c>
      <c r="F480">
        <v>5045.4501952999999</v>
      </c>
      <c r="G480">
        <v>5234.5498047000001</v>
      </c>
      <c r="H480">
        <v>5186.8901366999999</v>
      </c>
      <c r="I480">
        <v>5292.2700194999998</v>
      </c>
      <c r="J480">
        <v>5253.8583983999997</v>
      </c>
      <c r="L480" t="str">
        <f t="shared" si="61"/>
        <v>21MAR2023:00:00:00</v>
      </c>
      <c r="M480">
        <v>24</v>
      </c>
      <c r="N480">
        <f t="shared" si="55"/>
        <v>-262.84130860000005</v>
      </c>
      <c r="O480">
        <f t="shared" si="57"/>
        <v>-262.84130860000005</v>
      </c>
      <c r="P480" t="str">
        <f t="shared" si="58"/>
        <v/>
      </c>
      <c r="Q480">
        <f t="shared" si="59"/>
        <v>1</v>
      </c>
      <c r="R480" t="str">
        <f t="shared" si="60"/>
        <v/>
      </c>
      <c r="S480">
        <f t="shared" si="56"/>
        <v>4.8230139638657192</v>
      </c>
    </row>
    <row r="481" spans="1:19" x14ac:dyDescent="0.3">
      <c r="A481" t="s">
        <v>507</v>
      </c>
      <c r="B481">
        <v>5420.2929688000004</v>
      </c>
      <c r="C481">
        <v>5067.6000977000003</v>
      </c>
      <c r="D481">
        <v>5293.5117188000004</v>
      </c>
      <c r="E481">
        <v>5218.5527344000002</v>
      </c>
      <c r="F481">
        <v>4998.75</v>
      </c>
      <c r="G481">
        <v>5143.6298827999999</v>
      </c>
      <c r="H481">
        <v>5067.6000977000003</v>
      </c>
      <c r="I481">
        <v>5124.0400391000003</v>
      </c>
      <c r="J481">
        <v>5168.0009766000003</v>
      </c>
      <c r="L481" t="str">
        <f t="shared" si="61"/>
        <v>21MAR2023:01:00:00</v>
      </c>
      <c r="M481">
        <v>1</v>
      </c>
      <c r="N481">
        <f t="shared" si="55"/>
        <v>-352.69287110000005</v>
      </c>
      <c r="O481">
        <f t="shared" si="57"/>
        <v>-352.69287110000005</v>
      </c>
      <c r="P481" t="str">
        <f t="shared" si="58"/>
        <v/>
      </c>
      <c r="Q481">
        <f t="shared" si="59"/>
        <v>1</v>
      </c>
      <c r="R481" t="str">
        <f t="shared" si="60"/>
        <v/>
      </c>
      <c r="S481">
        <f t="shared" si="56"/>
        <v>6.506896825137531</v>
      </c>
    </row>
    <row r="482" spans="1:19" x14ac:dyDescent="0.3">
      <c r="A482" t="s">
        <v>508</v>
      </c>
      <c r="B482">
        <v>5436.0878905999998</v>
      </c>
      <c r="C482">
        <v>4989.1699219000002</v>
      </c>
      <c r="D482">
        <v>5285.6611327999999</v>
      </c>
      <c r="E482">
        <v>5159.7397461</v>
      </c>
      <c r="F482">
        <v>4928.5200194999998</v>
      </c>
      <c r="G482">
        <v>5084.0200194999998</v>
      </c>
      <c r="H482">
        <v>4989.1699219000002</v>
      </c>
      <c r="I482">
        <v>5076.0400391000003</v>
      </c>
      <c r="J482">
        <v>5119.2612305000002</v>
      </c>
      <c r="L482" t="str">
        <f t="shared" si="61"/>
        <v>21MAR2023:02:00:00</v>
      </c>
      <c r="M482">
        <v>2</v>
      </c>
      <c r="N482">
        <f t="shared" si="55"/>
        <v>-446.91796869999962</v>
      </c>
      <c r="O482">
        <f t="shared" si="57"/>
        <v>-446.91796869999962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8.2213160952162543</v>
      </c>
    </row>
    <row r="483" spans="1:19" x14ac:dyDescent="0.3">
      <c r="A483" t="s">
        <v>509</v>
      </c>
      <c r="B483">
        <v>5432.5190430000002</v>
      </c>
      <c r="C483">
        <v>4987.4902344000002</v>
      </c>
      <c r="D483">
        <v>5239.6396483999997</v>
      </c>
      <c r="E483">
        <v>5090.1601563000004</v>
      </c>
      <c r="F483">
        <v>4933</v>
      </c>
      <c r="G483">
        <v>5074.0698241999999</v>
      </c>
      <c r="H483">
        <v>4987.4902344000002</v>
      </c>
      <c r="I483">
        <v>5105.0400391000003</v>
      </c>
      <c r="J483">
        <v>5100.1367188000004</v>
      </c>
      <c r="L483" t="str">
        <f t="shared" si="61"/>
        <v>21MAR2023:03:00:00</v>
      </c>
      <c r="M483">
        <v>3</v>
      </c>
      <c r="N483">
        <f t="shared" si="55"/>
        <v>-445.02880860000005</v>
      </c>
      <c r="O483">
        <f t="shared" si="57"/>
        <v>-445.02880860000005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8.191941990031971</v>
      </c>
    </row>
    <row r="484" spans="1:19" x14ac:dyDescent="0.3">
      <c r="A484" t="s">
        <v>510</v>
      </c>
      <c r="B484">
        <v>5454.1708983999997</v>
      </c>
      <c r="C484">
        <v>5029.5</v>
      </c>
      <c r="D484">
        <v>5223.4765625</v>
      </c>
      <c r="E484">
        <v>5058.5756836</v>
      </c>
      <c r="F484">
        <v>4955.1899414</v>
      </c>
      <c r="G484">
        <v>5128.3999022999997</v>
      </c>
      <c r="H484">
        <v>5029.5</v>
      </c>
      <c r="I484">
        <v>5135.6201172000001</v>
      </c>
      <c r="J484">
        <v>5127.1386719000002</v>
      </c>
      <c r="L484" t="str">
        <f t="shared" si="61"/>
        <v>21MAR2023:04:00:00</v>
      </c>
      <c r="M484">
        <v>4</v>
      </c>
      <c r="N484">
        <f t="shared" si="55"/>
        <v>-424.67089839999971</v>
      </c>
      <c r="O484">
        <f t="shared" si="57"/>
        <v>-424.67089839999971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7.7861678027833419</v>
      </c>
    </row>
    <row r="485" spans="1:19" x14ac:dyDescent="0.3">
      <c r="A485" t="s">
        <v>511</v>
      </c>
      <c r="B485">
        <v>5481.9082030999998</v>
      </c>
      <c r="C485">
        <v>5021.1000977000003</v>
      </c>
      <c r="D485">
        <v>5230.4863280999998</v>
      </c>
      <c r="E485">
        <v>5089.0126952999999</v>
      </c>
      <c r="F485">
        <v>4976.3198241999999</v>
      </c>
      <c r="G485">
        <v>5150.1699219000002</v>
      </c>
      <c r="H485">
        <v>5021.1000977000003</v>
      </c>
      <c r="I485">
        <v>5156.9399414</v>
      </c>
      <c r="J485">
        <v>5134.0810547000001</v>
      </c>
      <c r="L485" t="str">
        <f t="shared" si="61"/>
        <v>21MAR2023:05:00:00</v>
      </c>
      <c r="M485">
        <v>5</v>
      </c>
      <c r="N485">
        <f t="shared" si="55"/>
        <v>-460.80810539999948</v>
      </c>
      <c r="O485">
        <f t="shared" si="57"/>
        <v>-460.80810539999948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8.4059799676947176</v>
      </c>
    </row>
    <row r="486" spans="1:19" x14ac:dyDescent="0.3">
      <c r="A486" t="s">
        <v>512</v>
      </c>
      <c r="B486">
        <v>5550.4287108999997</v>
      </c>
      <c r="C486">
        <v>5055.9599608999997</v>
      </c>
      <c r="D486">
        <v>5231.3168944999998</v>
      </c>
      <c r="E486">
        <v>5091.6542969000002</v>
      </c>
      <c r="F486">
        <v>5037.8198241999999</v>
      </c>
      <c r="G486">
        <v>5145.7402344000002</v>
      </c>
      <c r="H486">
        <v>5055.9599608999997</v>
      </c>
      <c r="I486">
        <v>5191.8901366999999</v>
      </c>
      <c r="J486">
        <v>5144.3530272999997</v>
      </c>
      <c r="L486" t="str">
        <f t="shared" si="61"/>
        <v>21MAR2023:06:00:00</v>
      </c>
      <c r="M486">
        <v>6</v>
      </c>
      <c r="N486">
        <f t="shared" ref="N486:N549" si="62">C486-B486</f>
        <v>-494.46875</v>
      </c>
      <c r="O486">
        <f t="shared" si="57"/>
        <v>-494.46875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8.9086586956599625</v>
      </c>
    </row>
    <row r="487" spans="1:19" x14ac:dyDescent="0.3">
      <c r="A487" t="s">
        <v>513</v>
      </c>
      <c r="B487">
        <v>5497.0292969000002</v>
      </c>
      <c r="C487">
        <v>5225.5400391000003</v>
      </c>
      <c r="D487">
        <v>5266.5449219000002</v>
      </c>
      <c r="E487">
        <v>5144.1665039</v>
      </c>
      <c r="F487">
        <v>5248.4902344000002</v>
      </c>
      <c r="G487">
        <v>5322.0097655999998</v>
      </c>
      <c r="H487">
        <v>5225.5400391000003</v>
      </c>
      <c r="I487">
        <v>5374.3701172000001</v>
      </c>
      <c r="J487">
        <v>5271.8715819999998</v>
      </c>
      <c r="L487" t="str">
        <f t="shared" si="61"/>
        <v>21MAR2023:07:00:00</v>
      </c>
      <c r="M487">
        <v>7</v>
      </c>
      <c r="N487">
        <f t="shared" si="62"/>
        <v>-271.4892577999999</v>
      </c>
      <c r="O487">
        <f t="shared" si="57"/>
        <v>-271.4892577999999</v>
      </c>
      <c r="P487" t="str">
        <f t="shared" si="58"/>
        <v/>
      </c>
      <c r="Q487">
        <f t="shared" si="59"/>
        <v>1</v>
      </c>
      <c r="R487" t="str">
        <f t="shared" si="60"/>
        <v/>
      </c>
      <c r="S487">
        <f t="shared" si="63"/>
        <v>4.9388359263994435</v>
      </c>
    </row>
    <row r="488" spans="1:19" x14ac:dyDescent="0.3">
      <c r="A488" t="s">
        <v>514</v>
      </c>
      <c r="B488">
        <v>5527.6484375</v>
      </c>
      <c r="C488">
        <v>5297.1899414</v>
      </c>
      <c r="D488">
        <v>5305.0766602000003</v>
      </c>
      <c r="E488">
        <v>5123.0908202999999</v>
      </c>
      <c r="F488">
        <v>5329.3100586</v>
      </c>
      <c r="G488">
        <v>5394.6899414</v>
      </c>
      <c r="H488">
        <v>5297.1899414</v>
      </c>
      <c r="I488">
        <v>5443.5400391000003</v>
      </c>
      <c r="J488">
        <v>5332.9428711</v>
      </c>
      <c r="L488" t="str">
        <f t="shared" si="61"/>
        <v>21MAR2023:08:00:00</v>
      </c>
      <c r="M488">
        <v>8</v>
      </c>
      <c r="N488">
        <f t="shared" si="62"/>
        <v>-230.45849610000005</v>
      </c>
      <c r="O488">
        <f t="shared" si="57"/>
        <v>-230.45849610000005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4.1691959737625783</v>
      </c>
    </row>
    <row r="489" spans="1:19" x14ac:dyDescent="0.3">
      <c r="A489" t="s">
        <v>515</v>
      </c>
      <c r="B489">
        <v>5659.6899414</v>
      </c>
      <c r="C489">
        <v>5279.3398438000004</v>
      </c>
      <c r="D489">
        <v>5285.9194336</v>
      </c>
      <c r="E489">
        <v>5139.1669922000001</v>
      </c>
      <c r="F489">
        <v>5228.2099608999997</v>
      </c>
      <c r="G489">
        <v>5389.2099608999997</v>
      </c>
      <c r="H489">
        <v>5279.3398438000004</v>
      </c>
      <c r="I489">
        <v>5388.7700194999998</v>
      </c>
      <c r="J489">
        <v>5318.8671875</v>
      </c>
      <c r="L489" t="str">
        <f t="shared" si="61"/>
        <v>21MAR2023:09:00:00</v>
      </c>
      <c r="M489">
        <v>9</v>
      </c>
      <c r="N489">
        <f t="shared" si="62"/>
        <v>-380.35009759999957</v>
      </c>
      <c r="O489">
        <f t="shared" si="57"/>
        <v>-380.35009759999957</v>
      </c>
      <c r="P489" t="str">
        <f t="shared" si="58"/>
        <v/>
      </c>
      <c r="Q489">
        <f t="shared" si="59"/>
        <v>1</v>
      </c>
      <c r="R489" t="str">
        <f t="shared" si="60"/>
        <v/>
      </c>
      <c r="S489">
        <f t="shared" si="63"/>
        <v>6.720334533130182</v>
      </c>
    </row>
    <row r="490" spans="1:19" x14ac:dyDescent="0.3">
      <c r="A490" t="s">
        <v>516</v>
      </c>
      <c r="B490">
        <v>5657.1728516000003</v>
      </c>
      <c r="C490">
        <v>5203.6098633000001</v>
      </c>
      <c r="D490">
        <v>5396.1835938000004</v>
      </c>
      <c r="E490">
        <v>5317.0429688000004</v>
      </c>
      <c r="F490">
        <v>5059.7001952999999</v>
      </c>
      <c r="G490">
        <v>5306.4799805000002</v>
      </c>
      <c r="H490">
        <v>5203.6098633000001</v>
      </c>
      <c r="I490">
        <v>5271.4599608999997</v>
      </c>
      <c r="J490">
        <v>5302.1352539</v>
      </c>
      <c r="L490" t="str">
        <f t="shared" si="61"/>
        <v>21MAR2023:10:00:00</v>
      </c>
      <c r="M490">
        <v>10</v>
      </c>
      <c r="N490">
        <f t="shared" si="62"/>
        <v>-453.56298830000014</v>
      </c>
      <c r="O490">
        <f t="shared" si="57"/>
        <v>-453.56298830000014</v>
      </c>
      <c r="P490" t="str">
        <f t="shared" si="58"/>
        <v/>
      </c>
      <c r="Q490">
        <f t="shared" si="59"/>
        <v>1</v>
      </c>
      <c r="R490" t="str">
        <f t="shared" si="60"/>
        <v/>
      </c>
      <c r="S490">
        <f t="shared" si="63"/>
        <v>8.0174850618488769</v>
      </c>
    </row>
    <row r="491" spans="1:19" x14ac:dyDescent="0.3">
      <c r="A491" t="s">
        <v>517</v>
      </c>
      <c r="B491">
        <v>5571.0620116999999</v>
      </c>
      <c r="C491">
        <v>5168.1699219000002</v>
      </c>
      <c r="D491">
        <v>5500.9965819999998</v>
      </c>
      <c r="E491">
        <v>5418.1235352000003</v>
      </c>
      <c r="F491">
        <v>5021.3398438000004</v>
      </c>
      <c r="G491">
        <v>5248.0800780999998</v>
      </c>
      <c r="H491">
        <v>5168.1699219000002</v>
      </c>
      <c r="I491">
        <v>5200.7299805000002</v>
      </c>
      <c r="J491">
        <v>5305.1723633000001</v>
      </c>
      <c r="L491" t="str">
        <f t="shared" si="61"/>
        <v>21MAR2023:11:00:00</v>
      </c>
      <c r="M491">
        <v>11</v>
      </c>
      <c r="N491">
        <f t="shared" si="62"/>
        <v>-402.89208979999967</v>
      </c>
      <c r="O491">
        <f t="shared" si="57"/>
        <v>-402.89208979999967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7.2318722885128652</v>
      </c>
    </row>
    <row r="492" spans="1:19" x14ac:dyDescent="0.3">
      <c r="A492" t="s">
        <v>518</v>
      </c>
      <c r="B492">
        <v>5529.1806641000003</v>
      </c>
      <c r="C492">
        <v>5152.8198241999999</v>
      </c>
      <c r="D492">
        <v>5484.7783202999999</v>
      </c>
      <c r="E492">
        <v>5423.9882813000004</v>
      </c>
      <c r="F492">
        <v>4985.4101563000004</v>
      </c>
      <c r="G492">
        <v>5224.7797852000003</v>
      </c>
      <c r="H492">
        <v>5152.8198241999999</v>
      </c>
      <c r="I492">
        <v>5166.0698241999999</v>
      </c>
      <c r="J492">
        <v>5286.8330077999999</v>
      </c>
      <c r="L492" t="str">
        <f t="shared" si="61"/>
        <v>21MAR2023:12:00:00</v>
      </c>
      <c r="M492">
        <v>12</v>
      </c>
      <c r="N492">
        <f t="shared" si="62"/>
        <v>-376.36083990000043</v>
      </c>
      <c r="O492">
        <f t="shared" si="57"/>
        <v>-376.36083990000043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6.8068103171894041</v>
      </c>
    </row>
    <row r="493" spans="1:19" x14ac:dyDescent="0.3">
      <c r="A493" t="s">
        <v>519</v>
      </c>
      <c r="B493">
        <v>5503.1660155999998</v>
      </c>
      <c r="C493">
        <v>5159.9799805000002</v>
      </c>
      <c r="D493">
        <v>5400.6918944999998</v>
      </c>
      <c r="E493">
        <v>5323.4565430000002</v>
      </c>
      <c r="F493">
        <v>4990.2700194999998</v>
      </c>
      <c r="G493">
        <v>5207.8300780999998</v>
      </c>
      <c r="H493">
        <v>5159.9799805000002</v>
      </c>
      <c r="I493">
        <v>5165.9799805000002</v>
      </c>
      <c r="J493">
        <v>5255.6840819999998</v>
      </c>
      <c r="L493" t="str">
        <f t="shared" si="61"/>
        <v>21MAR2023:13:00:00</v>
      </c>
      <c r="M493">
        <v>13</v>
      </c>
      <c r="N493">
        <f t="shared" si="62"/>
        <v>-343.18603509999957</v>
      </c>
      <c r="O493">
        <f t="shared" si="57"/>
        <v>-343.18603509999957</v>
      </c>
      <c r="P493" t="str">
        <f t="shared" si="58"/>
        <v/>
      </c>
      <c r="Q493">
        <f t="shared" si="59"/>
        <v>1</v>
      </c>
      <c r="R493" t="str">
        <f t="shared" si="60"/>
        <v/>
      </c>
      <c r="S493">
        <f t="shared" si="63"/>
        <v>6.2361563166940481</v>
      </c>
    </row>
    <row r="494" spans="1:19" x14ac:dyDescent="0.3">
      <c r="A494" t="s">
        <v>520</v>
      </c>
      <c r="B494">
        <v>5578.5629883000001</v>
      </c>
      <c r="C494">
        <v>5189.8901366999999</v>
      </c>
      <c r="D494">
        <v>5378.2856444999998</v>
      </c>
      <c r="E494">
        <v>5289.6157227000003</v>
      </c>
      <c r="F494">
        <v>5023.0600586</v>
      </c>
      <c r="G494">
        <v>5233.2797852000003</v>
      </c>
      <c r="H494">
        <v>5189.8901366999999</v>
      </c>
      <c r="I494">
        <v>5183.7099608999997</v>
      </c>
      <c r="J494">
        <v>5266.8134766000003</v>
      </c>
      <c r="L494" t="str">
        <f t="shared" si="61"/>
        <v>21MAR2023:14:00:00</v>
      </c>
      <c r="M494">
        <v>14</v>
      </c>
      <c r="N494">
        <f t="shared" si="62"/>
        <v>-388.67285160000029</v>
      </c>
      <c r="O494">
        <f t="shared" si="57"/>
        <v>-388.67285160000029</v>
      </c>
      <c r="P494" t="str">
        <f t="shared" si="58"/>
        <v/>
      </c>
      <c r="Q494">
        <f t="shared" si="59"/>
        <v>1</v>
      </c>
      <c r="R494" t="str">
        <f t="shared" si="60"/>
        <v/>
      </c>
      <c r="S494">
        <f t="shared" si="63"/>
        <v>6.9672575610451908</v>
      </c>
    </row>
    <row r="495" spans="1:19" x14ac:dyDescent="0.3">
      <c r="A495" t="s">
        <v>521</v>
      </c>
      <c r="B495">
        <v>5408.5932616999999</v>
      </c>
      <c r="C495">
        <v>5207.9702147999997</v>
      </c>
      <c r="D495">
        <v>5365.0913086</v>
      </c>
      <c r="E495">
        <v>5262.3901366999999</v>
      </c>
      <c r="F495">
        <v>5053.0400391000003</v>
      </c>
      <c r="G495">
        <v>5256.0898438000004</v>
      </c>
      <c r="H495">
        <v>5207.9702147999997</v>
      </c>
      <c r="I495">
        <v>5189.7001952999999</v>
      </c>
      <c r="J495">
        <v>5276.1811522999997</v>
      </c>
      <c r="L495" t="str">
        <f t="shared" si="61"/>
        <v>21MAR2023:15:00:00</v>
      </c>
      <c r="M495">
        <v>15</v>
      </c>
      <c r="N495">
        <f t="shared" si="62"/>
        <v>-200.62304690000019</v>
      </c>
      <c r="O495">
        <f t="shared" si="57"/>
        <v>-200.62304690000019</v>
      </c>
      <c r="P495" t="str">
        <f t="shared" si="58"/>
        <v/>
      </c>
      <c r="Q495">
        <f t="shared" si="59"/>
        <v>1</v>
      </c>
      <c r="R495" t="str">
        <f t="shared" si="60"/>
        <v/>
      </c>
      <c r="S495">
        <f t="shared" si="63"/>
        <v>3.7093387724434179</v>
      </c>
    </row>
    <row r="496" spans="1:19" x14ac:dyDescent="0.3">
      <c r="A496" t="s">
        <v>522</v>
      </c>
      <c r="B496">
        <v>5354.4995116999999</v>
      </c>
      <c r="C496">
        <v>5232.8398438000004</v>
      </c>
      <c r="D496">
        <v>5354.8720702999999</v>
      </c>
      <c r="E496">
        <v>5244.7636719000002</v>
      </c>
      <c r="F496">
        <v>5077.25</v>
      </c>
      <c r="G496">
        <v>5276.2299805000002</v>
      </c>
      <c r="H496">
        <v>5232.8398438000004</v>
      </c>
      <c r="I496">
        <v>5197.5898438000004</v>
      </c>
      <c r="J496">
        <v>5287.8632813000004</v>
      </c>
      <c r="L496" t="str">
        <f t="shared" si="61"/>
        <v>21MAR2023:16:00:00</v>
      </c>
      <c r="M496">
        <v>16</v>
      </c>
      <c r="N496">
        <f t="shared" si="62"/>
        <v>-121.65966789999948</v>
      </c>
      <c r="O496">
        <f t="shared" si="57"/>
        <v>-121.65966789999948</v>
      </c>
      <c r="P496" t="str">
        <f t="shared" si="58"/>
        <v/>
      </c>
      <c r="Q496">
        <f t="shared" si="59"/>
        <v>1</v>
      </c>
      <c r="R496" t="str">
        <f t="shared" si="60"/>
        <v/>
      </c>
      <c r="S496">
        <f t="shared" si="63"/>
        <v>2.2721015780123541</v>
      </c>
    </row>
    <row r="497" spans="1:19" x14ac:dyDescent="0.3">
      <c r="A497" t="s">
        <v>523</v>
      </c>
      <c r="B497">
        <v>5528.2163086</v>
      </c>
      <c r="C497">
        <v>5251.25</v>
      </c>
      <c r="D497">
        <v>5399.2861327999999</v>
      </c>
      <c r="E497">
        <v>5309.9819336</v>
      </c>
      <c r="F497">
        <v>5090.1401366999999</v>
      </c>
      <c r="G497">
        <v>5271.4702147999997</v>
      </c>
      <c r="H497">
        <v>5251.25</v>
      </c>
      <c r="I497">
        <v>5225.3100586</v>
      </c>
      <c r="J497">
        <v>5306.9770508000001</v>
      </c>
      <c r="L497" t="str">
        <f t="shared" si="61"/>
        <v>21MAR2023:17:00:00</v>
      </c>
      <c r="M497">
        <v>17</v>
      </c>
      <c r="N497">
        <f t="shared" si="62"/>
        <v>-276.96630860000005</v>
      </c>
      <c r="O497">
        <f t="shared" si="57"/>
        <v>-276.96630860000005</v>
      </c>
      <c r="P497" t="str">
        <f t="shared" si="58"/>
        <v/>
      </c>
      <c r="Q497">
        <f t="shared" si="59"/>
        <v>1</v>
      </c>
      <c r="R497" t="str">
        <f t="shared" si="60"/>
        <v/>
      </c>
      <c r="S497">
        <f t="shared" si="63"/>
        <v>5.0100483255175066</v>
      </c>
    </row>
    <row r="498" spans="1:19" x14ac:dyDescent="0.3">
      <c r="A498" t="s">
        <v>524</v>
      </c>
      <c r="B498">
        <v>5466.4257813000004</v>
      </c>
      <c r="C498">
        <v>5228.1499022999997</v>
      </c>
      <c r="D498">
        <v>5363.5039063000004</v>
      </c>
      <c r="E498">
        <v>5278.0209961</v>
      </c>
      <c r="F498">
        <v>5040.8999022999997</v>
      </c>
      <c r="G498">
        <v>5218.6601563000004</v>
      </c>
      <c r="H498">
        <v>5228.1499022999997</v>
      </c>
      <c r="I498">
        <v>5207.8598633000001</v>
      </c>
      <c r="J498">
        <v>5269.5903319999998</v>
      </c>
      <c r="L498" t="str">
        <f t="shared" si="61"/>
        <v>21MAR2023:18:00:00</v>
      </c>
      <c r="M498">
        <v>18</v>
      </c>
      <c r="N498">
        <f t="shared" si="62"/>
        <v>-238.27587900000071</v>
      </c>
      <c r="O498">
        <f t="shared" si="57"/>
        <v>-238.27587900000071</v>
      </c>
      <c r="P498" t="str">
        <f t="shared" si="58"/>
        <v/>
      </c>
      <c r="Q498">
        <f t="shared" si="59"/>
        <v>1</v>
      </c>
      <c r="R498" t="str">
        <f t="shared" si="60"/>
        <v/>
      </c>
      <c r="S498">
        <f t="shared" si="63"/>
        <v>4.3588971758313164</v>
      </c>
    </row>
    <row r="499" spans="1:19" x14ac:dyDescent="0.3">
      <c r="A499" t="s">
        <v>525</v>
      </c>
      <c r="B499">
        <v>5478.7431641000003</v>
      </c>
      <c r="C499">
        <v>5231.5400391000003</v>
      </c>
      <c r="D499">
        <v>5314.6513672000001</v>
      </c>
      <c r="E499">
        <v>5274.4526366999999</v>
      </c>
      <c r="F499">
        <v>5035.3500977000003</v>
      </c>
      <c r="G499">
        <v>5227.8100586</v>
      </c>
      <c r="H499">
        <v>5231.5400391000003</v>
      </c>
      <c r="I499">
        <v>5226.4799805000002</v>
      </c>
      <c r="J499">
        <v>5257.6987305000002</v>
      </c>
      <c r="L499" t="str">
        <f t="shared" si="61"/>
        <v>21MAR2023:19:00:00</v>
      </c>
      <c r="M499">
        <v>19</v>
      </c>
      <c r="N499">
        <f t="shared" si="62"/>
        <v>-247.203125</v>
      </c>
      <c r="O499">
        <f t="shared" si="57"/>
        <v>-247.203125</v>
      </c>
      <c r="P499" t="str">
        <f t="shared" si="58"/>
        <v/>
      </c>
      <c r="Q499">
        <f t="shared" si="59"/>
        <v>1</v>
      </c>
      <c r="R499" t="str">
        <f t="shared" si="60"/>
        <v/>
      </c>
      <c r="S499">
        <f t="shared" si="63"/>
        <v>4.5120407654774297</v>
      </c>
    </row>
    <row r="500" spans="1:19" x14ac:dyDescent="0.3">
      <c r="A500" t="s">
        <v>526</v>
      </c>
      <c r="B500">
        <v>5504.8002930000002</v>
      </c>
      <c r="C500">
        <v>5259.4702147999997</v>
      </c>
      <c r="D500">
        <v>5297.3535155999998</v>
      </c>
      <c r="E500">
        <v>5271.0039063000004</v>
      </c>
      <c r="F500">
        <v>5091.3798827999999</v>
      </c>
      <c r="G500">
        <v>5269.3198241999999</v>
      </c>
      <c r="H500">
        <v>5259.4702147999997</v>
      </c>
      <c r="I500">
        <v>5304.6699219000002</v>
      </c>
      <c r="J500">
        <v>5275.3203125</v>
      </c>
      <c r="L500" t="str">
        <f t="shared" si="61"/>
        <v>21MAR2023:20:00:00</v>
      </c>
      <c r="M500">
        <v>20</v>
      </c>
      <c r="N500">
        <f t="shared" si="62"/>
        <v>-245.33007820000057</v>
      </c>
      <c r="O500">
        <f t="shared" si="57"/>
        <v>-245.33007820000057</v>
      </c>
      <c r="P500" t="str">
        <f t="shared" si="58"/>
        <v/>
      </c>
      <c r="Q500">
        <f t="shared" si="59"/>
        <v>1</v>
      </c>
      <c r="R500" t="str">
        <f t="shared" si="60"/>
        <v/>
      </c>
      <c r="S500">
        <f t="shared" si="63"/>
        <v>4.4566571926681258</v>
      </c>
    </row>
    <row r="501" spans="1:19" x14ac:dyDescent="0.3">
      <c r="A501" t="s">
        <v>527</v>
      </c>
      <c r="B501">
        <v>5556.1557616999999</v>
      </c>
      <c r="C501">
        <v>5360.3398438000004</v>
      </c>
      <c r="D501">
        <v>5309.1772461</v>
      </c>
      <c r="E501">
        <v>5279.3237305000002</v>
      </c>
      <c r="F501">
        <v>5249.4301758000001</v>
      </c>
      <c r="G501">
        <v>5410.8398438000004</v>
      </c>
      <c r="H501">
        <v>5360.3398438000004</v>
      </c>
      <c r="I501">
        <v>5422.25</v>
      </c>
      <c r="J501">
        <v>5360.6264647999997</v>
      </c>
      <c r="L501" t="str">
        <f t="shared" si="61"/>
        <v>21MAR2023:21:00:00</v>
      </c>
      <c r="M501">
        <v>21</v>
      </c>
      <c r="N501">
        <f t="shared" si="62"/>
        <v>-195.81591789999948</v>
      </c>
      <c r="O501">
        <f t="shared" si="57"/>
        <v>-195.81591789999948</v>
      </c>
      <c r="P501" t="str">
        <f t="shared" si="58"/>
        <v/>
      </c>
      <c r="Q501">
        <f t="shared" si="59"/>
        <v>1</v>
      </c>
      <c r="R501" t="str">
        <f t="shared" si="60"/>
        <v/>
      </c>
      <c r="S501">
        <f t="shared" si="63"/>
        <v>3.5243057664043294</v>
      </c>
    </row>
    <row r="502" spans="1:19" x14ac:dyDescent="0.3">
      <c r="A502" t="s">
        <v>528</v>
      </c>
      <c r="B502">
        <v>5575.2709961</v>
      </c>
      <c r="C502">
        <v>5411.1899414</v>
      </c>
      <c r="D502">
        <v>5343.0488280999998</v>
      </c>
      <c r="E502">
        <v>5312.3496094000002</v>
      </c>
      <c r="F502">
        <v>5331.6699219000002</v>
      </c>
      <c r="G502">
        <v>5484.75</v>
      </c>
      <c r="H502">
        <v>5411.1899414</v>
      </c>
      <c r="I502">
        <v>5477.6601563000004</v>
      </c>
      <c r="J502">
        <v>5413.7138672000001</v>
      </c>
      <c r="L502" t="str">
        <f t="shared" si="61"/>
        <v>21MAR2023:22:00:00</v>
      </c>
      <c r="M502">
        <v>22</v>
      </c>
      <c r="N502">
        <f t="shared" si="62"/>
        <v>-164.0810547000001</v>
      </c>
      <c r="O502">
        <f t="shared" si="57"/>
        <v>-164.0810547000001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2.9430148743402369</v>
      </c>
    </row>
    <row r="503" spans="1:19" x14ac:dyDescent="0.3">
      <c r="A503" t="s">
        <v>529</v>
      </c>
      <c r="B503">
        <v>5496.6870116999999</v>
      </c>
      <c r="C503">
        <v>5316.0400391000003</v>
      </c>
      <c r="D503">
        <v>5377.5776366999999</v>
      </c>
      <c r="E503">
        <v>5343.3491211</v>
      </c>
      <c r="F503">
        <v>5266.0200194999998</v>
      </c>
      <c r="G503">
        <v>5403.1201172000001</v>
      </c>
      <c r="H503">
        <v>5316.0400391000003</v>
      </c>
      <c r="I503">
        <v>5390.5297852000003</v>
      </c>
      <c r="J503">
        <v>5365.9550780999998</v>
      </c>
      <c r="L503" t="str">
        <f t="shared" si="61"/>
        <v>21MAR2023:23:00:00</v>
      </c>
      <c r="M503">
        <v>23</v>
      </c>
      <c r="N503">
        <f t="shared" si="62"/>
        <v>-180.64697259999957</v>
      </c>
      <c r="O503">
        <f t="shared" si="57"/>
        <v>-180.64697259999957</v>
      </c>
      <c r="P503" t="str">
        <f t="shared" si="58"/>
        <v/>
      </c>
      <c r="Q503">
        <f t="shared" si="59"/>
        <v>1</v>
      </c>
      <c r="R503" t="str">
        <f t="shared" si="60"/>
        <v/>
      </c>
      <c r="S503">
        <f t="shared" si="63"/>
        <v>3.2864700539703753</v>
      </c>
    </row>
    <row r="504" spans="1:19" x14ac:dyDescent="0.3">
      <c r="A504" t="s">
        <v>530</v>
      </c>
      <c r="B504">
        <v>5409.4614258000001</v>
      </c>
      <c r="C504">
        <v>5193.2001952999999</v>
      </c>
      <c r="D504">
        <v>5341.4785155999998</v>
      </c>
      <c r="E504">
        <v>5313.2905272999997</v>
      </c>
      <c r="F504">
        <v>5142.1201172000001</v>
      </c>
      <c r="G504">
        <v>5291.5698241999999</v>
      </c>
      <c r="H504">
        <v>5193.2001952999999</v>
      </c>
      <c r="I504">
        <v>5266.4199219000002</v>
      </c>
      <c r="J504">
        <v>5275.578125</v>
      </c>
      <c r="L504" t="str">
        <f t="shared" si="61"/>
        <v>22MAR2023:00:00:00</v>
      </c>
      <c r="M504">
        <v>24</v>
      </c>
      <c r="N504">
        <f t="shared" si="62"/>
        <v>-216.26123050000024</v>
      </c>
      <c r="O504">
        <f t="shared" si="57"/>
        <v>-216.26123050000024</v>
      </c>
      <c r="P504" t="str">
        <f t="shared" si="58"/>
        <v/>
      </c>
      <c r="Q504">
        <f t="shared" si="59"/>
        <v>1</v>
      </c>
      <c r="R504" t="str">
        <f t="shared" si="60"/>
        <v/>
      </c>
      <c r="S504">
        <f t="shared" si="63"/>
        <v>3.9978329352448903</v>
      </c>
    </row>
    <row r="505" spans="1:19" x14ac:dyDescent="0.3">
      <c r="A505" t="s">
        <v>531</v>
      </c>
      <c r="B505">
        <v>5407.2915039</v>
      </c>
      <c r="C505">
        <v>5298.0297852000003</v>
      </c>
      <c r="D505">
        <v>5312.2578125</v>
      </c>
      <c r="E505">
        <v>5298.3466797000001</v>
      </c>
      <c r="F505">
        <v>5150.3798827999999</v>
      </c>
      <c r="G505">
        <v>5298.0297852000003</v>
      </c>
      <c r="H505">
        <v>5274.75</v>
      </c>
      <c r="I505">
        <v>5182.0698241999999</v>
      </c>
      <c r="J505">
        <v>5295.0429688000004</v>
      </c>
      <c r="L505" t="str">
        <f t="shared" si="61"/>
        <v>22MAR2023:01:00:00</v>
      </c>
      <c r="M505">
        <v>1</v>
      </c>
      <c r="N505">
        <f t="shared" si="62"/>
        <v>-109.26171869999962</v>
      </c>
      <c r="O505">
        <f t="shared" si="57"/>
        <v>-109.26171869999962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2.0206367387664375</v>
      </c>
    </row>
    <row r="506" spans="1:19" x14ac:dyDescent="0.3">
      <c r="A506" t="s">
        <v>532</v>
      </c>
      <c r="B506">
        <v>5429.7016602000003</v>
      </c>
      <c r="C506">
        <v>5254.2597655999998</v>
      </c>
      <c r="D506">
        <v>5293.7133789</v>
      </c>
      <c r="E506">
        <v>5255.3662108999997</v>
      </c>
      <c r="F506">
        <v>5071.7402344000002</v>
      </c>
      <c r="G506">
        <v>5254.2597655999998</v>
      </c>
      <c r="H506">
        <v>5185.3300780999998</v>
      </c>
      <c r="I506">
        <v>5139.9399414</v>
      </c>
      <c r="J506">
        <v>5244.5332030999998</v>
      </c>
      <c r="L506" t="str">
        <f t="shared" si="61"/>
        <v>22MAR2023:02:00:00</v>
      </c>
      <c r="M506">
        <v>2</v>
      </c>
      <c r="N506">
        <f t="shared" si="62"/>
        <v>-175.44189460000052</v>
      </c>
      <c r="O506">
        <f t="shared" si="57"/>
        <v>-175.44189460000052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3.2311516466180614</v>
      </c>
    </row>
    <row r="507" spans="1:19" x14ac:dyDescent="0.3">
      <c r="A507" t="s">
        <v>533</v>
      </c>
      <c r="B507">
        <v>5435.5332030999998</v>
      </c>
      <c r="C507">
        <v>5246.3798827999999</v>
      </c>
      <c r="D507">
        <v>5261.5693358999997</v>
      </c>
      <c r="E507">
        <v>5202.0419922000001</v>
      </c>
      <c r="F507">
        <v>5072.9702147999997</v>
      </c>
      <c r="G507">
        <v>5246.3798827999999</v>
      </c>
      <c r="H507">
        <v>5163.2597655999998</v>
      </c>
      <c r="I507">
        <v>5121.3100586</v>
      </c>
      <c r="J507">
        <v>5223.9628905999998</v>
      </c>
      <c r="L507" t="str">
        <f t="shared" si="61"/>
        <v>22MAR2023:03:00:00</v>
      </c>
      <c r="M507">
        <v>3</v>
      </c>
      <c r="N507">
        <f t="shared" si="62"/>
        <v>-189.1533202999999</v>
      </c>
      <c r="O507">
        <f t="shared" si="57"/>
        <v>-189.1533202999999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3.4799404811311199</v>
      </c>
    </row>
    <row r="508" spans="1:19" x14ac:dyDescent="0.3">
      <c r="A508" t="s">
        <v>534</v>
      </c>
      <c r="B508">
        <v>5430.2856444999998</v>
      </c>
      <c r="C508">
        <v>5218.7797852000003</v>
      </c>
      <c r="D508">
        <v>5253.5205077999999</v>
      </c>
      <c r="E508">
        <v>5188.4086914</v>
      </c>
      <c r="F508">
        <v>5048.9599608999997</v>
      </c>
      <c r="G508">
        <v>5218.7797852000003</v>
      </c>
      <c r="H508">
        <v>5173.6899414</v>
      </c>
      <c r="I508">
        <v>5085.3798827999999</v>
      </c>
      <c r="J508">
        <v>5215.3647461</v>
      </c>
      <c r="L508" t="str">
        <f t="shared" si="61"/>
        <v>22MAR2023:04:00:00</v>
      </c>
      <c r="M508">
        <v>4</v>
      </c>
      <c r="N508">
        <f t="shared" si="62"/>
        <v>-211.50585929999943</v>
      </c>
      <c r="O508">
        <f t="shared" si="57"/>
        <v>-211.50585929999943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3.8949306380267603</v>
      </c>
    </row>
    <row r="509" spans="1:19" x14ac:dyDescent="0.3">
      <c r="A509" t="s">
        <v>535</v>
      </c>
      <c r="B509">
        <v>5418.3242188000004</v>
      </c>
      <c r="C509">
        <v>5272.8999022999997</v>
      </c>
      <c r="D509">
        <v>5256.9570313000004</v>
      </c>
      <c r="E509">
        <v>5203.3881836</v>
      </c>
      <c r="F509">
        <v>5007.9799805000002</v>
      </c>
      <c r="G509">
        <v>5272.8999022999997</v>
      </c>
      <c r="H509">
        <v>5128.8901366999999</v>
      </c>
      <c r="I509">
        <v>5131.0600586</v>
      </c>
      <c r="J509">
        <v>5220.1157227000003</v>
      </c>
      <c r="L509" t="str">
        <f t="shared" si="61"/>
        <v>22MAR2023:05:00:00</v>
      </c>
      <c r="M509">
        <v>5</v>
      </c>
      <c r="N509">
        <f t="shared" si="62"/>
        <v>-145.42431650000071</v>
      </c>
      <c r="O509">
        <f t="shared" si="57"/>
        <v>-145.42431650000071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2.683935302273365</v>
      </c>
    </row>
    <row r="510" spans="1:19" x14ac:dyDescent="0.3">
      <c r="A510" t="s">
        <v>536</v>
      </c>
      <c r="B510">
        <v>5401.9057616999999</v>
      </c>
      <c r="C510">
        <v>5226.2299805000002</v>
      </c>
      <c r="D510">
        <v>5272.4721680000002</v>
      </c>
      <c r="E510">
        <v>5238.9267577999999</v>
      </c>
      <c r="F510">
        <v>5017.6801758000001</v>
      </c>
      <c r="G510">
        <v>5226.2299805000002</v>
      </c>
      <c r="H510">
        <v>5107.3901366999999</v>
      </c>
      <c r="I510">
        <v>5067.4902344000002</v>
      </c>
      <c r="J510">
        <v>5202.2729491999999</v>
      </c>
      <c r="L510" t="str">
        <f t="shared" si="61"/>
        <v>22MAR2023:06:00:00</v>
      </c>
      <c r="M510">
        <v>6</v>
      </c>
      <c r="N510">
        <f t="shared" si="62"/>
        <v>-175.67578119999962</v>
      </c>
      <c r="O510">
        <f t="shared" si="57"/>
        <v>-175.67578119999962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3.2521074774305907</v>
      </c>
    </row>
    <row r="511" spans="1:19" x14ac:dyDescent="0.3">
      <c r="A511" t="s">
        <v>537</v>
      </c>
      <c r="B511">
        <v>5515.3330077999999</v>
      </c>
      <c r="C511">
        <v>5401.7797852000003</v>
      </c>
      <c r="D511">
        <v>5332.6821289</v>
      </c>
      <c r="E511">
        <v>5326.0400391000003</v>
      </c>
      <c r="F511">
        <v>5214.2099608999997</v>
      </c>
      <c r="G511">
        <v>5401.7797852000003</v>
      </c>
      <c r="H511">
        <v>5266.4399414</v>
      </c>
      <c r="I511">
        <v>5165.75</v>
      </c>
      <c r="J511">
        <v>5334.3154297000001</v>
      </c>
      <c r="L511" t="str">
        <f t="shared" si="61"/>
        <v>22MAR2023:07:00:00</v>
      </c>
      <c r="M511">
        <v>7</v>
      </c>
      <c r="N511">
        <f t="shared" si="62"/>
        <v>-113.55322259999957</v>
      </c>
      <c r="O511">
        <f t="shared" si="57"/>
        <v>-113.55322259999957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2.0588643050094739</v>
      </c>
    </row>
    <row r="512" spans="1:19" x14ac:dyDescent="0.3">
      <c r="A512" t="s">
        <v>538</v>
      </c>
      <c r="B512">
        <v>5483.0961914</v>
      </c>
      <c r="C512">
        <v>5473.2202147999997</v>
      </c>
      <c r="D512">
        <v>5395.1977539</v>
      </c>
      <c r="E512">
        <v>5355.0913086</v>
      </c>
      <c r="F512">
        <v>5287.6499022999997</v>
      </c>
      <c r="G512">
        <v>5473.2202147999997</v>
      </c>
      <c r="H512">
        <v>5323.8500977000003</v>
      </c>
      <c r="I512">
        <v>5223.5800780999998</v>
      </c>
      <c r="J512">
        <v>5398.1806641000003</v>
      </c>
      <c r="L512" t="str">
        <f t="shared" si="61"/>
        <v>22MAR2023:08:00:00</v>
      </c>
      <c r="M512">
        <v>8</v>
      </c>
      <c r="N512">
        <f t="shared" si="62"/>
        <v>-9.8759766000002855</v>
      </c>
      <c r="O512">
        <f t="shared" si="57"/>
        <v>-9.8759766000002855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0.18011678539381323</v>
      </c>
    </row>
    <row r="513" spans="1:19" x14ac:dyDescent="0.3">
      <c r="A513" t="s">
        <v>539</v>
      </c>
      <c r="B513">
        <v>5495.0961914</v>
      </c>
      <c r="C513">
        <v>5452.8999022999997</v>
      </c>
      <c r="D513">
        <v>5390.1298827999999</v>
      </c>
      <c r="E513">
        <v>5351.8457030999998</v>
      </c>
      <c r="F513">
        <v>5224.1601563000004</v>
      </c>
      <c r="G513">
        <v>5452.8999022999997</v>
      </c>
      <c r="H513">
        <v>5322.7700194999998</v>
      </c>
      <c r="I513">
        <v>5191.4599608999997</v>
      </c>
      <c r="J513">
        <v>5389.2431641000003</v>
      </c>
      <c r="L513" t="str">
        <f t="shared" si="61"/>
        <v>22MAR2023:09:00:00</v>
      </c>
      <c r="M513">
        <v>9</v>
      </c>
      <c r="N513">
        <f t="shared" si="62"/>
        <v>-42.196289100000286</v>
      </c>
      <c r="O513">
        <f t="shared" si="57"/>
        <v>-42.196289100000286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0.76788990820649905</v>
      </c>
    </row>
    <row r="514" spans="1:19" x14ac:dyDescent="0.3">
      <c r="A514" t="s">
        <v>540</v>
      </c>
      <c r="B514">
        <v>5519.3417969000002</v>
      </c>
      <c r="C514">
        <v>5330.6298827999999</v>
      </c>
      <c r="D514">
        <v>5459.6044922000001</v>
      </c>
      <c r="E514">
        <v>5475.5893555000002</v>
      </c>
      <c r="F514">
        <v>5118.9799805000002</v>
      </c>
      <c r="G514">
        <v>5330.6298827999999</v>
      </c>
      <c r="H514">
        <v>5288.25</v>
      </c>
      <c r="I514">
        <v>5109.4399414</v>
      </c>
      <c r="J514">
        <v>5359.2060547000001</v>
      </c>
      <c r="L514" t="str">
        <f t="shared" si="61"/>
        <v>22MAR2023:10:00:00</v>
      </c>
      <c r="M514">
        <v>10</v>
      </c>
      <c r="N514">
        <f t="shared" si="62"/>
        <v>-188.71191410000029</v>
      </c>
      <c r="O514">
        <f t="shared" si="57"/>
        <v>-188.71191410000029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3.4191017886587933</v>
      </c>
    </row>
    <row r="515" spans="1:19" x14ac:dyDescent="0.3">
      <c r="A515" t="s">
        <v>541</v>
      </c>
      <c r="B515">
        <v>5529.0268555000002</v>
      </c>
      <c r="C515">
        <v>5296.7299805000002</v>
      </c>
      <c r="D515">
        <v>5504.6474608999997</v>
      </c>
      <c r="E515">
        <v>5438.8837891000003</v>
      </c>
      <c r="F515">
        <v>5160.2900391000003</v>
      </c>
      <c r="G515">
        <v>5296.7299805000002</v>
      </c>
      <c r="H515">
        <v>5312.3198241999999</v>
      </c>
      <c r="I515">
        <v>5070.7597655999998</v>
      </c>
      <c r="J515">
        <v>5370.4873047000001</v>
      </c>
      <c r="L515" t="str">
        <f t="shared" si="61"/>
        <v>22MAR2023:11:00:00</v>
      </c>
      <c r="M515">
        <v>11</v>
      </c>
      <c r="N515">
        <f t="shared" si="62"/>
        <v>-232.296875</v>
      </c>
      <c r="O515">
        <f t="shared" ref="O515:O578" si="64">IF(N515&lt;0,N515,"")</f>
        <v>-232.296875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4.2014061618985021</v>
      </c>
    </row>
    <row r="516" spans="1:19" x14ac:dyDescent="0.3">
      <c r="A516" t="s">
        <v>542</v>
      </c>
      <c r="B516">
        <v>5558.1010741999999</v>
      </c>
      <c r="C516">
        <v>5348.3798827999999</v>
      </c>
      <c r="D516">
        <v>5488.2675780999998</v>
      </c>
      <c r="E516">
        <v>5404.3076172000001</v>
      </c>
      <c r="F516">
        <v>5197.4599608999997</v>
      </c>
      <c r="G516">
        <v>5348.3798827999999</v>
      </c>
      <c r="H516">
        <v>5338.5200194999998</v>
      </c>
      <c r="I516">
        <v>5089.3901366999999</v>
      </c>
      <c r="J516">
        <v>5391.2890625</v>
      </c>
      <c r="L516" t="str">
        <f t="shared" ref="L516:L579" si="68">A516</f>
        <v>22MAR2023:12:00:00</v>
      </c>
      <c r="M516">
        <v>12</v>
      </c>
      <c r="N516">
        <f t="shared" si="62"/>
        <v>-209.72119139999995</v>
      </c>
      <c r="O516">
        <f t="shared" si="64"/>
        <v>-209.72119139999995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3.7732525659437735</v>
      </c>
    </row>
    <row r="517" spans="1:19" x14ac:dyDescent="0.3">
      <c r="A517" t="s">
        <v>543</v>
      </c>
      <c r="B517">
        <v>5527.6660155999998</v>
      </c>
      <c r="C517">
        <v>5353.6899414</v>
      </c>
      <c r="D517">
        <v>5434.2998047000001</v>
      </c>
      <c r="E517">
        <v>5354.1367188000004</v>
      </c>
      <c r="F517">
        <v>5212.2900391000003</v>
      </c>
      <c r="G517">
        <v>5353.6899414</v>
      </c>
      <c r="H517">
        <v>5355.75</v>
      </c>
      <c r="I517">
        <v>5090.2001952999999</v>
      </c>
      <c r="J517">
        <v>5380.9711914</v>
      </c>
      <c r="L517" t="str">
        <f t="shared" si="68"/>
        <v>22MAR2023:13:00:00</v>
      </c>
      <c r="M517">
        <v>13</v>
      </c>
      <c r="N517">
        <f t="shared" si="62"/>
        <v>-173.97607419999986</v>
      </c>
      <c r="O517">
        <f t="shared" si="64"/>
        <v>-173.97607419999986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3.1473694993331769</v>
      </c>
    </row>
    <row r="518" spans="1:19" x14ac:dyDescent="0.3">
      <c r="A518" t="s">
        <v>544</v>
      </c>
      <c r="B518">
        <v>5548.6191405999998</v>
      </c>
      <c r="C518">
        <v>5367.6201172000001</v>
      </c>
      <c r="D518">
        <v>5421.3115233999997</v>
      </c>
      <c r="E518">
        <v>5348.8676758000001</v>
      </c>
      <c r="F518">
        <v>5246.8100586</v>
      </c>
      <c r="G518">
        <v>5367.6201172000001</v>
      </c>
      <c r="H518">
        <v>5364.7202147999997</v>
      </c>
      <c r="I518">
        <v>5074.5698241999999</v>
      </c>
      <c r="J518">
        <v>5384.3813477000003</v>
      </c>
      <c r="L518" t="str">
        <f t="shared" si="68"/>
        <v>22MAR2023:14:00:00</v>
      </c>
      <c r="M518">
        <v>14</v>
      </c>
      <c r="N518">
        <f t="shared" si="62"/>
        <v>-180.99902339999971</v>
      </c>
      <c r="O518">
        <f t="shared" si="64"/>
        <v>-180.99902339999971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3.2620552756199337</v>
      </c>
    </row>
    <row r="519" spans="1:19" x14ac:dyDescent="0.3">
      <c r="A519" t="s">
        <v>545</v>
      </c>
      <c r="B519">
        <v>5601.1303711</v>
      </c>
      <c r="C519">
        <v>5373.0698241999999</v>
      </c>
      <c r="D519">
        <v>5418.4321289</v>
      </c>
      <c r="E519">
        <v>5338.2934569999998</v>
      </c>
      <c r="F519">
        <v>5319.2099608999997</v>
      </c>
      <c r="G519">
        <v>5373.0698241999999</v>
      </c>
      <c r="H519">
        <v>5356.7202147999997</v>
      </c>
      <c r="I519">
        <v>5088.4301758000001</v>
      </c>
      <c r="J519">
        <v>5382.6440430000002</v>
      </c>
      <c r="L519" t="str">
        <f t="shared" si="68"/>
        <v>22MAR2023:15:00:00</v>
      </c>
      <c r="M519">
        <v>15</v>
      </c>
      <c r="N519">
        <f t="shared" si="62"/>
        <v>-228.06054690000019</v>
      </c>
      <c r="O519">
        <f t="shared" si="64"/>
        <v>-228.06054690000019</v>
      </c>
      <c r="P519" t="str">
        <f t="shared" si="65"/>
        <v/>
      </c>
      <c r="Q519">
        <f t="shared" si="66"/>
        <v>1</v>
      </c>
      <c r="R519" t="str">
        <f t="shared" si="67"/>
        <v/>
      </c>
      <c r="S519">
        <f t="shared" si="63"/>
        <v>4.0716878878006124</v>
      </c>
    </row>
    <row r="520" spans="1:19" x14ac:dyDescent="0.3">
      <c r="A520" t="s">
        <v>546</v>
      </c>
      <c r="B520">
        <v>5569.3549805000002</v>
      </c>
      <c r="C520">
        <v>5407.7099608999997</v>
      </c>
      <c r="D520">
        <v>5409.4516602000003</v>
      </c>
      <c r="E520">
        <v>5324.8833008000001</v>
      </c>
      <c r="F520">
        <v>5374.1298827999999</v>
      </c>
      <c r="G520">
        <v>5407.7099608999997</v>
      </c>
      <c r="H520">
        <v>5361</v>
      </c>
      <c r="I520">
        <v>5119.1801758000001</v>
      </c>
      <c r="J520">
        <v>5392.8710938000004</v>
      </c>
      <c r="L520" t="str">
        <f t="shared" si="68"/>
        <v>22MAR2023:16:00:00</v>
      </c>
      <c r="M520">
        <v>16</v>
      </c>
      <c r="N520">
        <f t="shared" si="62"/>
        <v>-161.64501960000052</v>
      </c>
      <c r="O520">
        <f t="shared" si="64"/>
        <v>-161.64501960000052</v>
      </c>
      <c r="P520" t="str">
        <f t="shared" si="65"/>
        <v/>
      </c>
      <c r="Q520">
        <f t="shared" si="66"/>
        <v>1</v>
      </c>
      <c r="R520" t="str">
        <f t="shared" si="67"/>
        <v/>
      </c>
      <c r="S520">
        <f t="shared" si="63"/>
        <v>2.9024010889226624</v>
      </c>
    </row>
    <row r="521" spans="1:19" x14ac:dyDescent="0.3">
      <c r="A521" t="s">
        <v>547</v>
      </c>
      <c r="B521">
        <v>5640.859375</v>
      </c>
      <c r="C521">
        <v>5398.7900391000003</v>
      </c>
      <c r="D521">
        <v>5502.7041016000003</v>
      </c>
      <c r="E521">
        <v>5465.2006836</v>
      </c>
      <c r="F521">
        <v>5392.5200194999998</v>
      </c>
      <c r="G521">
        <v>5398.7900391000003</v>
      </c>
      <c r="H521">
        <v>5383.8500977000003</v>
      </c>
      <c r="I521">
        <v>5136.3500977000003</v>
      </c>
      <c r="J521">
        <v>5428.1513672000001</v>
      </c>
      <c r="L521" t="str">
        <f t="shared" si="68"/>
        <v>22MAR2023:17:00:00</v>
      </c>
      <c r="M521">
        <v>17</v>
      </c>
      <c r="N521">
        <f t="shared" si="62"/>
        <v>-242.06933589999971</v>
      </c>
      <c r="O521">
        <f t="shared" si="64"/>
        <v>-242.06933589999971</v>
      </c>
      <c r="P521" t="str">
        <f t="shared" si="65"/>
        <v/>
      </c>
      <c r="Q521">
        <f t="shared" si="66"/>
        <v>1</v>
      </c>
      <c r="R521" t="str">
        <f t="shared" si="67"/>
        <v/>
      </c>
      <c r="S521">
        <f t="shared" si="63"/>
        <v>4.2913556216777646</v>
      </c>
    </row>
    <row r="522" spans="1:19" x14ac:dyDescent="0.3">
      <c r="A522" t="s">
        <v>548</v>
      </c>
      <c r="B522">
        <v>5661.5810547000001</v>
      </c>
      <c r="C522">
        <v>5324.5698241999999</v>
      </c>
      <c r="D522">
        <v>5457.4150391000003</v>
      </c>
      <c r="E522">
        <v>5411.0458983999997</v>
      </c>
      <c r="F522">
        <v>5347.3198241999999</v>
      </c>
      <c r="G522">
        <v>5324.5698241999999</v>
      </c>
      <c r="H522">
        <v>5390.2700194999998</v>
      </c>
      <c r="I522">
        <v>5113.3901366999999</v>
      </c>
      <c r="J522">
        <v>5390.0898438000004</v>
      </c>
      <c r="L522" t="str">
        <f t="shared" si="68"/>
        <v>22MAR2023:18:00:00</v>
      </c>
      <c r="M522">
        <v>18</v>
      </c>
      <c r="N522">
        <f t="shared" si="62"/>
        <v>-337.01123050000024</v>
      </c>
      <c r="O522">
        <f t="shared" si="64"/>
        <v>-337.01123050000024</v>
      </c>
      <c r="P522" t="str">
        <f t="shared" si="65"/>
        <v/>
      </c>
      <c r="Q522">
        <f t="shared" si="66"/>
        <v>1</v>
      </c>
      <c r="R522" t="str">
        <f t="shared" si="67"/>
        <v/>
      </c>
      <c r="S522">
        <f t="shared" si="63"/>
        <v>5.9525992340995995</v>
      </c>
    </row>
    <row r="523" spans="1:19" x14ac:dyDescent="0.3">
      <c r="A523" t="s">
        <v>549</v>
      </c>
      <c r="B523">
        <v>5708.3037108999997</v>
      </c>
      <c r="C523">
        <v>5283.4101563000004</v>
      </c>
      <c r="D523">
        <v>5420.5224608999997</v>
      </c>
      <c r="E523">
        <v>5405.1953125</v>
      </c>
      <c r="F523">
        <v>5317.8798827999999</v>
      </c>
      <c r="G523">
        <v>5283.4101563000004</v>
      </c>
      <c r="H523">
        <v>5422.1098633000001</v>
      </c>
      <c r="I523">
        <v>5109.3598633000001</v>
      </c>
      <c r="J523">
        <v>5374.4282227000003</v>
      </c>
      <c r="L523" t="str">
        <f t="shared" si="68"/>
        <v>22MAR2023:19:00:00</v>
      </c>
      <c r="M523">
        <v>19</v>
      </c>
      <c r="N523">
        <f t="shared" si="62"/>
        <v>-424.89355459999933</v>
      </c>
      <c r="O523">
        <f t="shared" si="64"/>
        <v>-424.89355459999933</v>
      </c>
      <c r="P523" t="str">
        <f t="shared" si="65"/>
        <v/>
      </c>
      <c r="Q523">
        <f t="shared" si="66"/>
        <v>1</v>
      </c>
      <c r="R523" t="str">
        <f t="shared" si="67"/>
        <v/>
      </c>
      <c r="S523">
        <f t="shared" si="63"/>
        <v>7.4434293639398614</v>
      </c>
    </row>
    <row r="524" spans="1:19" x14ac:dyDescent="0.3">
      <c r="A524" t="s">
        <v>550</v>
      </c>
      <c r="B524">
        <v>5312.6220702999999</v>
      </c>
      <c r="C524">
        <v>5360.5600586</v>
      </c>
      <c r="D524">
        <v>5415.3920897999997</v>
      </c>
      <c r="E524">
        <v>5455.1323241999999</v>
      </c>
      <c r="F524">
        <v>5352.3300780999998</v>
      </c>
      <c r="G524">
        <v>5360.5600586</v>
      </c>
      <c r="H524">
        <v>5560.1801758000001</v>
      </c>
      <c r="I524">
        <v>5163.25</v>
      </c>
      <c r="J524">
        <v>5444.5292969000002</v>
      </c>
      <c r="L524" t="str">
        <f t="shared" si="68"/>
        <v>22MAR2023:20:00:00</v>
      </c>
      <c r="M524">
        <v>20</v>
      </c>
      <c r="N524">
        <f t="shared" si="62"/>
        <v>47.937988300000143</v>
      </c>
      <c r="O524" t="str">
        <f t="shared" si="64"/>
        <v/>
      </c>
      <c r="P524">
        <f t="shared" si="65"/>
        <v>47.937988300000143</v>
      </c>
      <c r="Q524" t="str">
        <f t="shared" si="66"/>
        <v/>
      </c>
      <c r="R524">
        <f t="shared" si="67"/>
        <v>1</v>
      </c>
      <c r="S524">
        <f t="shared" si="63"/>
        <v>0.90234139876042629</v>
      </c>
    </row>
    <row r="525" spans="1:19" x14ac:dyDescent="0.3">
      <c r="A525" t="s">
        <v>551</v>
      </c>
      <c r="B525">
        <v>5194.4438477000003</v>
      </c>
      <c r="C525">
        <v>5503.8500977000003</v>
      </c>
      <c r="D525">
        <v>5425.3374022999997</v>
      </c>
      <c r="E525">
        <v>5463.7172852000003</v>
      </c>
      <c r="F525">
        <v>5480.2597655999998</v>
      </c>
      <c r="G525">
        <v>5503.8500977000003</v>
      </c>
      <c r="H525">
        <v>5630.6699219000002</v>
      </c>
      <c r="I525">
        <v>5263.1298827999999</v>
      </c>
      <c r="J525">
        <v>5519.7915039</v>
      </c>
      <c r="L525" t="str">
        <f t="shared" si="68"/>
        <v>22MAR2023:21:00:00</v>
      </c>
      <c r="M525">
        <v>21</v>
      </c>
      <c r="N525">
        <f t="shared" si="62"/>
        <v>309.40625</v>
      </c>
      <c r="O525" t="str">
        <f t="shared" si="64"/>
        <v/>
      </c>
      <c r="P525">
        <f t="shared" si="65"/>
        <v>309.40625</v>
      </c>
      <c r="Q525" t="str">
        <f t="shared" si="66"/>
        <v/>
      </c>
      <c r="R525">
        <f t="shared" si="67"/>
        <v>1</v>
      </c>
      <c r="S525">
        <f t="shared" si="63"/>
        <v>5.956484641507851</v>
      </c>
    </row>
    <row r="526" spans="1:19" x14ac:dyDescent="0.3">
      <c r="A526" t="s">
        <v>552</v>
      </c>
      <c r="B526">
        <v>5559.4057616999999</v>
      </c>
      <c r="C526">
        <v>5550.6699219000002</v>
      </c>
      <c r="D526">
        <v>5437.9331055000002</v>
      </c>
      <c r="E526">
        <v>5462.1987305000002</v>
      </c>
      <c r="F526">
        <v>5507.3798827999999</v>
      </c>
      <c r="G526">
        <v>5550.6699219000002</v>
      </c>
      <c r="H526">
        <v>5610.25</v>
      </c>
      <c r="I526">
        <v>5303.5297852000003</v>
      </c>
      <c r="J526">
        <v>5533.1279297000001</v>
      </c>
      <c r="L526" t="str">
        <f t="shared" si="68"/>
        <v>22MAR2023:22:00:00</v>
      </c>
      <c r="M526">
        <v>22</v>
      </c>
      <c r="N526">
        <f t="shared" si="62"/>
        <v>-8.7358397999996669</v>
      </c>
      <c r="O526">
        <f t="shared" si="64"/>
        <v>-8.7358397999996669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0.15713621517218329</v>
      </c>
    </row>
    <row r="527" spans="1:19" x14ac:dyDescent="0.3">
      <c r="A527" t="s">
        <v>553</v>
      </c>
      <c r="B527">
        <v>5564.9604491999999</v>
      </c>
      <c r="C527">
        <v>5493.7900391000003</v>
      </c>
      <c r="D527">
        <v>5431.6005858999997</v>
      </c>
      <c r="E527">
        <v>5428.6816405999998</v>
      </c>
      <c r="F527">
        <v>5453.0600586</v>
      </c>
      <c r="G527">
        <v>5493.7900391000003</v>
      </c>
      <c r="H527">
        <v>5503.5600586</v>
      </c>
      <c r="I527">
        <v>5270.2299805000002</v>
      </c>
      <c r="J527">
        <v>5476.4916991999999</v>
      </c>
      <c r="L527" t="str">
        <f t="shared" si="68"/>
        <v>22MAR2023:23:00:00</v>
      </c>
      <c r="M527">
        <v>23</v>
      </c>
      <c r="N527">
        <f t="shared" si="62"/>
        <v>-71.170410099999572</v>
      </c>
      <c r="O527">
        <f t="shared" si="64"/>
        <v>-71.170410099999572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1.2789023524907672</v>
      </c>
    </row>
    <row r="528" spans="1:19" x14ac:dyDescent="0.3">
      <c r="A528" t="s">
        <v>554</v>
      </c>
      <c r="B528">
        <v>5661.6391602000003</v>
      </c>
      <c r="C528">
        <v>5352.5</v>
      </c>
      <c r="D528">
        <v>5393.1552733999997</v>
      </c>
      <c r="E528">
        <v>5401.9179688000004</v>
      </c>
      <c r="F528">
        <v>5334.9301758000001</v>
      </c>
      <c r="G528">
        <v>5352.5</v>
      </c>
      <c r="H528">
        <v>5400.9301758000001</v>
      </c>
      <c r="I528">
        <v>5164.6000977000003</v>
      </c>
      <c r="J528">
        <v>5381.8984375</v>
      </c>
      <c r="L528" t="str">
        <f t="shared" si="68"/>
        <v>23MAR2023:00:00:00</v>
      </c>
      <c r="M528">
        <v>24</v>
      </c>
      <c r="N528">
        <f t="shared" si="62"/>
        <v>-309.13916020000033</v>
      </c>
      <c r="O528">
        <f t="shared" si="64"/>
        <v>-309.13916020000033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5.4602413091455269</v>
      </c>
    </row>
    <row r="529" spans="1:19" x14ac:dyDescent="0.3">
      <c r="A529" t="s">
        <v>555</v>
      </c>
      <c r="B529">
        <v>5637.9448241999999</v>
      </c>
      <c r="C529">
        <v>5315.4599608999997</v>
      </c>
      <c r="D529">
        <v>5369.1591797000001</v>
      </c>
      <c r="E529">
        <v>5388.8618164</v>
      </c>
      <c r="F529">
        <v>5239.6899414</v>
      </c>
      <c r="G529">
        <v>5389.3198241999999</v>
      </c>
      <c r="H529">
        <v>5315.4599608999997</v>
      </c>
      <c r="I529">
        <v>5233.0297852000003</v>
      </c>
      <c r="J529">
        <v>5358.2929688000004</v>
      </c>
      <c r="L529" t="str">
        <f t="shared" si="68"/>
        <v>23MAR2023:01:00:00</v>
      </c>
      <c r="M529">
        <v>1</v>
      </c>
      <c r="N529">
        <f t="shared" si="62"/>
        <v>-322.48486330000014</v>
      </c>
      <c r="O529">
        <f t="shared" si="64"/>
        <v>-322.48486330000014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5.7199010163381541</v>
      </c>
    </row>
    <row r="530" spans="1:19" x14ac:dyDescent="0.3">
      <c r="A530" t="s">
        <v>556</v>
      </c>
      <c r="B530">
        <v>5562.3500977000003</v>
      </c>
      <c r="C530">
        <v>5197.6401366999999</v>
      </c>
      <c r="D530">
        <v>5350.5683594000002</v>
      </c>
      <c r="E530">
        <v>5367.1840819999998</v>
      </c>
      <c r="F530">
        <v>5125.2299805000002</v>
      </c>
      <c r="G530">
        <v>5319.3701172000001</v>
      </c>
      <c r="H530">
        <v>5197.6401366999999</v>
      </c>
      <c r="I530">
        <v>5117.5800780999998</v>
      </c>
      <c r="J530">
        <v>5289.4946289</v>
      </c>
      <c r="L530" t="str">
        <f t="shared" si="68"/>
        <v>23MAR2023:02:00:00</v>
      </c>
      <c r="M530">
        <v>2</v>
      </c>
      <c r="N530">
        <f t="shared" si="62"/>
        <v>-364.70996100000048</v>
      </c>
      <c r="O530">
        <f t="shared" si="64"/>
        <v>-364.70996100000048</v>
      </c>
      <c r="P530" t="str">
        <f t="shared" si="65"/>
        <v/>
      </c>
      <c r="Q530">
        <f t="shared" si="66"/>
        <v>1</v>
      </c>
      <c r="R530" t="str">
        <f t="shared" si="67"/>
        <v/>
      </c>
      <c r="S530">
        <f t="shared" si="63"/>
        <v>6.5567602648888625</v>
      </c>
    </row>
    <row r="531" spans="1:19" x14ac:dyDescent="0.3">
      <c r="A531" t="s">
        <v>557</v>
      </c>
      <c r="B531">
        <v>5461.6372069999998</v>
      </c>
      <c r="C531">
        <v>5164.7700194999998</v>
      </c>
      <c r="D531">
        <v>5321.8818358999997</v>
      </c>
      <c r="E531">
        <v>5334.6396483999997</v>
      </c>
      <c r="F531">
        <v>5112.6899414</v>
      </c>
      <c r="G531">
        <v>5271.1000977000003</v>
      </c>
      <c r="H531">
        <v>5164.7700194999998</v>
      </c>
      <c r="I531">
        <v>5076.2202147999997</v>
      </c>
      <c r="J531">
        <v>5252.7690430000002</v>
      </c>
      <c r="L531" t="str">
        <f t="shared" si="68"/>
        <v>23MAR2023:03:00:00</v>
      </c>
      <c r="M531">
        <v>3</v>
      </c>
      <c r="N531">
        <f t="shared" si="62"/>
        <v>-296.8671875</v>
      </c>
      <c r="O531">
        <f t="shared" si="64"/>
        <v>-296.8671875</v>
      </c>
      <c r="P531" t="str">
        <f t="shared" si="65"/>
        <v/>
      </c>
      <c r="Q531">
        <f t="shared" si="66"/>
        <v>1</v>
      </c>
      <c r="R531" t="str">
        <f t="shared" si="67"/>
        <v/>
      </c>
      <c r="S531">
        <f t="shared" si="63"/>
        <v>5.4354981161970102</v>
      </c>
    </row>
    <row r="532" spans="1:19" x14ac:dyDescent="0.3">
      <c r="A532" t="s">
        <v>558</v>
      </c>
      <c r="B532">
        <v>5485.7309569999998</v>
      </c>
      <c r="C532">
        <v>5187.5600586</v>
      </c>
      <c r="D532">
        <v>5319.4975586</v>
      </c>
      <c r="E532">
        <v>5335.5458983999997</v>
      </c>
      <c r="F532">
        <v>5104.4399414</v>
      </c>
      <c r="G532">
        <v>5325.4599608999997</v>
      </c>
      <c r="H532">
        <v>5187.5600586</v>
      </c>
      <c r="I532">
        <v>5114.7998047000001</v>
      </c>
      <c r="J532">
        <v>5277.9853516000003</v>
      </c>
      <c r="L532" t="str">
        <f t="shared" si="68"/>
        <v>23MAR2023:04:00:00</v>
      </c>
      <c r="M532">
        <v>4</v>
      </c>
      <c r="N532">
        <f t="shared" si="62"/>
        <v>-298.17089839999971</v>
      </c>
      <c r="O532">
        <f t="shared" si="64"/>
        <v>-298.17089839999971</v>
      </c>
      <c r="P532" t="str">
        <f t="shared" si="65"/>
        <v/>
      </c>
      <c r="Q532">
        <f t="shared" si="66"/>
        <v>1</v>
      </c>
      <c r="R532" t="str">
        <f t="shared" si="67"/>
        <v/>
      </c>
      <c r="S532">
        <f t="shared" si="63"/>
        <v>5.4353904837334825</v>
      </c>
    </row>
    <row r="533" spans="1:19" x14ac:dyDescent="0.3">
      <c r="A533" t="s">
        <v>559</v>
      </c>
      <c r="B533">
        <v>5579.1606444999998</v>
      </c>
      <c r="C533">
        <v>5142.4599608999997</v>
      </c>
      <c r="D533">
        <v>5326.3569336</v>
      </c>
      <c r="E533">
        <v>5351.9970702999999</v>
      </c>
      <c r="F533">
        <v>5015.2299805000002</v>
      </c>
      <c r="G533">
        <v>5358.2797852000003</v>
      </c>
      <c r="H533">
        <v>5142.4599608999997</v>
      </c>
      <c r="I533">
        <v>5098.5</v>
      </c>
      <c r="J533">
        <v>5276.5249022999997</v>
      </c>
      <c r="L533" t="str">
        <f t="shared" si="68"/>
        <v>23MAR2023:05:00:00</v>
      </c>
      <c r="M533">
        <v>5</v>
      </c>
      <c r="N533">
        <f t="shared" si="62"/>
        <v>-436.70068360000005</v>
      </c>
      <c r="O533">
        <f t="shared" si="64"/>
        <v>-436.70068360000005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7.8273545328096006</v>
      </c>
    </row>
    <row r="534" spans="1:19" x14ac:dyDescent="0.3">
      <c r="A534" t="s">
        <v>560</v>
      </c>
      <c r="B534">
        <v>5517.8930664</v>
      </c>
      <c r="C534">
        <v>5085.5400391000003</v>
      </c>
      <c r="D534">
        <v>5355.9736327999999</v>
      </c>
      <c r="E534">
        <v>5403.8471680000002</v>
      </c>
      <c r="F534">
        <v>4992.5898438000004</v>
      </c>
      <c r="G534">
        <v>5267.9902344000002</v>
      </c>
      <c r="H534">
        <v>5085.5400391000003</v>
      </c>
      <c r="I534">
        <v>5029.0297852000003</v>
      </c>
      <c r="J534">
        <v>5236.8164063000004</v>
      </c>
      <c r="L534" t="str">
        <f t="shared" si="68"/>
        <v>23MAR2023:06:00:00</v>
      </c>
      <c r="M534">
        <v>6</v>
      </c>
      <c r="N534">
        <f t="shared" si="62"/>
        <v>-432.35302729999967</v>
      </c>
      <c r="O534">
        <f t="shared" si="64"/>
        <v>-432.35302729999967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7.8354731071669113</v>
      </c>
    </row>
    <row r="535" spans="1:19" x14ac:dyDescent="0.3">
      <c r="A535" t="s">
        <v>561</v>
      </c>
      <c r="B535">
        <v>5593.1757813000004</v>
      </c>
      <c r="C535">
        <v>5274.6699219000002</v>
      </c>
      <c r="D535">
        <v>5375.9526366999999</v>
      </c>
      <c r="E535">
        <v>5396.5512694999998</v>
      </c>
      <c r="F535">
        <v>5244.3300780999998</v>
      </c>
      <c r="G535">
        <v>5440.7998047000001</v>
      </c>
      <c r="H535">
        <v>5274.6699219000002</v>
      </c>
      <c r="I535">
        <v>5221.8300780999998</v>
      </c>
      <c r="J535">
        <v>5364.5776366999999</v>
      </c>
      <c r="L535" t="str">
        <f t="shared" si="68"/>
        <v>23MAR2023:07:00:00</v>
      </c>
      <c r="M535">
        <v>7</v>
      </c>
      <c r="N535">
        <f t="shared" si="62"/>
        <v>-318.50585940000019</v>
      </c>
      <c r="O535">
        <f t="shared" si="64"/>
        <v>-318.50585940000019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5.694544063229336</v>
      </c>
    </row>
    <row r="536" spans="1:19" x14ac:dyDescent="0.3">
      <c r="A536" t="s">
        <v>562</v>
      </c>
      <c r="B536">
        <v>5666.2280272999997</v>
      </c>
      <c r="C536">
        <v>5352.0498047000001</v>
      </c>
      <c r="D536">
        <v>5427.2309569999998</v>
      </c>
      <c r="E536">
        <v>5425.8413086</v>
      </c>
      <c r="F536">
        <v>5328.7299805000002</v>
      </c>
      <c r="G536">
        <v>5503.9702147999997</v>
      </c>
      <c r="H536">
        <v>5352.0498047000001</v>
      </c>
      <c r="I536">
        <v>5310.7700194999998</v>
      </c>
      <c r="J536">
        <v>5428.5126952999999</v>
      </c>
      <c r="L536" t="str">
        <f t="shared" si="68"/>
        <v>23MAR2023:08:00:00</v>
      </c>
      <c r="M536">
        <v>8</v>
      </c>
      <c r="N536">
        <f t="shared" si="62"/>
        <v>-314.17822259999957</v>
      </c>
      <c r="O536">
        <f t="shared" si="64"/>
        <v>-314.17822259999957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5.5447507775240004</v>
      </c>
    </row>
    <row r="537" spans="1:19" x14ac:dyDescent="0.3">
      <c r="A537" t="s">
        <v>563</v>
      </c>
      <c r="B537">
        <v>5630.0703125</v>
      </c>
      <c r="C537">
        <v>5346.6801758000001</v>
      </c>
      <c r="D537">
        <v>5466.8481444999998</v>
      </c>
      <c r="E537">
        <v>5508.5966797000001</v>
      </c>
      <c r="F537">
        <v>5281.0400391000003</v>
      </c>
      <c r="G537">
        <v>5523.4199219000002</v>
      </c>
      <c r="H537">
        <v>5346.6801758000001</v>
      </c>
      <c r="I537">
        <v>5309.2998047000001</v>
      </c>
      <c r="J537">
        <v>5446.4272461</v>
      </c>
      <c r="L537" t="str">
        <f t="shared" si="68"/>
        <v>23MAR2023:09:00:00</v>
      </c>
      <c r="M537">
        <v>9</v>
      </c>
      <c r="N537">
        <f t="shared" si="62"/>
        <v>-283.39013669999986</v>
      </c>
      <c r="O537">
        <f t="shared" si="64"/>
        <v>-283.39013669999986</v>
      </c>
      <c r="P537" t="str">
        <f t="shared" si="65"/>
        <v/>
      </c>
      <c r="Q537">
        <f t="shared" si="66"/>
        <v>1</v>
      </c>
      <c r="R537" t="str">
        <f t="shared" si="67"/>
        <v/>
      </c>
      <c r="S537">
        <f t="shared" si="63"/>
        <v>5.033509724928499</v>
      </c>
    </row>
    <row r="538" spans="1:19" x14ac:dyDescent="0.3">
      <c r="A538" t="s">
        <v>564</v>
      </c>
      <c r="B538">
        <v>5625.2700194999998</v>
      </c>
      <c r="C538">
        <v>5288.0800780999998</v>
      </c>
      <c r="D538">
        <v>5517.6108397999997</v>
      </c>
      <c r="E538">
        <v>5549.3984375</v>
      </c>
      <c r="F538">
        <v>5181.0600586</v>
      </c>
      <c r="G538">
        <v>5436.1499022999997</v>
      </c>
      <c r="H538">
        <v>5288.0800780999998</v>
      </c>
      <c r="I538">
        <v>5208.2202147999997</v>
      </c>
      <c r="J538">
        <v>5414.1689452999999</v>
      </c>
      <c r="L538" t="str">
        <f t="shared" si="68"/>
        <v>23MAR2023:10:00:00</v>
      </c>
      <c r="M538">
        <v>10</v>
      </c>
      <c r="N538">
        <f t="shared" si="62"/>
        <v>-337.18994139999995</v>
      </c>
      <c r="O538">
        <f t="shared" si="64"/>
        <v>-337.18994139999995</v>
      </c>
      <c r="P538" t="str">
        <f t="shared" si="65"/>
        <v/>
      </c>
      <c r="Q538">
        <f t="shared" si="66"/>
        <v>1</v>
      </c>
      <c r="R538" t="str">
        <f t="shared" si="67"/>
        <v/>
      </c>
      <c r="S538">
        <f t="shared" si="63"/>
        <v>5.9942001047261897</v>
      </c>
    </row>
    <row r="539" spans="1:19" x14ac:dyDescent="0.3">
      <c r="A539" t="s">
        <v>565</v>
      </c>
      <c r="B539">
        <v>5636.1235352000003</v>
      </c>
      <c r="C539">
        <v>5300.5400391000003</v>
      </c>
      <c r="D539">
        <v>5531.875</v>
      </c>
      <c r="E539">
        <v>5488.6206055000002</v>
      </c>
      <c r="F539">
        <v>5230.5</v>
      </c>
      <c r="G539">
        <v>5383.1699219000002</v>
      </c>
      <c r="H539">
        <v>5300.5400391000003</v>
      </c>
      <c r="I539">
        <v>5149.1801758000001</v>
      </c>
      <c r="J539">
        <v>5404.9746094000002</v>
      </c>
      <c r="L539" t="str">
        <f t="shared" si="68"/>
        <v>23MAR2023:11:00:00</v>
      </c>
      <c r="M539">
        <v>11</v>
      </c>
      <c r="N539">
        <f t="shared" si="62"/>
        <v>-335.58349610000005</v>
      </c>
      <c r="O539">
        <f t="shared" si="64"/>
        <v>-335.58349610000005</v>
      </c>
      <c r="P539" t="str">
        <f t="shared" si="65"/>
        <v/>
      </c>
      <c r="Q539">
        <f t="shared" si="66"/>
        <v>1</v>
      </c>
      <c r="R539" t="str">
        <f t="shared" si="67"/>
        <v/>
      </c>
      <c r="S539">
        <f t="shared" si="63"/>
        <v>5.9541543758602469</v>
      </c>
    </row>
    <row r="540" spans="1:19" x14ac:dyDescent="0.3">
      <c r="A540" t="s">
        <v>566</v>
      </c>
      <c r="B540">
        <v>5699.5307616999999</v>
      </c>
      <c r="C540">
        <v>5383.6201172000001</v>
      </c>
      <c r="D540">
        <v>5521.1030272999997</v>
      </c>
      <c r="E540">
        <v>5465.8857422000001</v>
      </c>
      <c r="F540">
        <v>5334.3598633000001</v>
      </c>
      <c r="G540">
        <v>5429.7099608999997</v>
      </c>
      <c r="H540">
        <v>5383.6201172000001</v>
      </c>
      <c r="I540">
        <v>5192.6000977000003</v>
      </c>
      <c r="J540">
        <v>5444.6601563000004</v>
      </c>
      <c r="L540" t="str">
        <f t="shared" si="68"/>
        <v>23MAR2023:12:00:00</v>
      </c>
      <c r="M540">
        <v>12</v>
      </c>
      <c r="N540">
        <f t="shared" si="62"/>
        <v>-315.91064449999976</v>
      </c>
      <c r="O540">
        <f t="shared" si="64"/>
        <v>-315.91064449999976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5.542748301717614</v>
      </c>
    </row>
    <row r="541" spans="1:19" x14ac:dyDescent="0.3">
      <c r="A541" t="s">
        <v>567</v>
      </c>
      <c r="B541">
        <v>5599.4511719000002</v>
      </c>
      <c r="C541">
        <v>5447.3999022999997</v>
      </c>
      <c r="D541">
        <v>5485.4003905999998</v>
      </c>
      <c r="E541">
        <v>5450.0400391000003</v>
      </c>
      <c r="F541">
        <v>5397.6899414</v>
      </c>
      <c r="G541">
        <v>5429.8500977000003</v>
      </c>
      <c r="H541">
        <v>5447.3999022999997</v>
      </c>
      <c r="I541">
        <v>5215.7099608999997</v>
      </c>
      <c r="J541">
        <v>5453.9736327999999</v>
      </c>
      <c r="L541" t="str">
        <f t="shared" si="68"/>
        <v>23MAR2023:13:00:00</v>
      </c>
      <c r="M541">
        <v>13</v>
      </c>
      <c r="N541">
        <f t="shared" si="62"/>
        <v>-152.05126960000052</v>
      </c>
      <c r="O541">
        <f t="shared" si="64"/>
        <v>-152.05126960000052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2.7154673722854636</v>
      </c>
    </row>
    <row r="542" spans="1:19" x14ac:dyDescent="0.3">
      <c r="A542" t="s">
        <v>568</v>
      </c>
      <c r="B542">
        <v>5435.7924805000002</v>
      </c>
      <c r="C542">
        <v>5427.2402344000002</v>
      </c>
      <c r="D542">
        <v>5510.0244141000003</v>
      </c>
      <c r="E542">
        <v>5513.1621094000002</v>
      </c>
      <c r="F542">
        <v>5419.9902344000002</v>
      </c>
      <c r="G542">
        <v>5419.3901366999999</v>
      </c>
      <c r="H542">
        <v>5427.2402344000002</v>
      </c>
      <c r="I542">
        <v>5182.2998047000001</v>
      </c>
      <c r="J542">
        <v>5451.8901366999999</v>
      </c>
      <c r="L542" t="str">
        <f t="shared" si="68"/>
        <v>23MAR2023:14:00:00</v>
      </c>
      <c r="M542">
        <v>14</v>
      </c>
      <c r="N542">
        <f t="shared" si="62"/>
        <v>-8.5522461000000476</v>
      </c>
      <c r="O542">
        <f t="shared" si="64"/>
        <v>-8.5522461000000476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0.15733209335492121</v>
      </c>
    </row>
    <row r="543" spans="1:19" x14ac:dyDescent="0.3">
      <c r="A543" t="s">
        <v>569</v>
      </c>
      <c r="B543">
        <v>5450.4545897999997</v>
      </c>
      <c r="C543">
        <v>5351.0600586</v>
      </c>
      <c r="D543">
        <v>5455.2768555000002</v>
      </c>
      <c r="E543">
        <v>5411.9096680000002</v>
      </c>
      <c r="F543">
        <v>5477.4301758000001</v>
      </c>
      <c r="G543">
        <v>5392.6699219000002</v>
      </c>
      <c r="H543">
        <v>5351.0600586</v>
      </c>
      <c r="I543">
        <v>5148.2998047000001</v>
      </c>
      <c r="J543">
        <v>5399.5991211</v>
      </c>
      <c r="L543" t="str">
        <f t="shared" si="68"/>
        <v>23MAR2023:15:00:00</v>
      </c>
      <c r="M543">
        <v>15</v>
      </c>
      <c r="N543">
        <f t="shared" si="62"/>
        <v>-99.394531199999619</v>
      </c>
      <c r="O543">
        <f t="shared" si="64"/>
        <v>-99.394531199999619</v>
      </c>
      <c r="P543" t="str">
        <f t="shared" si="65"/>
        <v/>
      </c>
      <c r="Q543">
        <f t="shared" si="66"/>
        <v>1</v>
      </c>
      <c r="R543" t="str">
        <f t="shared" si="67"/>
        <v/>
      </c>
      <c r="S543">
        <f t="shared" si="63"/>
        <v>1.8236007577424256</v>
      </c>
    </row>
    <row r="544" spans="1:19" x14ac:dyDescent="0.3">
      <c r="A544" t="s">
        <v>570</v>
      </c>
      <c r="B544">
        <v>5592.8818358999997</v>
      </c>
      <c r="C544">
        <v>5309.6401366999999</v>
      </c>
      <c r="D544">
        <v>5432.4125977000003</v>
      </c>
      <c r="E544">
        <v>5381.0263672000001</v>
      </c>
      <c r="F544">
        <v>5495.8798827999999</v>
      </c>
      <c r="G544">
        <v>5366.25</v>
      </c>
      <c r="H544">
        <v>5309.6401366999999</v>
      </c>
      <c r="I544">
        <v>5124.6401366999999</v>
      </c>
      <c r="J544">
        <v>5369.4023438000004</v>
      </c>
      <c r="L544" t="str">
        <f t="shared" si="68"/>
        <v>23MAR2023:16:00:00</v>
      </c>
      <c r="M544">
        <v>16</v>
      </c>
      <c r="N544">
        <f t="shared" si="62"/>
        <v>-283.24169919999986</v>
      </c>
      <c r="O544">
        <f t="shared" si="64"/>
        <v>-283.24169919999986</v>
      </c>
      <c r="P544" t="str">
        <f t="shared" si="65"/>
        <v/>
      </c>
      <c r="Q544">
        <f t="shared" si="66"/>
        <v>1</v>
      </c>
      <c r="R544" t="str">
        <f t="shared" si="67"/>
        <v/>
      </c>
      <c r="S544">
        <f t="shared" si="63"/>
        <v>5.0643247526151418</v>
      </c>
    </row>
    <row r="545" spans="1:19" x14ac:dyDescent="0.3">
      <c r="A545" t="s">
        <v>571</v>
      </c>
      <c r="B545">
        <v>5841.2768555000002</v>
      </c>
      <c r="C545">
        <v>5288.3300780999998</v>
      </c>
      <c r="D545">
        <v>5557.1767577999999</v>
      </c>
      <c r="E545">
        <v>5551.4936522999997</v>
      </c>
      <c r="F545">
        <v>5438.4799805000002</v>
      </c>
      <c r="G545">
        <v>5296.3398438000004</v>
      </c>
      <c r="H545">
        <v>5288.3300780999998</v>
      </c>
      <c r="I545">
        <v>5078.7402344000002</v>
      </c>
      <c r="J545">
        <v>5379.7729491999999</v>
      </c>
      <c r="L545" t="str">
        <f t="shared" si="68"/>
        <v>23MAR2023:17:00:00</v>
      </c>
      <c r="M545">
        <v>17</v>
      </c>
      <c r="N545">
        <f t="shared" si="62"/>
        <v>-552.94677740000043</v>
      </c>
      <c r="O545">
        <f t="shared" si="64"/>
        <v>-552.94677740000043</v>
      </c>
      <c r="P545" t="str">
        <f t="shared" si="65"/>
        <v/>
      </c>
      <c r="Q545">
        <f t="shared" si="66"/>
        <v>1</v>
      </c>
      <c r="R545" t="str">
        <f t="shared" si="67"/>
        <v/>
      </c>
      <c r="S545">
        <f t="shared" si="63"/>
        <v>9.4661970503822221</v>
      </c>
    </row>
    <row r="546" spans="1:19" x14ac:dyDescent="0.3">
      <c r="A546" t="s">
        <v>572</v>
      </c>
      <c r="B546">
        <v>5877.4306641000003</v>
      </c>
      <c r="C546">
        <v>5258.8999022999997</v>
      </c>
      <c r="D546">
        <v>5502.6220702999999</v>
      </c>
      <c r="E546">
        <v>5493.5395508000001</v>
      </c>
      <c r="F546">
        <v>5296.5297852000003</v>
      </c>
      <c r="G546">
        <v>5221.1000977000003</v>
      </c>
      <c r="H546">
        <v>5258.8999022999997</v>
      </c>
      <c r="I546">
        <v>5018.9399414</v>
      </c>
      <c r="J546">
        <v>5326.4765625</v>
      </c>
      <c r="L546" t="str">
        <f t="shared" si="68"/>
        <v>23MAR2023:18:00:00</v>
      </c>
      <c r="M546">
        <v>18</v>
      </c>
      <c r="N546">
        <f t="shared" si="62"/>
        <v>-618.53076180000062</v>
      </c>
      <c r="O546">
        <f t="shared" si="64"/>
        <v>-618.53076180000062</v>
      </c>
      <c r="P546" t="str">
        <f t="shared" si="65"/>
        <v/>
      </c>
      <c r="Q546">
        <f t="shared" si="66"/>
        <v>1</v>
      </c>
      <c r="R546" t="str">
        <f t="shared" si="67"/>
        <v/>
      </c>
      <c r="S546">
        <f t="shared" si="63"/>
        <v>10.523829155111182</v>
      </c>
    </row>
    <row r="547" spans="1:19" x14ac:dyDescent="0.3">
      <c r="A547" t="s">
        <v>573</v>
      </c>
      <c r="B547">
        <v>5727.2851563000004</v>
      </c>
      <c r="C547">
        <v>5262.6201172000001</v>
      </c>
      <c r="D547">
        <v>5476.6684569999998</v>
      </c>
      <c r="E547">
        <v>5496.3427733999997</v>
      </c>
      <c r="F547">
        <v>5193.2900391000003</v>
      </c>
      <c r="G547">
        <v>5174.4399414</v>
      </c>
      <c r="H547">
        <v>5262.6201172000001</v>
      </c>
      <c r="I547">
        <v>5005.8701172000001</v>
      </c>
      <c r="J547">
        <v>5303.2749022999997</v>
      </c>
      <c r="L547" t="str">
        <f t="shared" si="68"/>
        <v>23MAR2023:19:00:00</v>
      </c>
      <c r="M547">
        <v>19</v>
      </c>
      <c r="N547">
        <f t="shared" si="62"/>
        <v>-464.66503910000029</v>
      </c>
      <c r="O547">
        <f t="shared" si="64"/>
        <v>-464.66503910000029</v>
      </c>
      <c r="P547" t="str">
        <f t="shared" si="65"/>
        <v/>
      </c>
      <c r="Q547">
        <f t="shared" si="66"/>
        <v>1</v>
      </c>
      <c r="R547" t="str">
        <f t="shared" si="67"/>
        <v/>
      </c>
      <c r="S547">
        <f t="shared" si="63"/>
        <v>8.1131814885953393</v>
      </c>
    </row>
    <row r="548" spans="1:19" x14ac:dyDescent="0.3">
      <c r="A548" t="s">
        <v>574</v>
      </c>
      <c r="B548">
        <v>5346.4482422000001</v>
      </c>
      <c r="C548">
        <v>5429.5400391000003</v>
      </c>
      <c r="D548">
        <v>5476.5317383000001</v>
      </c>
      <c r="E548">
        <v>5518.6860352000003</v>
      </c>
      <c r="F548">
        <v>5251.1000977000003</v>
      </c>
      <c r="G548">
        <v>5282.0600586</v>
      </c>
      <c r="H548">
        <v>5429.5400391000003</v>
      </c>
      <c r="I548">
        <v>5155.3798827999999</v>
      </c>
      <c r="J548">
        <v>5394.9042969000002</v>
      </c>
      <c r="L548" t="str">
        <f t="shared" si="68"/>
        <v>23MAR2023:20:00:00</v>
      </c>
      <c r="M548">
        <v>20</v>
      </c>
      <c r="N548">
        <f t="shared" si="62"/>
        <v>83.09179690000019</v>
      </c>
      <c r="O548" t="str">
        <f t="shared" si="64"/>
        <v/>
      </c>
      <c r="P548">
        <f t="shared" si="65"/>
        <v>83.09179690000019</v>
      </c>
      <c r="Q548" t="str">
        <f t="shared" si="66"/>
        <v/>
      </c>
      <c r="R548">
        <f t="shared" si="67"/>
        <v>1</v>
      </c>
      <c r="S548">
        <f t="shared" si="63"/>
        <v>1.5541494677559788</v>
      </c>
    </row>
    <row r="549" spans="1:19" x14ac:dyDescent="0.3">
      <c r="A549" t="s">
        <v>575</v>
      </c>
      <c r="B549">
        <v>5378.5039063000004</v>
      </c>
      <c r="C549">
        <v>5522.3300780999998</v>
      </c>
      <c r="D549">
        <v>5490.9443358999997</v>
      </c>
      <c r="E549">
        <v>5551.7089844000002</v>
      </c>
      <c r="F549">
        <v>5421.0400391000003</v>
      </c>
      <c r="G549">
        <v>5420</v>
      </c>
      <c r="H549">
        <v>5522.3300780999998</v>
      </c>
      <c r="I549">
        <v>5293.9399414</v>
      </c>
      <c r="J549">
        <v>5477.1806641000003</v>
      </c>
      <c r="L549" t="str">
        <f t="shared" si="68"/>
        <v>23MAR2023:21:00:00</v>
      </c>
      <c r="M549">
        <v>21</v>
      </c>
      <c r="N549">
        <f t="shared" si="62"/>
        <v>143.82617179999943</v>
      </c>
      <c r="O549" t="str">
        <f t="shared" si="64"/>
        <v/>
      </c>
      <c r="P549">
        <f t="shared" si="65"/>
        <v>143.82617179999943</v>
      </c>
      <c r="Q549" t="str">
        <f t="shared" si="66"/>
        <v/>
      </c>
      <c r="R549">
        <f t="shared" si="67"/>
        <v>1</v>
      </c>
      <c r="S549">
        <f t="shared" si="63"/>
        <v>2.6740925414506362</v>
      </c>
    </row>
    <row r="550" spans="1:19" x14ac:dyDescent="0.3">
      <c r="A550" t="s">
        <v>576</v>
      </c>
      <c r="B550">
        <v>5316.5581055000002</v>
      </c>
      <c r="C550">
        <v>5532.75</v>
      </c>
      <c r="D550">
        <v>5497.6704102000003</v>
      </c>
      <c r="E550">
        <v>5557.5737305000002</v>
      </c>
      <c r="F550">
        <v>5494.6699219000002</v>
      </c>
      <c r="G550">
        <v>5462.3999022999997</v>
      </c>
      <c r="H550">
        <v>5532.75</v>
      </c>
      <c r="I550">
        <v>5346.3999022999997</v>
      </c>
      <c r="J550">
        <v>5497.2548827999999</v>
      </c>
      <c r="L550" t="str">
        <f t="shared" si="68"/>
        <v>23MAR2023:22:00:00</v>
      </c>
      <c r="M550">
        <v>22</v>
      </c>
      <c r="N550">
        <f t="shared" ref="N550:N613" si="69">C550-B550</f>
        <v>216.19189449999976</v>
      </c>
      <c r="O550" t="str">
        <f t="shared" si="64"/>
        <v/>
      </c>
      <c r="P550">
        <f t="shared" si="65"/>
        <v>216.19189449999976</v>
      </c>
      <c r="Q550" t="str">
        <f t="shared" si="66"/>
        <v/>
      </c>
      <c r="R550">
        <f t="shared" si="67"/>
        <v>1</v>
      </c>
      <c r="S550">
        <f t="shared" ref="S550:S613" si="70">ABS((B550-C550)/B550)*100</f>
        <v>4.0663882574018784</v>
      </c>
    </row>
    <row r="551" spans="1:19" x14ac:dyDescent="0.3">
      <c r="A551" t="s">
        <v>577</v>
      </c>
      <c r="B551">
        <v>5276.9575194999998</v>
      </c>
      <c r="C551">
        <v>5494.25</v>
      </c>
      <c r="D551">
        <v>5463.2197266000003</v>
      </c>
      <c r="E551">
        <v>5486.1474608999997</v>
      </c>
      <c r="F551">
        <v>5392.9101563000004</v>
      </c>
      <c r="G551">
        <v>5345.8798827999999</v>
      </c>
      <c r="H551">
        <v>5494.25</v>
      </c>
      <c r="I551">
        <v>5263.9501952999999</v>
      </c>
      <c r="J551">
        <v>5433.5644530999998</v>
      </c>
      <c r="L551" t="str">
        <f t="shared" si="68"/>
        <v>23MAR2023:23:00:00</v>
      </c>
      <c r="M551">
        <v>23</v>
      </c>
      <c r="N551">
        <f t="shared" si="69"/>
        <v>217.29248050000024</v>
      </c>
      <c r="O551" t="str">
        <f t="shared" si="64"/>
        <v/>
      </c>
      <c r="P551">
        <f t="shared" si="65"/>
        <v>217.29248050000024</v>
      </c>
      <c r="Q551" t="str">
        <f t="shared" si="66"/>
        <v/>
      </c>
      <c r="R551">
        <f t="shared" si="67"/>
        <v>1</v>
      </c>
      <c r="S551">
        <f t="shared" si="70"/>
        <v>4.1177606546392864</v>
      </c>
    </row>
    <row r="552" spans="1:19" x14ac:dyDescent="0.3">
      <c r="A552" t="s">
        <v>578</v>
      </c>
      <c r="B552">
        <v>5159.9560547000001</v>
      </c>
      <c r="C552">
        <v>5414.8500977000003</v>
      </c>
      <c r="D552">
        <v>5405.5258789</v>
      </c>
      <c r="E552">
        <v>5413.9213866999999</v>
      </c>
      <c r="F552">
        <v>5207.7202147999997</v>
      </c>
      <c r="G552">
        <v>5184.9399414</v>
      </c>
      <c r="H552">
        <v>5414.8500977000003</v>
      </c>
      <c r="I552">
        <v>5121.5698241999999</v>
      </c>
      <c r="J552">
        <v>5333.6035155999998</v>
      </c>
      <c r="L552" t="str">
        <f t="shared" si="68"/>
        <v>24MAR2023:00:00:00</v>
      </c>
      <c r="M552">
        <v>24</v>
      </c>
      <c r="N552">
        <f t="shared" si="69"/>
        <v>254.89404300000024</v>
      </c>
      <c r="O552" t="str">
        <f t="shared" si="64"/>
        <v/>
      </c>
      <c r="P552">
        <f t="shared" si="65"/>
        <v>254.89404300000024</v>
      </c>
      <c r="Q552" t="str">
        <f t="shared" si="66"/>
        <v/>
      </c>
      <c r="R552">
        <f t="shared" si="67"/>
        <v>1</v>
      </c>
      <c r="S552">
        <f t="shared" si="70"/>
        <v>4.9398491052618034</v>
      </c>
    </row>
    <row r="553" spans="1:19" x14ac:dyDescent="0.3">
      <c r="A553" t="s">
        <v>579</v>
      </c>
      <c r="B553">
        <v>5362.3828125</v>
      </c>
      <c r="C553">
        <v>5005.8701172000001</v>
      </c>
      <c r="D553">
        <v>5447.2211914</v>
      </c>
      <c r="E553">
        <v>5426.8764647999997</v>
      </c>
      <c r="F553">
        <v>5052.8798827999999</v>
      </c>
      <c r="G553">
        <v>5005.8701172000001</v>
      </c>
      <c r="H553">
        <v>5118.6401366999999</v>
      </c>
      <c r="I553">
        <v>5118.6401366999999</v>
      </c>
      <c r="J553">
        <v>5188.7304688000004</v>
      </c>
      <c r="L553" t="str">
        <f t="shared" si="68"/>
        <v>24MAR2023:01:00:00</v>
      </c>
      <c r="M553">
        <v>1</v>
      </c>
      <c r="N553">
        <f t="shared" si="69"/>
        <v>-356.5126952999999</v>
      </c>
      <c r="O553">
        <f t="shared" si="64"/>
        <v>-356.5126952999999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6.6484006786861585</v>
      </c>
    </row>
    <row r="554" spans="1:19" x14ac:dyDescent="0.3">
      <c r="A554" t="s">
        <v>580</v>
      </c>
      <c r="B554">
        <v>5489.1333008000001</v>
      </c>
      <c r="C554">
        <v>4914.0297852000003</v>
      </c>
      <c r="D554">
        <v>5467.9624022999997</v>
      </c>
      <c r="E554">
        <v>5429.1245116999999</v>
      </c>
      <c r="F554">
        <v>4992.2797852000003</v>
      </c>
      <c r="G554">
        <v>4914.0297852000003</v>
      </c>
      <c r="H554">
        <v>5029.2797852000003</v>
      </c>
      <c r="I554">
        <v>5029.2797852000003</v>
      </c>
      <c r="J554">
        <v>5134.8603516000003</v>
      </c>
      <c r="L554" t="str">
        <f t="shared" si="68"/>
        <v>24MAR2023:02:00:00</v>
      </c>
      <c r="M554">
        <v>2</v>
      </c>
      <c r="N554">
        <f t="shared" si="69"/>
        <v>-575.10351559999981</v>
      </c>
      <c r="O554">
        <f t="shared" si="64"/>
        <v>-575.10351559999981</v>
      </c>
      <c r="P554" t="str">
        <f t="shared" si="65"/>
        <v/>
      </c>
      <c r="Q554">
        <f t="shared" si="66"/>
        <v>1</v>
      </c>
      <c r="R554" t="str">
        <f t="shared" si="67"/>
        <v/>
      </c>
      <c r="S554">
        <f t="shared" si="70"/>
        <v>10.477127883124696</v>
      </c>
    </row>
    <row r="555" spans="1:19" x14ac:dyDescent="0.3">
      <c r="A555" t="s">
        <v>581</v>
      </c>
      <c r="B555">
        <v>5485.0883789</v>
      </c>
      <c r="C555">
        <v>4834.0498047000001</v>
      </c>
      <c r="D555">
        <v>5453.5019530999998</v>
      </c>
      <c r="E555">
        <v>5416.328125</v>
      </c>
      <c r="F555">
        <v>4982.5200194999998</v>
      </c>
      <c r="G555">
        <v>4834.0498047000001</v>
      </c>
      <c r="H555">
        <v>4995.5800780999998</v>
      </c>
      <c r="I555">
        <v>4995.5800780999998</v>
      </c>
      <c r="J555">
        <v>5091.7744141000003</v>
      </c>
      <c r="L555" t="str">
        <f t="shared" si="68"/>
        <v>24MAR2023:03:00:00</v>
      </c>
      <c r="M555">
        <v>3</v>
      </c>
      <c r="N555">
        <f t="shared" si="69"/>
        <v>-651.03857419999986</v>
      </c>
      <c r="O555">
        <f t="shared" si="64"/>
        <v>-651.03857419999986</v>
      </c>
      <c r="P555" t="str">
        <f t="shared" si="65"/>
        <v/>
      </c>
      <c r="Q555">
        <f t="shared" si="66"/>
        <v>1</v>
      </c>
      <c r="R555" t="str">
        <f t="shared" si="67"/>
        <v/>
      </c>
      <c r="S555">
        <f t="shared" si="70"/>
        <v>11.869244927837636</v>
      </c>
    </row>
    <row r="556" spans="1:19" x14ac:dyDescent="0.3">
      <c r="A556" t="s">
        <v>582</v>
      </c>
      <c r="B556">
        <v>5371.9658202999999</v>
      </c>
      <c r="C556">
        <v>4862.4799805000002</v>
      </c>
      <c r="D556">
        <v>5447.5561522999997</v>
      </c>
      <c r="E556">
        <v>5407.6264647999997</v>
      </c>
      <c r="F556">
        <v>4953.6801758000001</v>
      </c>
      <c r="G556">
        <v>4862.4799805000002</v>
      </c>
      <c r="H556">
        <v>4947.8198241999999</v>
      </c>
      <c r="I556">
        <v>4947.8198241999999</v>
      </c>
      <c r="J556">
        <v>5083.7172852000003</v>
      </c>
      <c r="L556" t="str">
        <f t="shared" si="68"/>
        <v>24MAR2023:04:00:00</v>
      </c>
      <c r="M556">
        <v>4</v>
      </c>
      <c r="N556">
        <f t="shared" si="69"/>
        <v>-509.48583979999967</v>
      </c>
      <c r="O556">
        <f t="shared" si="64"/>
        <v>-509.48583979999967</v>
      </c>
      <c r="P556" t="str">
        <f t="shared" si="65"/>
        <v/>
      </c>
      <c r="Q556">
        <f t="shared" si="66"/>
        <v>1</v>
      </c>
      <c r="R556" t="str">
        <f t="shared" si="67"/>
        <v/>
      </c>
      <c r="S556">
        <f t="shared" si="70"/>
        <v>9.484160116483153</v>
      </c>
    </row>
    <row r="557" spans="1:19" x14ac:dyDescent="0.3">
      <c r="A557" t="s">
        <v>583</v>
      </c>
      <c r="B557">
        <v>5273.4536133000001</v>
      </c>
      <c r="C557">
        <v>4971.9902344000002</v>
      </c>
      <c r="D557">
        <v>5462.3730469000002</v>
      </c>
      <c r="E557">
        <v>5403.6538086</v>
      </c>
      <c r="F557">
        <v>5031.3500977000003</v>
      </c>
      <c r="G557">
        <v>4971.9902344000002</v>
      </c>
      <c r="H557">
        <v>5014.5400391000003</v>
      </c>
      <c r="I557">
        <v>5014.5400391000003</v>
      </c>
      <c r="J557">
        <v>5147.8579102000003</v>
      </c>
      <c r="L557" t="str">
        <f t="shared" si="68"/>
        <v>24MAR2023:05:00:00</v>
      </c>
      <c r="M557">
        <v>5</v>
      </c>
      <c r="N557">
        <f t="shared" si="69"/>
        <v>-301.46337889999995</v>
      </c>
      <c r="O557">
        <f t="shared" si="64"/>
        <v>-301.46337889999995</v>
      </c>
      <c r="P557" t="str">
        <f t="shared" si="65"/>
        <v/>
      </c>
      <c r="Q557">
        <f t="shared" si="66"/>
        <v>1</v>
      </c>
      <c r="R557" t="str">
        <f t="shared" si="67"/>
        <v/>
      </c>
      <c r="S557">
        <f t="shared" si="70"/>
        <v>5.7166214212957005</v>
      </c>
    </row>
    <row r="558" spans="1:19" x14ac:dyDescent="0.3">
      <c r="A558" t="s">
        <v>584</v>
      </c>
      <c r="B558">
        <v>5378.2846680000002</v>
      </c>
      <c r="C558">
        <v>5011.8798827999999</v>
      </c>
      <c r="D558">
        <v>5509.2084961</v>
      </c>
      <c r="E558">
        <v>5411.8837891000003</v>
      </c>
      <c r="F558">
        <v>5144.9399414</v>
      </c>
      <c r="G558">
        <v>5011.8798827999999</v>
      </c>
      <c r="H558">
        <v>5090.0297852000003</v>
      </c>
      <c r="I558">
        <v>5090.0297852000003</v>
      </c>
      <c r="J558">
        <v>5201.7880858999997</v>
      </c>
      <c r="L558" t="str">
        <f t="shared" si="68"/>
        <v>24MAR2023:06:00:00</v>
      </c>
      <c r="M558">
        <v>6</v>
      </c>
      <c r="N558">
        <f t="shared" si="69"/>
        <v>-366.40478520000033</v>
      </c>
      <c r="O558">
        <f t="shared" si="64"/>
        <v>-366.40478520000033</v>
      </c>
      <c r="P558" t="str">
        <f t="shared" si="65"/>
        <v/>
      </c>
      <c r="Q558">
        <f t="shared" si="66"/>
        <v>1</v>
      </c>
      <c r="R558" t="str">
        <f t="shared" si="67"/>
        <v/>
      </c>
      <c r="S558">
        <f t="shared" si="70"/>
        <v>6.8126699834252857</v>
      </c>
    </row>
    <row r="559" spans="1:19" x14ac:dyDescent="0.3">
      <c r="A559" t="s">
        <v>585</v>
      </c>
      <c r="B559">
        <v>5472.7553711</v>
      </c>
      <c r="C559">
        <v>5183.2597655999998</v>
      </c>
      <c r="D559">
        <v>5593.5356444999998</v>
      </c>
      <c r="E559">
        <v>5485.1611327999999</v>
      </c>
      <c r="F559">
        <v>5379.5097655999998</v>
      </c>
      <c r="G559">
        <v>5183.2597655999998</v>
      </c>
      <c r="H559">
        <v>5327.6601563000004</v>
      </c>
      <c r="I559">
        <v>5327.6601563000004</v>
      </c>
      <c r="J559">
        <v>5366.3032227000003</v>
      </c>
      <c r="L559" t="str">
        <f t="shared" si="68"/>
        <v>24MAR2023:07:00:00</v>
      </c>
      <c r="M559">
        <v>7</v>
      </c>
      <c r="N559">
        <f t="shared" si="69"/>
        <v>-289.49560550000024</v>
      </c>
      <c r="O559">
        <f t="shared" si="64"/>
        <v>-289.49560550000024</v>
      </c>
      <c r="P559" t="str">
        <f t="shared" si="65"/>
        <v/>
      </c>
      <c r="Q559">
        <f t="shared" si="66"/>
        <v>1</v>
      </c>
      <c r="R559" t="str">
        <f t="shared" si="67"/>
        <v/>
      </c>
      <c r="S559">
        <f t="shared" si="70"/>
        <v>5.2897596524913357</v>
      </c>
    </row>
    <row r="560" spans="1:19" x14ac:dyDescent="0.3">
      <c r="A560" t="s">
        <v>586</v>
      </c>
      <c r="B560">
        <v>5571.3647461</v>
      </c>
      <c r="C560">
        <v>5247.7797852000003</v>
      </c>
      <c r="D560">
        <v>5592.0405272999997</v>
      </c>
      <c r="E560">
        <v>5597.8095702999999</v>
      </c>
      <c r="F560">
        <v>5437.4599608999997</v>
      </c>
      <c r="G560">
        <v>5247.7797852000003</v>
      </c>
      <c r="H560">
        <v>5384.6699219000002</v>
      </c>
      <c r="I560">
        <v>5384.6699219000002</v>
      </c>
      <c r="J560">
        <v>5406.5595702999999</v>
      </c>
      <c r="L560" t="str">
        <f t="shared" si="68"/>
        <v>24MAR2023:08:00:00</v>
      </c>
      <c r="M560">
        <v>8</v>
      </c>
      <c r="N560">
        <f t="shared" si="69"/>
        <v>-323.58496089999971</v>
      </c>
      <c r="O560">
        <f t="shared" si="64"/>
        <v>-323.58496089999971</v>
      </c>
      <c r="P560" t="str">
        <f t="shared" si="65"/>
        <v/>
      </c>
      <c r="Q560">
        <f t="shared" si="66"/>
        <v>1</v>
      </c>
      <c r="R560" t="str">
        <f t="shared" si="67"/>
        <v/>
      </c>
      <c r="S560">
        <f t="shared" si="70"/>
        <v>5.8080017311110668</v>
      </c>
    </row>
    <row r="561" spans="1:19" x14ac:dyDescent="0.3">
      <c r="A561" t="s">
        <v>587</v>
      </c>
      <c r="B561">
        <v>5589.5981444999998</v>
      </c>
      <c r="C561">
        <v>5209.4301758000001</v>
      </c>
      <c r="D561">
        <v>5669.3051758000001</v>
      </c>
      <c r="E561">
        <v>5687.1870116999999</v>
      </c>
      <c r="F561">
        <v>5313.5600586</v>
      </c>
      <c r="G561">
        <v>5209.4301758000001</v>
      </c>
      <c r="H561">
        <v>5252.0600586</v>
      </c>
      <c r="I561">
        <v>5252.0600586</v>
      </c>
      <c r="J561">
        <v>5375.2568358999997</v>
      </c>
      <c r="L561" t="str">
        <f t="shared" si="68"/>
        <v>24MAR2023:09:00:00</v>
      </c>
      <c r="M561">
        <v>9</v>
      </c>
      <c r="N561">
        <f t="shared" si="69"/>
        <v>-380.16796869999962</v>
      </c>
      <c r="O561">
        <f t="shared" si="64"/>
        <v>-380.16796869999962</v>
      </c>
      <c r="P561" t="str">
        <f t="shared" si="65"/>
        <v/>
      </c>
      <c r="Q561">
        <f t="shared" si="66"/>
        <v>1</v>
      </c>
      <c r="R561" t="str">
        <f t="shared" si="67"/>
        <v/>
      </c>
      <c r="S561">
        <f t="shared" si="70"/>
        <v>6.801347053438425</v>
      </c>
    </row>
    <row r="562" spans="1:19" x14ac:dyDescent="0.3">
      <c r="A562" t="s">
        <v>588</v>
      </c>
      <c r="B562">
        <v>5465.6318358999997</v>
      </c>
      <c r="C562">
        <v>5119.9702147999997</v>
      </c>
      <c r="D562">
        <v>5655.9013672000001</v>
      </c>
      <c r="E562">
        <v>5652.8217772999997</v>
      </c>
      <c r="F562">
        <v>5187.2597655999998</v>
      </c>
      <c r="G562">
        <v>5119.9702147999997</v>
      </c>
      <c r="H562">
        <v>5166.4599608999997</v>
      </c>
      <c r="I562">
        <v>5166.4599608999997</v>
      </c>
      <c r="J562">
        <v>5312.1689452999999</v>
      </c>
      <c r="L562" t="str">
        <f t="shared" si="68"/>
        <v>24MAR2023:10:00:00</v>
      </c>
      <c r="M562">
        <v>10</v>
      </c>
      <c r="N562">
        <f t="shared" si="69"/>
        <v>-345.66162110000005</v>
      </c>
      <c r="O562">
        <f t="shared" si="64"/>
        <v>-345.66162110000005</v>
      </c>
      <c r="P562" t="str">
        <f t="shared" si="65"/>
        <v/>
      </c>
      <c r="Q562">
        <f t="shared" si="66"/>
        <v>1</v>
      </c>
      <c r="R562" t="str">
        <f t="shared" si="67"/>
        <v/>
      </c>
      <c r="S562">
        <f t="shared" si="70"/>
        <v>6.3242756094471106</v>
      </c>
    </row>
    <row r="563" spans="1:19" x14ac:dyDescent="0.3">
      <c r="A563" t="s">
        <v>589</v>
      </c>
      <c r="B563">
        <v>5441.5595702999999</v>
      </c>
      <c r="C563">
        <v>5062.8999022999997</v>
      </c>
      <c r="D563">
        <v>5612.6528319999998</v>
      </c>
      <c r="E563">
        <v>5588.0732422000001</v>
      </c>
      <c r="F563">
        <v>5200.9902344000002</v>
      </c>
      <c r="G563">
        <v>5062.8999022999997</v>
      </c>
      <c r="H563">
        <v>5188</v>
      </c>
      <c r="I563">
        <v>5188</v>
      </c>
      <c r="J563">
        <v>5285.6015625</v>
      </c>
      <c r="L563" t="str">
        <f t="shared" si="68"/>
        <v>24MAR2023:11:00:00</v>
      </c>
      <c r="M563">
        <v>11</v>
      </c>
      <c r="N563">
        <f t="shared" si="69"/>
        <v>-378.65966800000024</v>
      </c>
      <c r="O563">
        <f t="shared" si="64"/>
        <v>-378.65966800000024</v>
      </c>
      <c r="P563" t="str">
        <f t="shared" si="65"/>
        <v/>
      </c>
      <c r="Q563">
        <f t="shared" si="66"/>
        <v>1</v>
      </c>
      <c r="R563" t="str">
        <f t="shared" si="67"/>
        <v/>
      </c>
      <c r="S563">
        <f t="shared" si="70"/>
        <v>6.9586607131294205</v>
      </c>
    </row>
    <row r="564" spans="1:19" x14ac:dyDescent="0.3">
      <c r="A564" t="s">
        <v>590</v>
      </c>
      <c r="B564">
        <v>5438.9399414</v>
      </c>
      <c r="C564">
        <v>5007.7099608999997</v>
      </c>
      <c r="D564">
        <v>5637.0439452999999</v>
      </c>
      <c r="E564">
        <v>5604.6459961</v>
      </c>
      <c r="F564">
        <v>5139.6000977000003</v>
      </c>
      <c r="G564">
        <v>5007.7099608999997</v>
      </c>
      <c r="H564">
        <v>5115.8300780999998</v>
      </c>
      <c r="I564">
        <v>5115.8300780999998</v>
      </c>
      <c r="J564">
        <v>5251.0703125</v>
      </c>
      <c r="L564" t="str">
        <f t="shared" si="68"/>
        <v>24MAR2023:12:00:00</v>
      </c>
      <c r="M564">
        <v>12</v>
      </c>
      <c r="N564">
        <f t="shared" si="69"/>
        <v>-431.22998050000024</v>
      </c>
      <c r="O564">
        <f t="shared" si="64"/>
        <v>-431.22998050000024</v>
      </c>
      <c r="P564" t="str">
        <f t="shared" si="65"/>
        <v/>
      </c>
      <c r="Q564">
        <f t="shared" si="66"/>
        <v>1</v>
      </c>
      <c r="R564" t="str">
        <f t="shared" si="67"/>
        <v/>
      </c>
      <c r="S564">
        <f t="shared" si="70"/>
        <v>7.9285666903135601</v>
      </c>
    </row>
    <row r="565" spans="1:19" x14ac:dyDescent="0.3">
      <c r="A565" t="s">
        <v>591</v>
      </c>
      <c r="B565">
        <v>5422.2382813000004</v>
      </c>
      <c r="C565">
        <v>4966.8500977000003</v>
      </c>
      <c r="D565">
        <v>5575.1264647999997</v>
      </c>
      <c r="E565">
        <v>5553.25</v>
      </c>
      <c r="F565">
        <v>5100.9199219000002</v>
      </c>
      <c r="G565">
        <v>4966.8500977000003</v>
      </c>
      <c r="H565">
        <v>5088.2099608999997</v>
      </c>
      <c r="I565">
        <v>5088.2099608999997</v>
      </c>
      <c r="J565">
        <v>5207.6298827999999</v>
      </c>
      <c r="L565" t="str">
        <f t="shared" si="68"/>
        <v>24MAR2023:13:00:00</v>
      </c>
      <c r="M565">
        <v>13</v>
      </c>
      <c r="N565">
        <f t="shared" si="69"/>
        <v>-455.38818360000005</v>
      </c>
      <c r="O565">
        <f t="shared" si="64"/>
        <v>-455.38818360000005</v>
      </c>
      <c r="P565" t="str">
        <f t="shared" si="65"/>
        <v/>
      </c>
      <c r="Q565">
        <f t="shared" si="66"/>
        <v>1</v>
      </c>
      <c r="R565" t="str">
        <f t="shared" si="67"/>
        <v/>
      </c>
      <c r="S565">
        <f t="shared" si="70"/>
        <v>8.3985276923466223</v>
      </c>
    </row>
    <row r="566" spans="1:19" x14ac:dyDescent="0.3">
      <c r="A566" t="s">
        <v>592</v>
      </c>
      <c r="B566">
        <v>5347.4174805000002</v>
      </c>
      <c r="C566">
        <v>5010.9702147999997</v>
      </c>
      <c r="D566">
        <v>5546.5810547000001</v>
      </c>
      <c r="E566">
        <v>5543.2885741999999</v>
      </c>
      <c r="F566">
        <v>5176.9599608999997</v>
      </c>
      <c r="G566">
        <v>5010.9702147999997</v>
      </c>
      <c r="H566">
        <v>5159.3398438000004</v>
      </c>
      <c r="I566">
        <v>5159.3398438000004</v>
      </c>
      <c r="J566">
        <v>5236.6835938000004</v>
      </c>
      <c r="L566" t="str">
        <f t="shared" si="68"/>
        <v>24MAR2023:14:00:00</v>
      </c>
      <c r="M566">
        <v>14</v>
      </c>
      <c r="N566">
        <f t="shared" si="69"/>
        <v>-336.44726570000057</v>
      </c>
      <c r="O566">
        <f t="shared" si="64"/>
        <v>-336.44726570000057</v>
      </c>
      <c r="P566" t="str">
        <f t="shared" si="65"/>
        <v/>
      </c>
      <c r="Q566">
        <f t="shared" si="66"/>
        <v>1</v>
      </c>
      <c r="R566" t="str">
        <f t="shared" si="67"/>
        <v/>
      </c>
      <c r="S566">
        <f t="shared" si="70"/>
        <v>6.2917710638246582</v>
      </c>
    </row>
    <row r="567" spans="1:19" x14ac:dyDescent="0.3">
      <c r="A567" t="s">
        <v>593</v>
      </c>
      <c r="B567">
        <v>5323.4565430000002</v>
      </c>
      <c r="C567">
        <v>5046</v>
      </c>
      <c r="D567">
        <v>5513.7050780999998</v>
      </c>
      <c r="E567">
        <v>5526.7309569999998</v>
      </c>
      <c r="F567">
        <v>5171.8100586</v>
      </c>
      <c r="G567">
        <v>5046</v>
      </c>
      <c r="H567">
        <v>5167.2797852000003</v>
      </c>
      <c r="I567">
        <v>5167.2797852000003</v>
      </c>
      <c r="J567">
        <v>5240.3652344000002</v>
      </c>
      <c r="L567" t="str">
        <f t="shared" si="68"/>
        <v>24MAR2023:15:00:00</v>
      </c>
      <c r="M567">
        <v>15</v>
      </c>
      <c r="N567">
        <f t="shared" si="69"/>
        <v>-277.45654300000024</v>
      </c>
      <c r="O567">
        <f t="shared" si="64"/>
        <v>-277.45654300000024</v>
      </c>
      <c r="P567" t="str">
        <f t="shared" si="65"/>
        <v/>
      </c>
      <c r="Q567">
        <f t="shared" si="66"/>
        <v>1</v>
      </c>
      <c r="R567" t="str">
        <f t="shared" si="67"/>
        <v/>
      </c>
      <c r="S567">
        <f t="shared" si="70"/>
        <v>5.2119622046100398</v>
      </c>
    </row>
    <row r="568" spans="1:19" x14ac:dyDescent="0.3">
      <c r="A568" t="s">
        <v>594</v>
      </c>
      <c r="B568">
        <v>5278.3237305000002</v>
      </c>
      <c r="C568">
        <v>5083.7099608999997</v>
      </c>
      <c r="D568">
        <v>5487.6372069999998</v>
      </c>
      <c r="E568">
        <v>5501.7622069999998</v>
      </c>
      <c r="F568">
        <v>5199.9399414</v>
      </c>
      <c r="G568">
        <v>5083.7099608999997</v>
      </c>
      <c r="H568">
        <v>5196.6499022999997</v>
      </c>
      <c r="I568">
        <v>5196.6499022999997</v>
      </c>
      <c r="J568">
        <v>5254.2763672000001</v>
      </c>
      <c r="L568" t="str">
        <f t="shared" si="68"/>
        <v>24MAR2023:16:00:00</v>
      </c>
      <c r="M568">
        <v>16</v>
      </c>
      <c r="N568">
        <f t="shared" si="69"/>
        <v>-194.61376960000052</v>
      </c>
      <c r="O568">
        <f t="shared" si="64"/>
        <v>-194.61376960000052</v>
      </c>
      <c r="P568" t="str">
        <f t="shared" si="65"/>
        <v/>
      </c>
      <c r="Q568">
        <f t="shared" si="66"/>
        <v>1</v>
      </c>
      <c r="R568" t="str">
        <f t="shared" si="67"/>
        <v/>
      </c>
      <c r="S568">
        <f t="shared" si="70"/>
        <v>3.6870373917282513</v>
      </c>
    </row>
    <row r="569" spans="1:19" x14ac:dyDescent="0.3">
      <c r="A569" t="s">
        <v>595</v>
      </c>
      <c r="B569">
        <v>5356.7895508000001</v>
      </c>
      <c r="C569">
        <v>5075.3901366999999</v>
      </c>
      <c r="D569">
        <v>5559.8867188000004</v>
      </c>
      <c r="E569">
        <v>5573.3173827999999</v>
      </c>
      <c r="F569">
        <v>5174.3300780999998</v>
      </c>
      <c r="G569">
        <v>5075.3901366999999</v>
      </c>
      <c r="H569">
        <v>5174.1298827999999</v>
      </c>
      <c r="I569">
        <v>5174.1298827999999</v>
      </c>
      <c r="J569">
        <v>5267.8583983999997</v>
      </c>
      <c r="L569" t="str">
        <f t="shared" si="68"/>
        <v>24MAR2023:17:00:00</v>
      </c>
      <c r="M569">
        <v>17</v>
      </c>
      <c r="N569">
        <f t="shared" si="69"/>
        <v>-281.39941410000029</v>
      </c>
      <c r="O569">
        <f t="shared" si="64"/>
        <v>-281.39941410000029</v>
      </c>
      <c r="P569" t="str">
        <f t="shared" si="65"/>
        <v/>
      </c>
      <c r="Q569">
        <f t="shared" si="66"/>
        <v>1</v>
      </c>
      <c r="R569" t="str">
        <f t="shared" si="67"/>
        <v/>
      </c>
      <c r="S569">
        <f t="shared" si="70"/>
        <v>5.2531355102045252</v>
      </c>
    </row>
    <row r="570" spans="1:19" x14ac:dyDescent="0.3">
      <c r="A570" t="s">
        <v>596</v>
      </c>
      <c r="B570">
        <v>5250.8583983999997</v>
      </c>
      <c r="C570">
        <v>4973.7597655999998</v>
      </c>
      <c r="D570">
        <v>5572.5517577999999</v>
      </c>
      <c r="E570">
        <v>5588.6879883000001</v>
      </c>
      <c r="F570">
        <v>5055.6201172000001</v>
      </c>
      <c r="G570">
        <v>4973.7597655999998</v>
      </c>
      <c r="H570">
        <v>5022.8798827999999</v>
      </c>
      <c r="I570">
        <v>5022.8798827999999</v>
      </c>
      <c r="J570">
        <v>5187.5708008000001</v>
      </c>
      <c r="L570" t="str">
        <f t="shared" si="68"/>
        <v>24MAR2023:18:00:00</v>
      </c>
      <c r="M570">
        <v>18</v>
      </c>
      <c r="N570">
        <f t="shared" si="69"/>
        <v>-277.0986327999999</v>
      </c>
      <c r="O570">
        <f t="shared" si="64"/>
        <v>-277.0986327999999</v>
      </c>
      <c r="P570" t="str">
        <f t="shared" si="65"/>
        <v/>
      </c>
      <c r="Q570">
        <f t="shared" si="66"/>
        <v>1</v>
      </c>
      <c r="R570" t="str">
        <f t="shared" si="67"/>
        <v/>
      </c>
      <c r="S570">
        <f t="shared" si="70"/>
        <v>5.2772063494310801</v>
      </c>
    </row>
    <row r="571" spans="1:19" x14ac:dyDescent="0.3">
      <c r="A571" t="s">
        <v>597</v>
      </c>
      <c r="B571">
        <v>5228.0844727000003</v>
      </c>
      <c r="C571">
        <v>4946.3999022999997</v>
      </c>
      <c r="D571">
        <v>5571.9833983999997</v>
      </c>
      <c r="E571">
        <v>5629.3916016000003</v>
      </c>
      <c r="F571">
        <v>4986.3701172000001</v>
      </c>
      <c r="G571">
        <v>4946.3999022999997</v>
      </c>
      <c r="H571">
        <v>4965.25</v>
      </c>
      <c r="I571">
        <v>4965.25</v>
      </c>
      <c r="J571">
        <v>5159.0634766000003</v>
      </c>
      <c r="L571" t="str">
        <f t="shared" si="68"/>
        <v>24MAR2023:19:00:00</v>
      </c>
      <c r="M571">
        <v>19</v>
      </c>
      <c r="N571">
        <f t="shared" si="69"/>
        <v>-281.68457040000067</v>
      </c>
      <c r="O571">
        <f t="shared" si="64"/>
        <v>-281.68457040000067</v>
      </c>
      <c r="P571" t="str">
        <f t="shared" si="65"/>
        <v/>
      </c>
      <c r="Q571">
        <f t="shared" si="66"/>
        <v>1</v>
      </c>
      <c r="R571" t="str">
        <f t="shared" si="67"/>
        <v/>
      </c>
      <c r="S571">
        <f t="shared" si="70"/>
        <v>5.3879116121956425</v>
      </c>
    </row>
    <row r="572" spans="1:19" x14ac:dyDescent="0.3">
      <c r="A572" t="s">
        <v>598</v>
      </c>
      <c r="B572">
        <v>5324.1533202999999</v>
      </c>
      <c r="C572">
        <v>4986.2402344000002</v>
      </c>
      <c r="D572">
        <v>5373.2294922000001</v>
      </c>
      <c r="E572">
        <v>5345.1430664</v>
      </c>
      <c r="F572">
        <v>5035.0498047000001</v>
      </c>
      <c r="G572">
        <v>4986.2402344000002</v>
      </c>
      <c r="H572">
        <v>5019.1098633000001</v>
      </c>
      <c r="I572">
        <v>5019.1098633000001</v>
      </c>
      <c r="J572">
        <v>5124.7934569999998</v>
      </c>
      <c r="L572" t="str">
        <f t="shared" si="68"/>
        <v>24MAR2023:20:00:00</v>
      </c>
      <c r="M572">
        <v>20</v>
      </c>
      <c r="N572">
        <f t="shared" si="69"/>
        <v>-337.91308589999971</v>
      </c>
      <c r="O572">
        <f t="shared" si="64"/>
        <v>-337.91308589999971</v>
      </c>
      <c r="P572" t="str">
        <f t="shared" si="65"/>
        <v/>
      </c>
      <c r="Q572">
        <f t="shared" si="66"/>
        <v>1</v>
      </c>
      <c r="R572" t="str">
        <f t="shared" si="67"/>
        <v/>
      </c>
      <c r="S572">
        <f t="shared" si="70"/>
        <v>6.3467947966787577</v>
      </c>
    </row>
    <row r="573" spans="1:19" x14ac:dyDescent="0.3">
      <c r="A573" t="s">
        <v>599</v>
      </c>
      <c r="B573">
        <v>5490.65625</v>
      </c>
      <c r="C573">
        <v>5113.1000977000003</v>
      </c>
      <c r="D573">
        <v>5382.6386719000002</v>
      </c>
      <c r="E573">
        <v>5300.2290039</v>
      </c>
      <c r="F573">
        <v>5262.4399414</v>
      </c>
      <c r="G573">
        <v>5113.1000977000003</v>
      </c>
      <c r="H573">
        <v>5254.9799805000002</v>
      </c>
      <c r="I573">
        <v>5254.9799805000002</v>
      </c>
      <c r="J573">
        <v>5248.8686522999997</v>
      </c>
      <c r="L573" t="str">
        <f t="shared" si="68"/>
        <v>24MAR2023:21:00:00</v>
      </c>
      <c r="M573">
        <v>21</v>
      </c>
      <c r="N573">
        <f t="shared" si="69"/>
        <v>-377.55615229999967</v>
      </c>
      <c r="O573">
        <f t="shared" si="64"/>
        <v>-377.55615229999967</v>
      </c>
      <c r="P573" t="str">
        <f t="shared" si="65"/>
        <v/>
      </c>
      <c r="Q573">
        <f t="shared" si="66"/>
        <v>1</v>
      </c>
      <c r="R573" t="str">
        <f t="shared" si="67"/>
        <v/>
      </c>
      <c r="S573">
        <f t="shared" si="70"/>
        <v>6.8763392772949432</v>
      </c>
    </row>
    <row r="574" spans="1:19" x14ac:dyDescent="0.3">
      <c r="A574" t="s">
        <v>600</v>
      </c>
      <c r="B574">
        <v>5509.8666991999999</v>
      </c>
      <c r="C574">
        <v>5149.4501952999999</v>
      </c>
      <c r="D574">
        <v>5435.2934569999998</v>
      </c>
      <c r="E574">
        <v>5465.4707030999998</v>
      </c>
      <c r="F574">
        <v>5415.5400391000003</v>
      </c>
      <c r="G574">
        <v>5149.4501952999999</v>
      </c>
      <c r="H574">
        <v>5402.1098633000001</v>
      </c>
      <c r="I574">
        <v>5402.1098633000001</v>
      </c>
      <c r="J574">
        <v>5327.15625</v>
      </c>
      <c r="L574" t="str">
        <f t="shared" si="68"/>
        <v>24MAR2023:22:00:00</v>
      </c>
      <c r="M574">
        <v>22</v>
      </c>
      <c r="N574">
        <f t="shared" si="69"/>
        <v>-360.41650389999995</v>
      </c>
      <c r="O574">
        <f t="shared" si="64"/>
        <v>-360.41650389999995</v>
      </c>
      <c r="P574" t="str">
        <f t="shared" si="65"/>
        <v/>
      </c>
      <c r="Q574">
        <f t="shared" si="66"/>
        <v>1</v>
      </c>
      <c r="R574" t="str">
        <f t="shared" si="67"/>
        <v/>
      </c>
      <c r="S574">
        <f t="shared" si="70"/>
        <v>6.54129262242098</v>
      </c>
    </row>
    <row r="575" spans="1:19" x14ac:dyDescent="0.3">
      <c r="A575" t="s">
        <v>601</v>
      </c>
      <c r="B575">
        <v>5433.2817383000001</v>
      </c>
      <c r="C575">
        <v>5095.1499022999997</v>
      </c>
      <c r="D575">
        <v>5440.3583983999997</v>
      </c>
      <c r="E575">
        <v>5453.5971680000002</v>
      </c>
      <c r="F575">
        <v>5378.5498047000001</v>
      </c>
      <c r="G575">
        <v>5095.1499022999997</v>
      </c>
      <c r="H575">
        <v>5355.8701172000001</v>
      </c>
      <c r="I575">
        <v>5355.8701172000001</v>
      </c>
      <c r="J575">
        <v>5295.1064452999999</v>
      </c>
      <c r="L575" t="str">
        <f t="shared" si="68"/>
        <v>24MAR2023:23:00:00</v>
      </c>
      <c r="M575">
        <v>23</v>
      </c>
      <c r="N575">
        <f t="shared" si="69"/>
        <v>-338.13183600000048</v>
      </c>
      <c r="O575">
        <f t="shared" si="64"/>
        <v>-338.13183600000048</v>
      </c>
      <c r="P575" t="str">
        <f t="shared" si="65"/>
        <v/>
      </c>
      <c r="Q575">
        <f t="shared" si="66"/>
        <v>1</v>
      </c>
      <c r="R575" t="str">
        <f t="shared" si="67"/>
        <v/>
      </c>
      <c r="S575">
        <f t="shared" si="70"/>
        <v>6.223344422146555</v>
      </c>
    </row>
    <row r="576" spans="1:19" x14ac:dyDescent="0.3">
      <c r="A576" t="s">
        <v>602</v>
      </c>
      <c r="B576">
        <v>5536.2197266000003</v>
      </c>
      <c r="C576">
        <v>4971.5297852000003</v>
      </c>
      <c r="D576">
        <v>5514.8662108999997</v>
      </c>
      <c r="E576">
        <v>5543.1513672000001</v>
      </c>
      <c r="F576">
        <v>5251.5097655999998</v>
      </c>
      <c r="G576">
        <v>4971.5297852000003</v>
      </c>
      <c r="H576">
        <v>5221.5698241999999</v>
      </c>
      <c r="I576">
        <v>5221.5698241999999</v>
      </c>
      <c r="J576">
        <v>5233.3442383000001</v>
      </c>
      <c r="L576" t="str">
        <f t="shared" si="68"/>
        <v>25MAR2023:00:00:00</v>
      </c>
      <c r="M576">
        <v>24</v>
      </c>
      <c r="N576">
        <f t="shared" si="69"/>
        <v>-564.68994139999995</v>
      </c>
      <c r="O576">
        <f t="shared" si="64"/>
        <v>-564.68994139999995</v>
      </c>
      <c r="P576" t="str">
        <f t="shared" si="65"/>
        <v/>
      </c>
      <c r="Q576">
        <f t="shared" si="66"/>
        <v>1</v>
      </c>
      <c r="R576" t="str">
        <f t="shared" si="67"/>
        <v/>
      </c>
      <c r="S576">
        <f t="shared" si="70"/>
        <v>10.19991924610256</v>
      </c>
    </row>
    <row r="577" spans="1:19" x14ac:dyDescent="0.3">
      <c r="A577" t="s">
        <v>603</v>
      </c>
      <c r="B577">
        <v>5423.4667969000002</v>
      </c>
      <c r="C577">
        <v>5161.8999022999997</v>
      </c>
      <c r="D577">
        <v>5442.6303711</v>
      </c>
      <c r="E577">
        <v>5482.4150391000003</v>
      </c>
      <c r="F577">
        <v>5292.0898438000004</v>
      </c>
      <c r="G577">
        <v>5105.6298827999999</v>
      </c>
      <c r="H577">
        <v>5161.8999022999997</v>
      </c>
      <c r="I577">
        <v>5161.8999022999997</v>
      </c>
      <c r="J577">
        <v>5235.4091797000001</v>
      </c>
      <c r="L577" t="str">
        <f t="shared" si="68"/>
        <v>25MAR2023:01:00:00</v>
      </c>
      <c r="M577">
        <v>1</v>
      </c>
      <c r="N577">
        <f t="shared" si="69"/>
        <v>-261.56689460000052</v>
      </c>
      <c r="O577">
        <f t="shared" si="64"/>
        <v>-261.56689460000052</v>
      </c>
      <c r="P577" t="str">
        <f t="shared" si="65"/>
        <v/>
      </c>
      <c r="Q577">
        <f t="shared" si="66"/>
        <v>1</v>
      </c>
      <c r="R577" t="str">
        <f t="shared" si="67"/>
        <v/>
      </c>
      <c r="S577">
        <f t="shared" si="70"/>
        <v>4.8228726088912275</v>
      </c>
    </row>
    <row r="578" spans="1:19" x14ac:dyDescent="0.3">
      <c r="A578" t="s">
        <v>604</v>
      </c>
      <c r="B578">
        <v>5376.5830077999999</v>
      </c>
      <c r="C578">
        <v>5084.75</v>
      </c>
      <c r="D578">
        <v>5452.8725586</v>
      </c>
      <c r="E578">
        <v>5464.2021483999997</v>
      </c>
      <c r="F578">
        <v>5185.3798827999999</v>
      </c>
      <c r="G578">
        <v>5041.6699219000002</v>
      </c>
      <c r="H578">
        <v>5084.75</v>
      </c>
      <c r="I578">
        <v>5084.75</v>
      </c>
      <c r="J578">
        <v>5191.5830077999999</v>
      </c>
      <c r="L578" t="str">
        <f t="shared" si="68"/>
        <v>25MAR2023:02:00:00</v>
      </c>
      <c r="M578">
        <v>2</v>
      </c>
      <c r="N578">
        <f t="shared" si="69"/>
        <v>-291.8330077999999</v>
      </c>
      <c r="O578">
        <f t="shared" si="64"/>
        <v>-291.8330077999999</v>
      </c>
      <c r="P578" t="str">
        <f t="shared" si="65"/>
        <v/>
      </c>
      <c r="Q578">
        <f t="shared" si="66"/>
        <v>1</v>
      </c>
      <c r="R578" t="str">
        <f t="shared" si="67"/>
        <v/>
      </c>
      <c r="S578">
        <f t="shared" si="70"/>
        <v>5.4278527342854632</v>
      </c>
    </row>
    <row r="579" spans="1:19" x14ac:dyDescent="0.3">
      <c r="A579" t="s">
        <v>605</v>
      </c>
      <c r="B579">
        <v>5372.4667969000002</v>
      </c>
      <c r="C579">
        <v>5046.6801758000001</v>
      </c>
      <c r="D579">
        <v>5443.0200194999998</v>
      </c>
      <c r="E579">
        <v>5432.6186522999997</v>
      </c>
      <c r="F579">
        <v>5126.5200194999998</v>
      </c>
      <c r="G579">
        <v>5007.8598633000001</v>
      </c>
      <c r="H579">
        <v>5046.6801758000001</v>
      </c>
      <c r="I579">
        <v>5046.6801758000001</v>
      </c>
      <c r="J579">
        <v>5164.2734375</v>
      </c>
      <c r="L579" t="str">
        <f t="shared" si="68"/>
        <v>25MAR2023:03:00:00</v>
      </c>
      <c r="M579">
        <v>3</v>
      </c>
      <c r="N579">
        <f t="shared" si="69"/>
        <v>-325.78662110000005</v>
      </c>
      <c r="O579">
        <f t="shared" ref="O579:O642" si="71">IF(N579&lt;0,N579,"")</f>
        <v>-325.78662110000005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6.0640043655176088</v>
      </c>
    </row>
    <row r="580" spans="1:19" x14ac:dyDescent="0.3">
      <c r="A580" t="s">
        <v>606</v>
      </c>
      <c r="B580">
        <v>5331.1098633000001</v>
      </c>
      <c r="C580">
        <v>5030.0097655999998</v>
      </c>
      <c r="D580">
        <v>5514.7485352000003</v>
      </c>
      <c r="E580">
        <v>5514.2182616999999</v>
      </c>
      <c r="F580">
        <v>5084.4501952999999</v>
      </c>
      <c r="G580">
        <v>5002.4199219000002</v>
      </c>
      <c r="H580">
        <v>5030.0097655999998</v>
      </c>
      <c r="I580">
        <v>5030.0097655999998</v>
      </c>
      <c r="J580">
        <v>5180.5932616999999</v>
      </c>
      <c r="L580" t="str">
        <f t="shared" ref="L580:L643" si="75">A580</f>
        <v>25MAR2023:04:00:00</v>
      </c>
      <c r="M580">
        <v>4</v>
      </c>
      <c r="N580">
        <f t="shared" si="69"/>
        <v>-301.10009770000033</v>
      </c>
      <c r="O580">
        <f t="shared" si="71"/>
        <v>-301.10009770000033</v>
      </c>
      <c r="P580" t="str">
        <f t="shared" si="72"/>
        <v/>
      </c>
      <c r="Q580">
        <f t="shared" si="73"/>
        <v>1</v>
      </c>
      <c r="R580" t="str">
        <f t="shared" si="74"/>
        <v/>
      </c>
      <c r="S580">
        <f t="shared" si="70"/>
        <v>5.6479814789188554</v>
      </c>
    </row>
    <row r="581" spans="1:19" x14ac:dyDescent="0.3">
      <c r="A581" t="s">
        <v>607</v>
      </c>
      <c r="B581">
        <v>5303.0385741999999</v>
      </c>
      <c r="C581">
        <v>5048.2099608999997</v>
      </c>
      <c r="D581">
        <v>5524.9770508000001</v>
      </c>
      <c r="E581">
        <v>5571.21875</v>
      </c>
      <c r="F581">
        <v>5099.8999022999997</v>
      </c>
      <c r="G581">
        <v>5027.4902344000002</v>
      </c>
      <c r="H581">
        <v>5048.2099608999997</v>
      </c>
      <c r="I581">
        <v>5048.2099608999997</v>
      </c>
      <c r="J581">
        <v>5198.4985352000003</v>
      </c>
      <c r="L581" t="str">
        <f t="shared" si="75"/>
        <v>25MAR2023:05:00:00</v>
      </c>
      <c r="M581">
        <v>5</v>
      </c>
      <c r="N581">
        <f t="shared" si="69"/>
        <v>-254.82861330000014</v>
      </c>
      <c r="O581">
        <f t="shared" si="71"/>
        <v>-254.82861330000014</v>
      </c>
      <c r="P581" t="str">
        <f t="shared" si="72"/>
        <v/>
      </c>
      <c r="Q581">
        <f t="shared" si="73"/>
        <v>1</v>
      </c>
      <c r="R581" t="str">
        <f t="shared" si="74"/>
        <v/>
      </c>
      <c r="S581">
        <f t="shared" si="70"/>
        <v>4.805332070179082</v>
      </c>
    </row>
    <row r="582" spans="1:19" x14ac:dyDescent="0.3">
      <c r="A582" t="s">
        <v>608</v>
      </c>
      <c r="B582">
        <v>5262.3247069999998</v>
      </c>
      <c r="C582">
        <v>5116.9902344000002</v>
      </c>
      <c r="D582">
        <v>5480.4130858999997</v>
      </c>
      <c r="E582">
        <v>5513.2099608999997</v>
      </c>
      <c r="F582">
        <v>5181.0898438000004</v>
      </c>
      <c r="G582">
        <v>5133.4301758000001</v>
      </c>
      <c r="H582">
        <v>5116.9902344000002</v>
      </c>
      <c r="I582">
        <v>5116.9902344000002</v>
      </c>
      <c r="J582">
        <v>5242.5097655999998</v>
      </c>
      <c r="L582" t="str">
        <f t="shared" si="75"/>
        <v>25MAR2023:06:00:00</v>
      </c>
      <c r="M582">
        <v>6</v>
      </c>
      <c r="N582">
        <f t="shared" si="69"/>
        <v>-145.33447259999957</v>
      </c>
      <c r="O582">
        <f t="shared" si="71"/>
        <v>-145.33447259999957</v>
      </c>
      <c r="P582" t="str">
        <f t="shared" si="72"/>
        <v/>
      </c>
      <c r="Q582">
        <f t="shared" si="73"/>
        <v>1</v>
      </c>
      <c r="R582" t="str">
        <f t="shared" si="74"/>
        <v/>
      </c>
      <c r="S582">
        <f t="shared" si="70"/>
        <v>2.7617921867625181</v>
      </c>
    </row>
    <row r="583" spans="1:19" x14ac:dyDescent="0.3">
      <c r="A583" t="s">
        <v>609</v>
      </c>
      <c r="B583">
        <v>5323.6904297000001</v>
      </c>
      <c r="C583">
        <v>5187.5498047000001</v>
      </c>
      <c r="D583">
        <v>5489.0444336</v>
      </c>
      <c r="E583">
        <v>5545.7597655999998</v>
      </c>
      <c r="F583">
        <v>5265.8999022999997</v>
      </c>
      <c r="G583">
        <v>5263.1499022999997</v>
      </c>
      <c r="H583">
        <v>5187.5498047000001</v>
      </c>
      <c r="I583">
        <v>5187.5498047000001</v>
      </c>
      <c r="J583">
        <v>5312.7470702999999</v>
      </c>
      <c r="L583" t="str">
        <f t="shared" si="75"/>
        <v>25MAR2023:07:00:00</v>
      </c>
      <c r="M583">
        <v>7</v>
      </c>
      <c r="N583">
        <f t="shared" si="69"/>
        <v>-136.140625</v>
      </c>
      <c r="O583">
        <f t="shared" si="71"/>
        <v>-136.140625</v>
      </c>
      <c r="P583" t="str">
        <f t="shared" si="72"/>
        <v/>
      </c>
      <c r="Q583">
        <f t="shared" si="73"/>
        <v>1</v>
      </c>
      <c r="R583" t="str">
        <f t="shared" si="74"/>
        <v/>
      </c>
      <c r="S583">
        <f t="shared" si="70"/>
        <v>2.5572603591015297</v>
      </c>
    </row>
    <row r="584" spans="1:19" x14ac:dyDescent="0.3">
      <c r="A584" t="s">
        <v>610</v>
      </c>
      <c r="B584">
        <v>5370.7495116999999</v>
      </c>
      <c r="C584">
        <v>5246.4199219000002</v>
      </c>
      <c r="D584">
        <v>5447.6528319999998</v>
      </c>
      <c r="E584">
        <v>5559.8588866999999</v>
      </c>
      <c r="F584">
        <v>5318.1899414</v>
      </c>
      <c r="G584">
        <v>5339.9599608999997</v>
      </c>
      <c r="H584">
        <v>5246.4199219000002</v>
      </c>
      <c r="I584">
        <v>5246.4199219000002</v>
      </c>
      <c r="J584">
        <v>5344.6308594000002</v>
      </c>
      <c r="L584" t="str">
        <f t="shared" si="75"/>
        <v>25MAR2023:08:00:00</v>
      </c>
      <c r="M584">
        <v>8</v>
      </c>
      <c r="N584">
        <f t="shared" si="69"/>
        <v>-124.32958979999967</v>
      </c>
      <c r="O584">
        <f t="shared" si="71"/>
        <v>-124.32958979999967</v>
      </c>
      <c r="P584" t="str">
        <f t="shared" si="72"/>
        <v/>
      </c>
      <c r="Q584">
        <f t="shared" si="73"/>
        <v>1</v>
      </c>
      <c r="R584" t="str">
        <f t="shared" si="74"/>
        <v/>
      </c>
      <c r="S584">
        <f t="shared" si="70"/>
        <v>2.3149392748470539</v>
      </c>
    </row>
    <row r="585" spans="1:19" x14ac:dyDescent="0.3">
      <c r="A585" t="s">
        <v>611</v>
      </c>
      <c r="B585">
        <v>5416.6772461</v>
      </c>
      <c r="C585">
        <v>5287.9702147999997</v>
      </c>
      <c r="D585">
        <v>5467.9648438000004</v>
      </c>
      <c r="E585">
        <v>5584.1923827999999</v>
      </c>
      <c r="F585">
        <v>5349.6401366999999</v>
      </c>
      <c r="G585">
        <v>5404.0698241999999</v>
      </c>
      <c r="H585">
        <v>5287.9702147999997</v>
      </c>
      <c r="I585">
        <v>5287.9702147999997</v>
      </c>
      <c r="J585">
        <v>5386.8427733999997</v>
      </c>
      <c r="L585" t="str">
        <f t="shared" si="75"/>
        <v>25MAR2023:09:00:00</v>
      </c>
      <c r="M585">
        <v>9</v>
      </c>
      <c r="N585">
        <f t="shared" si="69"/>
        <v>-128.70703130000038</v>
      </c>
      <c r="O585">
        <f t="shared" si="71"/>
        <v>-128.70703130000038</v>
      </c>
      <c r="P585" t="str">
        <f t="shared" si="72"/>
        <v/>
      </c>
      <c r="Q585">
        <f t="shared" si="73"/>
        <v>1</v>
      </c>
      <c r="R585" t="str">
        <f t="shared" si="74"/>
        <v/>
      </c>
      <c r="S585">
        <f t="shared" si="70"/>
        <v>2.3761251677431816</v>
      </c>
    </row>
    <row r="586" spans="1:19" x14ac:dyDescent="0.3">
      <c r="A586" t="s">
        <v>612</v>
      </c>
      <c r="B586">
        <v>5473.7788086</v>
      </c>
      <c r="C586">
        <v>5247.2001952999999</v>
      </c>
      <c r="D586">
        <v>5481.0800780999998</v>
      </c>
      <c r="E586">
        <v>5577.4228516000003</v>
      </c>
      <c r="F586">
        <v>5293.0498047000001</v>
      </c>
      <c r="G586">
        <v>5325.9399414</v>
      </c>
      <c r="H586">
        <v>5247.2001952999999</v>
      </c>
      <c r="I586">
        <v>5247.2001952999999</v>
      </c>
      <c r="J586">
        <v>5351.1523438000004</v>
      </c>
      <c r="L586" t="str">
        <f t="shared" si="75"/>
        <v>25MAR2023:10:00:00</v>
      </c>
      <c r="M586">
        <v>10</v>
      </c>
      <c r="N586">
        <f t="shared" si="69"/>
        <v>-226.57861330000014</v>
      </c>
      <c r="O586">
        <f t="shared" si="71"/>
        <v>-226.57861330000014</v>
      </c>
      <c r="P586" t="str">
        <f t="shared" si="72"/>
        <v/>
      </c>
      <c r="Q586">
        <f t="shared" si="73"/>
        <v>1</v>
      </c>
      <c r="R586" t="str">
        <f t="shared" si="74"/>
        <v/>
      </c>
      <c r="S586">
        <f t="shared" si="70"/>
        <v>4.1393454361732047</v>
      </c>
    </row>
    <row r="587" spans="1:19" x14ac:dyDescent="0.3">
      <c r="A587" t="s">
        <v>613</v>
      </c>
      <c r="B587">
        <v>5598.9814452999999</v>
      </c>
      <c r="C587">
        <v>5269.3198241999999</v>
      </c>
      <c r="D587">
        <v>5487.1103516000003</v>
      </c>
      <c r="E587">
        <v>5565.0590819999998</v>
      </c>
      <c r="F587">
        <v>5299.6201172000001</v>
      </c>
      <c r="G587">
        <v>5313.4199219000002</v>
      </c>
      <c r="H587">
        <v>5269.3198241999999</v>
      </c>
      <c r="I587">
        <v>5269.3198241999999</v>
      </c>
      <c r="J587">
        <v>5356.1845702999999</v>
      </c>
      <c r="L587" t="str">
        <f t="shared" si="75"/>
        <v>25MAR2023:11:00:00</v>
      </c>
      <c r="M587">
        <v>11</v>
      </c>
      <c r="N587">
        <f t="shared" si="69"/>
        <v>-329.66162110000005</v>
      </c>
      <c r="O587">
        <f t="shared" si="71"/>
        <v>-329.66162110000005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5.8878855792017433</v>
      </c>
    </row>
    <row r="588" spans="1:19" x14ac:dyDescent="0.3">
      <c r="A588" t="s">
        <v>614</v>
      </c>
      <c r="B588">
        <v>5507.1577147999997</v>
      </c>
      <c r="C588">
        <v>5231.2099608999997</v>
      </c>
      <c r="D588">
        <v>5540.1870116999999</v>
      </c>
      <c r="E588">
        <v>5622.2407227000003</v>
      </c>
      <c r="F588">
        <v>5257.2001952999999</v>
      </c>
      <c r="G588">
        <v>5242.9101563000004</v>
      </c>
      <c r="H588">
        <v>5231.2099608999997</v>
      </c>
      <c r="I588">
        <v>5231.2099608999997</v>
      </c>
      <c r="J588">
        <v>5337.1503905999998</v>
      </c>
      <c r="L588" t="str">
        <f t="shared" si="75"/>
        <v>25MAR2023:12:00:00</v>
      </c>
      <c r="M588">
        <v>12</v>
      </c>
      <c r="N588">
        <f t="shared" si="69"/>
        <v>-275.94775389999995</v>
      </c>
      <c r="O588">
        <f t="shared" si="71"/>
        <v>-275.94775389999995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5.0107109363949167</v>
      </c>
    </row>
    <row r="589" spans="1:19" x14ac:dyDescent="0.3">
      <c r="A589" t="s">
        <v>615</v>
      </c>
      <c r="B589">
        <v>5472.4863280999998</v>
      </c>
      <c r="C589">
        <v>5215.1000977000003</v>
      </c>
      <c r="D589">
        <v>5462.0244141000003</v>
      </c>
      <c r="E589">
        <v>5514.7460938000004</v>
      </c>
      <c r="F589">
        <v>5227.8999022999997</v>
      </c>
      <c r="G589">
        <v>5217</v>
      </c>
      <c r="H589">
        <v>5215.1000977000003</v>
      </c>
      <c r="I589">
        <v>5215.1000977000003</v>
      </c>
      <c r="J589">
        <v>5297.2314452999999</v>
      </c>
      <c r="L589" t="str">
        <f t="shared" si="75"/>
        <v>25MAR2023:13:00:00</v>
      </c>
      <c r="M589">
        <v>13</v>
      </c>
      <c r="N589">
        <f t="shared" si="69"/>
        <v>-257.38623039999948</v>
      </c>
      <c r="O589">
        <f t="shared" si="71"/>
        <v>-257.38623039999948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4.7032777236624321</v>
      </c>
    </row>
    <row r="590" spans="1:19" x14ac:dyDescent="0.3">
      <c r="A590" t="s">
        <v>616</v>
      </c>
      <c r="B590">
        <v>5398.8647461</v>
      </c>
      <c r="C590">
        <v>5251.6499022999997</v>
      </c>
      <c r="D590">
        <v>5454.2695313000004</v>
      </c>
      <c r="E590">
        <v>5446.2749022999997</v>
      </c>
      <c r="F590">
        <v>5268.6298827999999</v>
      </c>
      <c r="G590">
        <v>5255.7998047000001</v>
      </c>
      <c r="H590">
        <v>5251.6499022999997</v>
      </c>
      <c r="I590">
        <v>5251.6499022999997</v>
      </c>
      <c r="J590">
        <v>5319.9252930000002</v>
      </c>
      <c r="L590" t="str">
        <f t="shared" si="75"/>
        <v>25MAR2023:14:00:00</v>
      </c>
      <c r="M590">
        <v>14</v>
      </c>
      <c r="N590">
        <f t="shared" si="69"/>
        <v>-147.21484380000038</v>
      </c>
      <c r="O590">
        <f t="shared" si="71"/>
        <v>-147.21484380000038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2.7267740668321903</v>
      </c>
    </row>
    <row r="591" spans="1:19" x14ac:dyDescent="0.3">
      <c r="A591" t="s">
        <v>617</v>
      </c>
      <c r="B591">
        <v>5563.4233397999997</v>
      </c>
      <c r="C591">
        <v>5257.9799805000002</v>
      </c>
      <c r="D591">
        <v>5488.5170897999997</v>
      </c>
      <c r="E591">
        <v>5480.4892577999999</v>
      </c>
      <c r="F591">
        <v>5278.3901366999999</v>
      </c>
      <c r="G591">
        <v>5285.7402344000002</v>
      </c>
      <c r="H591">
        <v>5257.9799805000002</v>
      </c>
      <c r="I591">
        <v>5257.9799805000002</v>
      </c>
      <c r="J591">
        <v>5343.4956055000002</v>
      </c>
      <c r="L591" t="str">
        <f t="shared" si="75"/>
        <v>25MAR2023:15:00:00</v>
      </c>
      <c r="M591">
        <v>15</v>
      </c>
      <c r="N591">
        <f t="shared" si="69"/>
        <v>-305.44335929999943</v>
      </c>
      <c r="O591">
        <f t="shared" si="71"/>
        <v>-305.44335929999943</v>
      </c>
      <c r="P591" t="str">
        <f t="shared" si="72"/>
        <v/>
      </c>
      <c r="Q591">
        <f t="shared" si="73"/>
        <v>1</v>
      </c>
      <c r="R591" t="str">
        <f t="shared" si="74"/>
        <v/>
      </c>
      <c r="S591">
        <f t="shared" si="70"/>
        <v>5.4902052323593242</v>
      </c>
    </row>
    <row r="592" spans="1:19" x14ac:dyDescent="0.3">
      <c r="A592" t="s">
        <v>618</v>
      </c>
      <c r="B592">
        <v>5512.1845702999999</v>
      </c>
      <c r="C592">
        <v>5256.2998047000001</v>
      </c>
      <c r="D592">
        <v>5480.6684569999998</v>
      </c>
      <c r="E592">
        <v>5520.4521483999997</v>
      </c>
      <c r="F592">
        <v>5298.0400391000003</v>
      </c>
      <c r="G592">
        <v>5306.8798827999999</v>
      </c>
      <c r="H592">
        <v>5256.2998047000001</v>
      </c>
      <c r="I592">
        <v>5256.2998047000001</v>
      </c>
      <c r="J592">
        <v>5347.5390625</v>
      </c>
      <c r="L592" t="str">
        <f t="shared" si="75"/>
        <v>25MAR2023:16:00:00</v>
      </c>
      <c r="M592">
        <v>16</v>
      </c>
      <c r="N592">
        <f t="shared" si="69"/>
        <v>-255.88476559999981</v>
      </c>
      <c r="O592">
        <f t="shared" si="71"/>
        <v>-255.88476559999981</v>
      </c>
      <c r="P592" t="str">
        <f t="shared" si="72"/>
        <v/>
      </c>
      <c r="Q592">
        <f t="shared" si="73"/>
        <v>1</v>
      </c>
      <c r="R592" t="str">
        <f t="shared" si="74"/>
        <v/>
      </c>
      <c r="S592">
        <f t="shared" si="70"/>
        <v>4.642166138244411</v>
      </c>
    </row>
    <row r="593" spans="1:19" x14ac:dyDescent="0.3">
      <c r="A593" t="s">
        <v>619</v>
      </c>
      <c r="B593">
        <v>5438.2626952999999</v>
      </c>
      <c r="C593">
        <v>5218.2700194999998</v>
      </c>
      <c r="D593">
        <v>5591.5288086</v>
      </c>
      <c r="E593">
        <v>5664.9272461</v>
      </c>
      <c r="F593">
        <v>5270.4199219000002</v>
      </c>
      <c r="G593">
        <v>5263.0600586</v>
      </c>
      <c r="H593">
        <v>5218.2700194999998</v>
      </c>
      <c r="I593">
        <v>5218.2700194999998</v>
      </c>
      <c r="J593">
        <v>5356.6743164</v>
      </c>
      <c r="L593" t="str">
        <f t="shared" si="75"/>
        <v>25MAR2023:17:00:00</v>
      </c>
      <c r="M593">
        <v>17</v>
      </c>
      <c r="N593">
        <f t="shared" si="69"/>
        <v>-219.99267580000014</v>
      </c>
      <c r="O593">
        <f t="shared" si="71"/>
        <v>-219.99267580000014</v>
      </c>
      <c r="P593" t="str">
        <f t="shared" si="72"/>
        <v/>
      </c>
      <c r="Q593">
        <f t="shared" si="73"/>
        <v>1</v>
      </c>
      <c r="R593" t="str">
        <f t="shared" si="74"/>
        <v/>
      </c>
      <c r="S593">
        <f t="shared" si="70"/>
        <v>4.0452748998338759</v>
      </c>
    </row>
    <row r="594" spans="1:19" x14ac:dyDescent="0.3">
      <c r="A594" t="s">
        <v>620</v>
      </c>
      <c r="B594">
        <v>5388.4941405999998</v>
      </c>
      <c r="C594">
        <v>5181.3798827999999</v>
      </c>
      <c r="D594">
        <v>5602.7636719000002</v>
      </c>
      <c r="E594">
        <v>5689.4614258000001</v>
      </c>
      <c r="F594">
        <v>5232.8901366999999</v>
      </c>
      <c r="G594">
        <v>5191.0898438000004</v>
      </c>
      <c r="H594">
        <v>5181.3798827999999</v>
      </c>
      <c r="I594">
        <v>5181.3798827999999</v>
      </c>
      <c r="J594">
        <v>5323.7382813000004</v>
      </c>
      <c r="L594" t="str">
        <f t="shared" si="75"/>
        <v>25MAR2023:18:00:00</v>
      </c>
      <c r="M594">
        <v>18</v>
      </c>
      <c r="N594">
        <f t="shared" si="69"/>
        <v>-207.1142577999999</v>
      </c>
      <c r="O594">
        <f t="shared" si="71"/>
        <v>-207.1142577999999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3.8436389164735747</v>
      </c>
    </row>
    <row r="595" spans="1:19" x14ac:dyDescent="0.3">
      <c r="A595" t="s">
        <v>621</v>
      </c>
      <c r="B595">
        <v>5223.1123047000001</v>
      </c>
      <c r="C595">
        <v>5119</v>
      </c>
      <c r="D595">
        <v>5531.0244141000003</v>
      </c>
      <c r="E595">
        <v>5571.2670897999997</v>
      </c>
      <c r="F595">
        <v>5151.0097655999998</v>
      </c>
      <c r="G595">
        <v>5033.8398438000004</v>
      </c>
      <c r="H595">
        <v>5119</v>
      </c>
      <c r="I595">
        <v>5119</v>
      </c>
      <c r="J595">
        <v>5226.0136719000002</v>
      </c>
      <c r="L595" t="str">
        <f t="shared" si="75"/>
        <v>25MAR2023:19:00:00</v>
      </c>
      <c r="M595">
        <v>19</v>
      </c>
      <c r="N595">
        <f t="shared" si="69"/>
        <v>-104.1123047000001</v>
      </c>
      <c r="O595">
        <f t="shared" si="71"/>
        <v>-104.1123047000001</v>
      </c>
      <c r="P595" t="str">
        <f t="shared" si="72"/>
        <v/>
      </c>
      <c r="Q595">
        <f t="shared" si="73"/>
        <v>1</v>
      </c>
      <c r="R595" t="str">
        <f t="shared" si="74"/>
        <v/>
      </c>
      <c r="S595">
        <f t="shared" si="70"/>
        <v>1.9933001365165934</v>
      </c>
    </row>
    <row r="596" spans="1:19" x14ac:dyDescent="0.3">
      <c r="A596" t="s">
        <v>622</v>
      </c>
      <c r="B596">
        <v>4742.8530272999997</v>
      </c>
      <c r="C596">
        <v>5154.2998047000001</v>
      </c>
      <c r="D596">
        <v>5337.0791016000003</v>
      </c>
      <c r="E596">
        <v>5264.5034180000002</v>
      </c>
      <c r="F596">
        <v>5171.8300780999998</v>
      </c>
      <c r="G596">
        <v>5079.0200194999998</v>
      </c>
      <c r="H596">
        <v>5154.2998047000001</v>
      </c>
      <c r="I596">
        <v>5154.2998047000001</v>
      </c>
      <c r="J596">
        <v>5189.0219727000003</v>
      </c>
      <c r="L596" t="str">
        <f t="shared" si="75"/>
        <v>25MAR2023:20:00:00</v>
      </c>
      <c r="M596">
        <v>20</v>
      </c>
      <c r="N596">
        <f t="shared" si="69"/>
        <v>411.44677740000043</v>
      </c>
      <c r="O596" t="str">
        <f t="shared" si="71"/>
        <v/>
      </c>
      <c r="P596">
        <f t="shared" si="72"/>
        <v>411.44677740000043</v>
      </c>
      <c r="Q596" t="str">
        <f t="shared" si="73"/>
        <v/>
      </c>
      <c r="R596">
        <f t="shared" si="74"/>
        <v>1</v>
      </c>
      <c r="S596">
        <f t="shared" si="70"/>
        <v>8.6750901837290932</v>
      </c>
    </row>
    <row r="597" spans="1:19" x14ac:dyDescent="0.3">
      <c r="A597" t="s">
        <v>623</v>
      </c>
      <c r="B597">
        <v>4813.5898438000004</v>
      </c>
      <c r="C597">
        <v>5324.5200194999998</v>
      </c>
      <c r="D597">
        <v>5316.3798827999999</v>
      </c>
      <c r="E597">
        <v>5261.5195313000004</v>
      </c>
      <c r="F597">
        <v>5383.5</v>
      </c>
      <c r="G597">
        <v>5327.8798827999999</v>
      </c>
      <c r="H597">
        <v>5324.5200194999998</v>
      </c>
      <c r="I597">
        <v>5324.5200194999998</v>
      </c>
      <c r="J597">
        <v>5322.9760741999999</v>
      </c>
      <c r="L597" t="str">
        <f t="shared" si="75"/>
        <v>25MAR2023:21:00:00</v>
      </c>
      <c r="M597">
        <v>21</v>
      </c>
      <c r="N597">
        <f t="shared" si="69"/>
        <v>510.93017569999938</v>
      </c>
      <c r="O597" t="str">
        <f t="shared" si="71"/>
        <v/>
      </c>
      <c r="P597">
        <f t="shared" si="72"/>
        <v>510.93017569999938</v>
      </c>
      <c r="Q597" t="str">
        <f t="shared" si="73"/>
        <v/>
      </c>
      <c r="R597">
        <f t="shared" si="74"/>
        <v>1</v>
      </c>
      <c r="S597">
        <f t="shared" si="70"/>
        <v>10.614327191962307</v>
      </c>
    </row>
    <row r="598" spans="1:19" x14ac:dyDescent="0.3">
      <c r="A598" t="s">
        <v>624</v>
      </c>
      <c r="B598">
        <v>4824.2602539</v>
      </c>
      <c r="C598">
        <v>5416.7299805000002</v>
      </c>
      <c r="D598">
        <v>5383.5952147999997</v>
      </c>
      <c r="E598">
        <v>5308.8505858999997</v>
      </c>
      <c r="F598">
        <v>5524.9399414</v>
      </c>
      <c r="G598">
        <v>5451.8701172000001</v>
      </c>
      <c r="H598">
        <v>5416.7299805000002</v>
      </c>
      <c r="I598">
        <v>5416.7299805000002</v>
      </c>
      <c r="J598">
        <v>5417.7431641000003</v>
      </c>
      <c r="L598" t="str">
        <f t="shared" si="75"/>
        <v>25MAR2023:22:00:00</v>
      </c>
      <c r="M598">
        <v>22</v>
      </c>
      <c r="N598">
        <f t="shared" si="69"/>
        <v>592.46972660000029</v>
      </c>
      <c r="O598" t="str">
        <f t="shared" si="71"/>
        <v/>
      </c>
      <c r="P598">
        <f t="shared" si="72"/>
        <v>592.46972660000029</v>
      </c>
      <c r="Q598" t="str">
        <f t="shared" si="73"/>
        <v/>
      </c>
      <c r="R598">
        <f t="shared" si="74"/>
        <v>1</v>
      </c>
      <c r="S598">
        <f t="shared" si="70"/>
        <v>12.281048190155982</v>
      </c>
    </row>
    <row r="599" spans="1:19" x14ac:dyDescent="0.3">
      <c r="A599" t="s">
        <v>625</v>
      </c>
      <c r="B599">
        <v>4926.9335938000004</v>
      </c>
      <c r="C599">
        <v>5337.2299805000002</v>
      </c>
      <c r="D599">
        <v>5393.5747069999998</v>
      </c>
      <c r="E599">
        <v>5306.6147461</v>
      </c>
      <c r="F599">
        <v>5453.9599608999997</v>
      </c>
      <c r="G599">
        <v>5392.6499022999997</v>
      </c>
      <c r="H599">
        <v>5337.2299805000002</v>
      </c>
      <c r="I599">
        <v>5337.2299805000002</v>
      </c>
      <c r="J599">
        <v>5374.6669922000001</v>
      </c>
      <c r="L599" t="str">
        <f t="shared" si="75"/>
        <v>25MAR2023:23:00:00</v>
      </c>
      <c r="M599">
        <v>23</v>
      </c>
      <c r="N599">
        <f t="shared" si="69"/>
        <v>410.29638669999986</v>
      </c>
      <c r="O599" t="str">
        <f t="shared" si="71"/>
        <v/>
      </c>
      <c r="P599">
        <f t="shared" si="72"/>
        <v>410.29638669999986</v>
      </c>
      <c r="Q599" t="str">
        <f t="shared" si="73"/>
        <v/>
      </c>
      <c r="R599">
        <f t="shared" si="74"/>
        <v>1</v>
      </c>
      <c r="S599">
        <f t="shared" si="70"/>
        <v>8.327621610656827</v>
      </c>
    </row>
    <row r="600" spans="1:19" x14ac:dyDescent="0.3">
      <c r="A600" t="s">
        <v>626</v>
      </c>
      <c r="B600">
        <v>5413.6425780999998</v>
      </c>
      <c r="C600">
        <v>5237.1601563000004</v>
      </c>
      <c r="D600">
        <v>5359.1611327999999</v>
      </c>
      <c r="E600">
        <v>5258.0327147999997</v>
      </c>
      <c r="F600">
        <v>5365.3300780999998</v>
      </c>
      <c r="G600">
        <v>5273.6499022999997</v>
      </c>
      <c r="H600">
        <v>5237.1601563000004</v>
      </c>
      <c r="I600">
        <v>5237.1601563000004</v>
      </c>
      <c r="J600">
        <v>5289.8271483999997</v>
      </c>
      <c r="L600" t="str">
        <f t="shared" si="75"/>
        <v>26MAR2023:00:00:00</v>
      </c>
      <c r="M600">
        <v>24</v>
      </c>
      <c r="N600">
        <f t="shared" si="69"/>
        <v>-176.48242179999943</v>
      </c>
      <c r="O600">
        <f t="shared" si="71"/>
        <v>-176.48242179999943</v>
      </c>
      <c r="P600" t="str">
        <f t="shared" si="72"/>
        <v/>
      </c>
      <c r="Q600">
        <f t="shared" si="73"/>
        <v>1</v>
      </c>
      <c r="R600" t="str">
        <f t="shared" si="74"/>
        <v/>
      </c>
      <c r="S600">
        <f t="shared" si="70"/>
        <v>3.2599570299289802</v>
      </c>
    </row>
    <row r="601" spans="1:19" x14ac:dyDescent="0.3">
      <c r="A601" t="s">
        <v>627</v>
      </c>
      <c r="B601">
        <v>5356.0917969000002</v>
      </c>
      <c r="C601">
        <v>5184.1499022999997</v>
      </c>
      <c r="D601">
        <v>5360.4946289</v>
      </c>
      <c r="E601">
        <v>5335.0893555000002</v>
      </c>
      <c r="F601">
        <v>5225.2797852000003</v>
      </c>
      <c r="G601">
        <v>5332.6298827999999</v>
      </c>
      <c r="H601">
        <v>5184.1499022999997</v>
      </c>
      <c r="I601">
        <v>5184.1499022999997</v>
      </c>
      <c r="J601">
        <v>5292.8271483999997</v>
      </c>
      <c r="L601" t="str">
        <f t="shared" si="75"/>
        <v>26MAR2023:01:00:00</v>
      </c>
      <c r="M601">
        <v>1</v>
      </c>
      <c r="N601">
        <f t="shared" si="69"/>
        <v>-171.94189460000052</v>
      </c>
      <c r="O601">
        <f t="shared" si="71"/>
        <v>-171.94189460000052</v>
      </c>
      <c r="P601" t="str">
        <f t="shared" si="72"/>
        <v/>
      </c>
      <c r="Q601">
        <f t="shared" si="73"/>
        <v>1</v>
      </c>
      <c r="R601" t="str">
        <f t="shared" si="74"/>
        <v/>
      </c>
      <c r="S601">
        <f t="shared" si="70"/>
        <v>3.2102118693991968</v>
      </c>
    </row>
    <row r="602" spans="1:19" x14ac:dyDescent="0.3">
      <c r="A602" t="s">
        <v>628</v>
      </c>
      <c r="B602">
        <v>5216.1518555000002</v>
      </c>
      <c r="C602">
        <v>5073.2402344000002</v>
      </c>
      <c r="D602">
        <v>5340.1738280999998</v>
      </c>
      <c r="E602">
        <v>5374.21875</v>
      </c>
      <c r="F602">
        <v>5094.5</v>
      </c>
      <c r="G602">
        <v>5254.7202147999997</v>
      </c>
      <c r="H602">
        <v>5073.2402344000002</v>
      </c>
      <c r="I602">
        <v>5073.2402344000002</v>
      </c>
      <c r="J602">
        <v>5223.0317383000001</v>
      </c>
      <c r="L602" t="str">
        <f t="shared" si="75"/>
        <v>26MAR2023:02:00:00</v>
      </c>
      <c r="M602">
        <v>2</v>
      </c>
      <c r="N602">
        <f t="shared" si="69"/>
        <v>-142.91162110000005</v>
      </c>
      <c r="O602">
        <f t="shared" si="71"/>
        <v>-142.91162110000005</v>
      </c>
      <c r="P602" t="str">
        <f t="shared" si="72"/>
        <v/>
      </c>
      <c r="Q602">
        <f t="shared" si="73"/>
        <v>1</v>
      </c>
      <c r="R602" t="str">
        <f t="shared" si="74"/>
        <v/>
      </c>
      <c r="S602">
        <f t="shared" si="70"/>
        <v>2.73979027181334</v>
      </c>
    </row>
    <row r="603" spans="1:19" x14ac:dyDescent="0.3">
      <c r="A603" t="s">
        <v>629</v>
      </c>
      <c r="B603">
        <v>5027.9931641000003</v>
      </c>
      <c r="C603">
        <v>5042.6699219000002</v>
      </c>
      <c r="D603">
        <v>5336.2128905999998</v>
      </c>
      <c r="E603">
        <v>5390.7353516000003</v>
      </c>
      <c r="F603">
        <v>5077.4599608999997</v>
      </c>
      <c r="G603">
        <v>5252.3398438000004</v>
      </c>
      <c r="H603">
        <v>5042.6699219000002</v>
      </c>
      <c r="I603">
        <v>5042.6699219000002</v>
      </c>
      <c r="J603">
        <v>5210.8271483999997</v>
      </c>
      <c r="L603" t="str">
        <f t="shared" si="75"/>
        <v>26MAR2023:03:00:00</v>
      </c>
      <c r="M603">
        <v>3</v>
      </c>
      <c r="N603">
        <f t="shared" si="69"/>
        <v>14.676757799999905</v>
      </c>
      <c r="O603" t="str">
        <f t="shared" si="71"/>
        <v/>
      </c>
      <c r="P603">
        <f t="shared" si="72"/>
        <v>14.676757799999905</v>
      </c>
      <c r="Q603" t="str">
        <f t="shared" si="73"/>
        <v/>
      </c>
      <c r="R603">
        <f t="shared" si="74"/>
        <v>1</v>
      </c>
      <c r="S603">
        <f t="shared" si="70"/>
        <v>0.29190090998516727</v>
      </c>
    </row>
    <row r="604" spans="1:19" x14ac:dyDescent="0.3">
      <c r="A604" t="s">
        <v>630</v>
      </c>
      <c r="B604">
        <v>5067.0317383000001</v>
      </c>
      <c r="C604">
        <v>5039.7402344000002</v>
      </c>
      <c r="D604">
        <v>5340.6884766000003</v>
      </c>
      <c r="E604">
        <v>5361.9697266000003</v>
      </c>
      <c r="F604">
        <v>5035.3901366999999</v>
      </c>
      <c r="G604">
        <v>5246.0200194999998</v>
      </c>
      <c r="H604">
        <v>5039.7402344000002</v>
      </c>
      <c r="I604">
        <v>5039.7402344000002</v>
      </c>
      <c r="J604">
        <v>5209.1884766000003</v>
      </c>
      <c r="L604" t="str">
        <f t="shared" si="75"/>
        <v>26MAR2023:04:00:00</v>
      </c>
      <c r="M604">
        <v>4</v>
      </c>
      <c r="N604">
        <f t="shared" si="69"/>
        <v>-27.291503899999952</v>
      </c>
      <c r="O604">
        <f t="shared" si="71"/>
        <v>-27.291503899999952</v>
      </c>
      <c r="P604" t="str">
        <f t="shared" si="72"/>
        <v/>
      </c>
      <c r="Q604">
        <f t="shared" si="73"/>
        <v>1</v>
      </c>
      <c r="R604" t="str">
        <f t="shared" si="74"/>
        <v/>
      </c>
      <c r="S604">
        <f t="shared" si="70"/>
        <v>0.53860929454442907</v>
      </c>
    </row>
    <row r="605" spans="1:19" x14ac:dyDescent="0.3">
      <c r="A605" t="s">
        <v>631</v>
      </c>
      <c r="B605">
        <v>5087.6137694999998</v>
      </c>
      <c r="C605">
        <v>5055.6201172000001</v>
      </c>
      <c r="D605">
        <v>5315.5419922000001</v>
      </c>
      <c r="E605">
        <v>5306.4750977000003</v>
      </c>
      <c r="F605">
        <v>5045.9301758000001</v>
      </c>
      <c r="G605">
        <v>5259.0097655999998</v>
      </c>
      <c r="H605">
        <v>5055.6201172000001</v>
      </c>
      <c r="I605">
        <v>5055.6201172000001</v>
      </c>
      <c r="J605">
        <v>5210.546875</v>
      </c>
      <c r="L605" t="str">
        <f t="shared" si="75"/>
        <v>26MAR2023:05:00:00</v>
      </c>
      <c r="M605">
        <v>5</v>
      </c>
      <c r="N605">
        <f t="shared" si="69"/>
        <v>-31.993652299999667</v>
      </c>
      <c r="O605">
        <f t="shared" si="71"/>
        <v>-31.993652299999667</v>
      </c>
      <c r="P605" t="str">
        <f t="shared" si="72"/>
        <v/>
      </c>
      <c r="Q605">
        <f t="shared" si="73"/>
        <v>1</v>
      </c>
      <c r="R605" t="str">
        <f t="shared" si="74"/>
        <v/>
      </c>
      <c r="S605">
        <f t="shared" si="70"/>
        <v>0.628853795698881</v>
      </c>
    </row>
    <row r="606" spans="1:19" x14ac:dyDescent="0.3">
      <c r="A606" t="s">
        <v>632</v>
      </c>
      <c r="B606">
        <v>5258.2382813000004</v>
      </c>
      <c r="C606">
        <v>5094.4199219000002</v>
      </c>
      <c r="D606">
        <v>5328.3583983999997</v>
      </c>
      <c r="E606">
        <v>5362.28125</v>
      </c>
      <c r="F606">
        <v>5081.6499022999997</v>
      </c>
      <c r="G606">
        <v>5310.9501952999999</v>
      </c>
      <c r="H606">
        <v>5094.4199219000002</v>
      </c>
      <c r="I606">
        <v>5094.4199219000002</v>
      </c>
      <c r="J606">
        <v>5245.2402344000002</v>
      </c>
      <c r="L606" t="str">
        <f t="shared" si="75"/>
        <v>26MAR2023:06:00:00</v>
      </c>
      <c r="M606">
        <v>6</v>
      </c>
      <c r="N606">
        <f t="shared" si="69"/>
        <v>-163.81835940000019</v>
      </c>
      <c r="O606">
        <f t="shared" si="71"/>
        <v>-163.81835940000019</v>
      </c>
      <c r="P606" t="str">
        <f t="shared" si="72"/>
        <v/>
      </c>
      <c r="Q606">
        <f t="shared" si="73"/>
        <v>1</v>
      </c>
      <c r="R606" t="str">
        <f t="shared" si="74"/>
        <v/>
      </c>
      <c r="S606">
        <f t="shared" si="70"/>
        <v>3.1154609326585936</v>
      </c>
    </row>
    <row r="607" spans="1:19" x14ac:dyDescent="0.3">
      <c r="A607" t="s">
        <v>633</v>
      </c>
      <c r="B607">
        <v>5215.2773438000004</v>
      </c>
      <c r="C607">
        <v>5141.9599608999997</v>
      </c>
      <c r="D607">
        <v>5361.6523438000004</v>
      </c>
      <c r="E607">
        <v>5423.6914063000004</v>
      </c>
      <c r="F607">
        <v>5140.0600586</v>
      </c>
      <c r="G607">
        <v>5361.2900391000003</v>
      </c>
      <c r="H607">
        <v>5141.9599608999997</v>
      </c>
      <c r="I607">
        <v>5141.9599608999997</v>
      </c>
      <c r="J607">
        <v>5289.0307616999999</v>
      </c>
      <c r="L607" t="str">
        <f t="shared" si="75"/>
        <v>26MAR2023:07:00:00</v>
      </c>
      <c r="M607">
        <v>7</v>
      </c>
      <c r="N607">
        <f t="shared" si="69"/>
        <v>-73.317382900000666</v>
      </c>
      <c r="O607">
        <f t="shared" si="71"/>
        <v>-73.317382900000666</v>
      </c>
      <c r="P607" t="str">
        <f t="shared" si="72"/>
        <v/>
      </c>
      <c r="Q607">
        <f t="shared" si="73"/>
        <v>1</v>
      </c>
      <c r="R607" t="str">
        <f t="shared" si="74"/>
        <v/>
      </c>
      <c r="S607">
        <f t="shared" si="70"/>
        <v>1.4058194428942781</v>
      </c>
    </row>
    <row r="608" spans="1:19" x14ac:dyDescent="0.3">
      <c r="A608" t="s">
        <v>634</v>
      </c>
      <c r="B608">
        <v>5050.8671875</v>
      </c>
      <c r="C608">
        <v>5183.0600586</v>
      </c>
      <c r="D608">
        <v>5433.6010741999999</v>
      </c>
      <c r="E608">
        <v>5485.6372069999998</v>
      </c>
      <c r="F608">
        <v>5165.9902344000002</v>
      </c>
      <c r="G608">
        <v>5373.75</v>
      </c>
      <c r="H608">
        <v>5183.0600586</v>
      </c>
      <c r="I608">
        <v>5183.0600586</v>
      </c>
      <c r="J608">
        <v>5330.5732422000001</v>
      </c>
      <c r="L608" t="str">
        <f t="shared" si="75"/>
        <v>26MAR2023:08:00:00</v>
      </c>
      <c r="M608">
        <v>8</v>
      </c>
      <c r="N608">
        <f t="shared" si="69"/>
        <v>132.19287110000005</v>
      </c>
      <c r="O608" t="str">
        <f t="shared" si="71"/>
        <v/>
      </c>
      <c r="P608">
        <f t="shared" si="72"/>
        <v>132.19287110000005</v>
      </c>
      <c r="Q608" t="str">
        <f t="shared" si="73"/>
        <v/>
      </c>
      <c r="R608">
        <f t="shared" si="74"/>
        <v>1</v>
      </c>
      <c r="S608">
        <f t="shared" si="70"/>
        <v>2.6172311841252514</v>
      </c>
    </row>
    <row r="609" spans="1:19" x14ac:dyDescent="0.3">
      <c r="A609" t="s">
        <v>635</v>
      </c>
      <c r="B609">
        <v>5064.4804688000004</v>
      </c>
      <c r="C609">
        <v>5227.6801758000001</v>
      </c>
      <c r="D609">
        <v>5499.2758789</v>
      </c>
      <c r="E609">
        <v>5542.4829102000003</v>
      </c>
      <c r="F609">
        <v>5186.4399414</v>
      </c>
      <c r="G609">
        <v>5384.6401366999999</v>
      </c>
      <c r="H609">
        <v>5227.6801758000001</v>
      </c>
      <c r="I609">
        <v>5227.6801758000001</v>
      </c>
      <c r="J609">
        <v>5370.6733397999997</v>
      </c>
      <c r="L609" t="str">
        <f t="shared" si="75"/>
        <v>26MAR2023:09:00:00</v>
      </c>
      <c r="M609">
        <v>9</v>
      </c>
      <c r="N609">
        <f t="shared" si="69"/>
        <v>163.19970699999976</v>
      </c>
      <c r="O609" t="str">
        <f t="shared" si="71"/>
        <v/>
      </c>
      <c r="P609">
        <f t="shared" si="72"/>
        <v>163.19970699999976</v>
      </c>
      <c r="Q609" t="str">
        <f t="shared" si="73"/>
        <v/>
      </c>
      <c r="R609">
        <f t="shared" si="74"/>
        <v>1</v>
      </c>
      <c r="S609">
        <f t="shared" si="70"/>
        <v>3.2224372866160742</v>
      </c>
    </row>
    <row r="610" spans="1:19" x14ac:dyDescent="0.3">
      <c r="A610" t="s">
        <v>636</v>
      </c>
      <c r="B610">
        <v>5332.4956055000002</v>
      </c>
      <c r="C610">
        <v>5200.4799805000002</v>
      </c>
      <c r="D610">
        <v>5586.1699219000002</v>
      </c>
      <c r="E610">
        <v>5579.8779297000001</v>
      </c>
      <c r="F610">
        <v>5134.0800780999998</v>
      </c>
      <c r="G610">
        <v>5311.1601563000004</v>
      </c>
      <c r="H610">
        <v>5200.4799805000002</v>
      </c>
      <c r="I610">
        <v>5200.4799805000002</v>
      </c>
      <c r="J610">
        <v>5365.3886719000002</v>
      </c>
      <c r="L610" t="str">
        <f t="shared" si="75"/>
        <v>26MAR2023:10:00:00</v>
      </c>
      <c r="M610">
        <v>10</v>
      </c>
      <c r="N610">
        <f t="shared" si="69"/>
        <v>-132.015625</v>
      </c>
      <c r="O610">
        <f t="shared" si="71"/>
        <v>-132.015625</v>
      </c>
      <c r="P610" t="str">
        <f t="shared" si="72"/>
        <v/>
      </c>
      <c r="Q610">
        <f t="shared" si="73"/>
        <v>1</v>
      </c>
      <c r="R610" t="str">
        <f t="shared" si="74"/>
        <v/>
      </c>
      <c r="S610">
        <f t="shared" si="70"/>
        <v>2.475681833921016</v>
      </c>
    </row>
    <row r="611" spans="1:19" x14ac:dyDescent="0.3">
      <c r="A611" t="s">
        <v>637</v>
      </c>
      <c r="B611">
        <v>5247.1049805000002</v>
      </c>
      <c r="C611">
        <v>5178.4399414</v>
      </c>
      <c r="D611">
        <v>5547.6596680000002</v>
      </c>
      <c r="E611">
        <v>5542.8999022999997</v>
      </c>
      <c r="F611">
        <v>5073.4799805000002</v>
      </c>
      <c r="G611">
        <v>5200.5</v>
      </c>
      <c r="H611">
        <v>5178.4399414</v>
      </c>
      <c r="I611">
        <v>5178.4399414</v>
      </c>
      <c r="J611">
        <v>5307.7832030999998</v>
      </c>
      <c r="L611" t="str">
        <f t="shared" si="75"/>
        <v>26MAR2023:11:00:00</v>
      </c>
      <c r="M611">
        <v>11</v>
      </c>
      <c r="N611">
        <f t="shared" si="69"/>
        <v>-68.665039100000286</v>
      </c>
      <c r="O611">
        <f t="shared" si="71"/>
        <v>-68.665039100000286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1.3086271259138624</v>
      </c>
    </row>
    <row r="612" spans="1:19" x14ac:dyDescent="0.3">
      <c r="A612" t="s">
        <v>638</v>
      </c>
      <c r="B612">
        <v>5157.5424805000002</v>
      </c>
      <c r="C612">
        <v>5153.5800780999998</v>
      </c>
      <c r="D612">
        <v>5510.3354491999999</v>
      </c>
      <c r="E612">
        <v>5495.4926758000001</v>
      </c>
      <c r="F612">
        <v>5038.2402344000002</v>
      </c>
      <c r="G612">
        <v>5119.4599608999997</v>
      </c>
      <c r="H612">
        <v>5153.5800780999998</v>
      </c>
      <c r="I612">
        <v>5153.5800780999998</v>
      </c>
      <c r="J612">
        <v>5259.7089844000002</v>
      </c>
      <c r="L612" t="str">
        <f t="shared" si="75"/>
        <v>26MAR2023:12:00:00</v>
      </c>
      <c r="M612">
        <v>12</v>
      </c>
      <c r="N612">
        <f t="shared" si="69"/>
        <v>-3.9624024000004283</v>
      </c>
      <c r="O612">
        <f t="shared" si="71"/>
        <v>-3.9624024000004283</v>
      </c>
      <c r="P612" t="str">
        <f t="shared" si="72"/>
        <v/>
      </c>
      <c r="Q612">
        <f t="shared" si="73"/>
        <v>1</v>
      </c>
      <c r="R612" t="str">
        <f t="shared" si="74"/>
        <v/>
      </c>
      <c r="S612">
        <f t="shared" si="70"/>
        <v>7.682733423877279E-2</v>
      </c>
    </row>
    <row r="613" spans="1:19" x14ac:dyDescent="0.3">
      <c r="A613" t="s">
        <v>639</v>
      </c>
      <c r="B613">
        <v>5237.8720702999999</v>
      </c>
      <c r="C613">
        <v>5155.0297852000003</v>
      </c>
      <c r="D613">
        <v>5438.7700194999998</v>
      </c>
      <c r="E613">
        <v>5427.2426758000001</v>
      </c>
      <c r="F613">
        <v>5025.8999022999997</v>
      </c>
      <c r="G613">
        <v>5073.0600586</v>
      </c>
      <c r="H613">
        <v>5155.0297852000003</v>
      </c>
      <c r="I613">
        <v>5155.0297852000003</v>
      </c>
      <c r="J613">
        <v>5220.7949219000002</v>
      </c>
      <c r="L613" t="str">
        <f t="shared" si="75"/>
        <v>26MAR2023:13:00:00</v>
      </c>
      <c r="M613">
        <v>13</v>
      </c>
      <c r="N613">
        <f t="shared" si="69"/>
        <v>-82.842285099999572</v>
      </c>
      <c r="O613">
        <f t="shared" si="71"/>
        <v>-82.842285099999572</v>
      </c>
      <c r="P613" t="str">
        <f t="shared" si="72"/>
        <v/>
      </c>
      <c r="Q613">
        <f t="shared" si="73"/>
        <v>1</v>
      </c>
      <c r="R613" t="str">
        <f t="shared" si="74"/>
        <v/>
      </c>
      <c r="S613">
        <f t="shared" si="70"/>
        <v>1.581601917498813</v>
      </c>
    </row>
    <row r="614" spans="1:19" x14ac:dyDescent="0.3">
      <c r="A614" t="s">
        <v>640</v>
      </c>
      <c r="B614">
        <v>5323.1791991999999</v>
      </c>
      <c r="C614">
        <v>5196.9399414</v>
      </c>
      <c r="D614">
        <v>5370.4560547000001</v>
      </c>
      <c r="E614">
        <v>5341.5478516000003</v>
      </c>
      <c r="F614">
        <v>5071.6098633000001</v>
      </c>
      <c r="G614">
        <v>5072.1201172000001</v>
      </c>
      <c r="H614">
        <v>5196.9399414</v>
      </c>
      <c r="I614">
        <v>5196.9399414</v>
      </c>
      <c r="J614">
        <v>5211.7617188000004</v>
      </c>
      <c r="L614" t="str">
        <f t="shared" si="75"/>
        <v>26MAR2023:14:00:00</v>
      </c>
      <c r="M614">
        <v>14</v>
      </c>
      <c r="N614">
        <f t="shared" ref="N614:N674" si="76">C614-B614</f>
        <v>-126.2392577999999</v>
      </c>
      <c r="O614">
        <f t="shared" si="71"/>
        <v>-126.2392577999999</v>
      </c>
      <c r="P614" t="str">
        <f t="shared" si="72"/>
        <v/>
      </c>
      <c r="Q614">
        <f t="shared" si="73"/>
        <v>1</v>
      </c>
      <c r="R614" t="str">
        <f t="shared" si="74"/>
        <v/>
      </c>
      <c r="S614">
        <f t="shared" ref="S614:S674" si="77">ABS((B614-C614)/B614)*100</f>
        <v>2.3715011852122494</v>
      </c>
    </row>
    <row r="615" spans="1:19" x14ac:dyDescent="0.3">
      <c r="A615" t="s">
        <v>641</v>
      </c>
      <c r="B615">
        <v>5378.3081055000002</v>
      </c>
      <c r="C615">
        <v>5279.4902344000002</v>
      </c>
      <c r="D615">
        <v>5371.3920897999997</v>
      </c>
      <c r="E615">
        <v>5351.6909180000002</v>
      </c>
      <c r="F615">
        <v>5174.5297852000003</v>
      </c>
      <c r="G615">
        <v>5101.7597655999998</v>
      </c>
      <c r="H615">
        <v>5279.4902344000002</v>
      </c>
      <c r="I615">
        <v>5279.4902344000002</v>
      </c>
      <c r="J615">
        <v>5249.3896483999997</v>
      </c>
      <c r="L615" t="str">
        <f t="shared" si="75"/>
        <v>26MAR2023:15:00:00</v>
      </c>
      <c r="M615">
        <v>15</v>
      </c>
      <c r="N615">
        <f t="shared" si="76"/>
        <v>-98.817871100000048</v>
      </c>
      <c r="O615">
        <f t="shared" si="71"/>
        <v>-98.817871100000048</v>
      </c>
      <c r="P615" t="str">
        <f t="shared" si="72"/>
        <v/>
      </c>
      <c r="Q615">
        <f t="shared" si="73"/>
        <v>1</v>
      </c>
      <c r="R615" t="str">
        <f t="shared" si="74"/>
        <v/>
      </c>
      <c r="S615">
        <f t="shared" si="77"/>
        <v>1.8373412077107723</v>
      </c>
    </row>
    <row r="616" spans="1:19" x14ac:dyDescent="0.3">
      <c r="A616" t="s">
        <v>642</v>
      </c>
      <c r="B616">
        <v>5445.4086914</v>
      </c>
      <c r="C616">
        <v>5324.3500977000003</v>
      </c>
      <c r="D616">
        <v>5354.3891602000003</v>
      </c>
      <c r="E616">
        <v>5330.4091797000001</v>
      </c>
      <c r="F616">
        <v>5251.6098633000001</v>
      </c>
      <c r="G616">
        <v>5122.9599608999997</v>
      </c>
      <c r="H616">
        <v>5324.3500977000003</v>
      </c>
      <c r="I616">
        <v>5324.3500977000003</v>
      </c>
      <c r="J616">
        <v>5265.7905272999997</v>
      </c>
      <c r="L616" t="str">
        <f t="shared" si="75"/>
        <v>26MAR2023:16:00:00</v>
      </c>
      <c r="M616">
        <v>16</v>
      </c>
      <c r="N616">
        <f t="shared" si="76"/>
        <v>-121.05859369999962</v>
      </c>
      <c r="O616">
        <f t="shared" si="71"/>
        <v>-121.05859369999962</v>
      </c>
      <c r="P616" t="str">
        <f t="shared" si="72"/>
        <v/>
      </c>
      <c r="Q616">
        <f t="shared" si="73"/>
        <v>1</v>
      </c>
      <c r="R616" t="str">
        <f t="shared" si="74"/>
        <v/>
      </c>
      <c r="S616">
        <f t="shared" si="77"/>
        <v>2.2231314591903621</v>
      </c>
    </row>
    <row r="617" spans="1:19" x14ac:dyDescent="0.3">
      <c r="A617" t="s">
        <v>643</v>
      </c>
      <c r="B617">
        <v>5466.0590819999998</v>
      </c>
      <c r="C617">
        <v>5299.4799805000002</v>
      </c>
      <c r="D617">
        <v>5359.3305664</v>
      </c>
      <c r="E617">
        <v>5342.328125</v>
      </c>
      <c r="F617">
        <v>5236.8701172000001</v>
      </c>
      <c r="G617">
        <v>5104.6899414</v>
      </c>
      <c r="H617">
        <v>5299.4799805000002</v>
      </c>
      <c r="I617">
        <v>5299.4799805000002</v>
      </c>
      <c r="J617">
        <v>5253.0024414</v>
      </c>
      <c r="L617" t="str">
        <f t="shared" si="75"/>
        <v>26MAR2023:17:00:00</v>
      </c>
      <c r="M617">
        <v>17</v>
      </c>
      <c r="N617">
        <f t="shared" si="76"/>
        <v>-166.57910149999952</v>
      </c>
      <c r="O617">
        <f t="shared" si="71"/>
        <v>-166.57910149999952</v>
      </c>
      <c r="P617" t="str">
        <f t="shared" si="72"/>
        <v/>
      </c>
      <c r="Q617">
        <f t="shared" si="73"/>
        <v>1</v>
      </c>
      <c r="R617" t="str">
        <f t="shared" si="74"/>
        <v/>
      </c>
      <c r="S617">
        <f t="shared" si="77"/>
        <v>3.047517397837002</v>
      </c>
    </row>
    <row r="618" spans="1:19" x14ac:dyDescent="0.3">
      <c r="A618" t="s">
        <v>644</v>
      </c>
      <c r="B618">
        <v>5416.3398438000004</v>
      </c>
      <c r="C618">
        <v>5275.7402344000002</v>
      </c>
      <c r="D618">
        <v>5330.4111327999999</v>
      </c>
      <c r="E618">
        <v>5281.2509766000003</v>
      </c>
      <c r="F618">
        <v>5222.6499022999997</v>
      </c>
      <c r="G618">
        <v>5128.5200194999998</v>
      </c>
      <c r="H618">
        <v>5275.7402344000002</v>
      </c>
      <c r="I618">
        <v>5275.7402344000002</v>
      </c>
      <c r="J618">
        <v>5243.7265625</v>
      </c>
      <c r="L618" t="str">
        <f t="shared" si="75"/>
        <v>26MAR2023:18:00:00</v>
      </c>
      <c r="M618">
        <v>18</v>
      </c>
      <c r="N618">
        <f t="shared" si="76"/>
        <v>-140.59960940000019</v>
      </c>
      <c r="O618">
        <f t="shared" si="71"/>
        <v>-140.59960940000019</v>
      </c>
      <c r="P618" t="str">
        <f t="shared" si="72"/>
        <v/>
      </c>
      <c r="Q618">
        <f t="shared" si="73"/>
        <v>1</v>
      </c>
      <c r="R618" t="str">
        <f t="shared" si="74"/>
        <v/>
      </c>
      <c r="S618">
        <f t="shared" si="77"/>
        <v>2.5958417206952471</v>
      </c>
    </row>
    <row r="619" spans="1:19" x14ac:dyDescent="0.3">
      <c r="A619" t="s">
        <v>645</v>
      </c>
      <c r="B619">
        <v>5298.6474608999997</v>
      </c>
      <c r="C619">
        <v>5175.1899414</v>
      </c>
      <c r="D619">
        <v>5286.5810547000001</v>
      </c>
      <c r="E619">
        <v>5213.4155272999997</v>
      </c>
      <c r="F619">
        <v>5084.5600586</v>
      </c>
      <c r="G619">
        <v>5063.5400391000003</v>
      </c>
      <c r="H619">
        <v>5175.1899414</v>
      </c>
      <c r="I619">
        <v>5175.1899414</v>
      </c>
      <c r="J619">
        <v>5173.9882813000004</v>
      </c>
      <c r="L619" t="str">
        <f t="shared" si="75"/>
        <v>26MAR2023:19:00:00</v>
      </c>
      <c r="M619">
        <v>19</v>
      </c>
      <c r="N619">
        <f t="shared" si="76"/>
        <v>-123.45751949999976</v>
      </c>
      <c r="O619">
        <f t="shared" si="71"/>
        <v>-123.45751949999976</v>
      </c>
      <c r="P619" t="str">
        <f t="shared" si="72"/>
        <v/>
      </c>
      <c r="Q619">
        <f t="shared" si="73"/>
        <v>1</v>
      </c>
      <c r="R619" t="str">
        <f t="shared" si="74"/>
        <v/>
      </c>
      <c r="S619">
        <f t="shared" si="77"/>
        <v>2.329981762535112</v>
      </c>
    </row>
    <row r="620" spans="1:19" x14ac:dyDescent="0.3">
      <c r="A620" t="s">
        <v>646</v>
      </c>
      <c r="B620">
        <v>4742.6904297000001</v>
      </c>
      <c r="C620">
        <v>5190.3198241999999</v>
      </c>
      <c r="D620">
        <v>5279.0395508000001</v>
      </c>
      <c r="E620">
        <v>5241.2915039</v>
      </c>
      <c r="F620">
        <v>5082.0400391000003</v>
      </c>
      <c r="G620">
        <v>5122.6699219000002</v>
      </c>
      <c r="H620">
        <v>5190.3198241999999</v>
      </c>
      <c r="I620">
        <v>5190.3198241999999</v>
      </c>
      <c r="J620">
        <v>5196.5966797000001</v>
      </c>
      <c r="L620" t="str">
        <f t="shared" si="75"/>
        <v>26MAR2023:20:00:00</v>
      </c>
      <c r="M620">
        <v>20</v>
      </c>
      <c r="N620">
        <f t="shared" si="76"/>
        <v>447.62939449999976</v>
      </c>
      <c r="O620" t="str">
        <f t="shared" si="71"/>
        <v/>
      </c>
      <c r="P620">
        <f t="shared" si="72"/>
        <v>447.62939449999976</v>
      </c>
      <c r="Q620" t="str">
        <f t="shared" si="73"/>
        <v/>
      </c>
      <c r="R620">
        <f t="shared" si="74"/>
        <v>1</v>
      </c>
      <c r="S620">
        <f t="shared" si="77"/>
        <v>9.4383009208618045</v>
      </c>
    </row>
    <row r="621" spans="1:19" x14ac:dyDescent="0.3">
      <c r="A621" t="s">
        <v>647</v>
      </c>
      <c r="B621">
        <v>4706.4814452999999</v>
      </c>
      <c r="C621">
        <v>5345.6000977000003</v>
      </c>
      <c r="D621">
        <v>5373.0673827999999</v>
      </c>
      <c r="E621">
        <v>5379.9990233999997</v>
      </c>
      <c r="F621">
        <v>5316.3999022999997</v>
      </c>
      <c r="G621">
        <v>5345.4399414</v>
      </c>
      <c r="H621">
        <v>5345.6000977000003</v>
      </c>
      <c r="I621">
        <v>5345.6000977000003</v>
      </c>
      <c r="J621">
        <v>5354.6103516000003</v>
      </c>
      <c r="L621" t="str">
        <f t="shared" si="75"/>
        <v>26MAR2023:21:00:00</v>
      </c>
      <c r="M621">
        <v>21</v>
      </c>
      <c r="N621">
        <f t="shared" si="76"/>
        <v>639.11865240000043</v>
      </c>
      <c r="O621" t="str">
        <f t="shared" si="71"/>
        <v/>
      </c>
      <c r="P621">
        <f t="shared" si="72"/>
        <v>639.11865240000043</v>
      </c>
      <c r="Q621" t="str">
        <f t="shared" si="73"/>
        <v/>
      </c>
      <c r="R621">
        <f t="shared" si="74"/>
        <v>1</v>
      </c>
      <c r="S621">
        <f t="shared" si="77"/>
        <v>13.579542590956963</v>
      </c>
    </row>
    <row r="622" spans="1:19" x14ac:dyDescent="0.3">
      <c r="A622" t="s">
        <v>648</v>
      </c>
      <c r="B622">
        <v>4651.8247069999998</v>
      </c>
      <c r="C622">
        <v>5415.4501952999999</v>
      </c>
      <c r="D622">
        <v>5392.9267577999999</v>
      </c>
      <c r="E622">
        <v>5409.7324219000002</v>
      </c>
      <c r="F622">
        <v>5451.8598633000001</v>
      </c>
      <c r="G622">
        <v>5439.6699219000002</v>
      </c>
      <c r="H622">
        <v>5415.4501952999999</v>
      </c>
      <c r="I622">
        <v>5415.4501952999999</v>
      </c>
      <c r="J622">
        <v>5416.2524414</v>
      </c>
      <c r="L622" t="str">
        <f t="shared" si="75"/>
        <v>26MAR2023:22:00:00</v>
      </c>
      <c r="M622">
        <v>22</v>
      </c>
      <c r="N622">
        <f t="shared" si="76"/>
        <v>763.62548830000014</v>
      </c>
      <c r="O622" t="str">
        <f t="shared" si="71"/>
        <v/>
      </c>
      <c r="P622">
        <f t="shared" si="72"/>
        <v>763.62548830000014</v>
      </c>
      <c r="Q622" t="str">
        <f t="shared" si="73"/>
        <v/>
      </c>
      <c r="R622">
        <f t="shared" si="74"/>
        <v>1</v>
      </c>
      <c r="S622">
        <f t="shared" si="77"/>
        <v>16.41561185981293</v>
      </c>
    </row>
    <row r="623" spans="1:19" x14ac:dyDescent="0.3">
      <c r="A623" t="s">
        <v>649</v>
      </c>
      <c r="B623">
        <v>4805.7475586</v>
      </c>
      <c r="C623">
        <v>5332.6000977000003</v>
      </c>
      <c r="D623">
        <v>5353.0590819999998</v>
      </c>
      <c r="E623">
        <v>5360.2465819999998</v>
      </c>
      <c r="F623">
        <v>5363.9199219000002</v>
      </c>
      <c r="G623">
        <v>5385.7797852000003</v>
      </c>
      <c r="H623">
        <v>5332.6000977000003</v>
      </c>
      <c r="I623">
        <v>5332.6000977000003</v>
      </c>
      <c r="J623">
        <v>5357.4326172000001</v>
      </c>
      <c r="L623" t="str">
        <f t="shared" si="75"/>
        <v>26MAR2023:23:00:00</v>
      </c>
      <c r="M623">
        <v>23</v>
      </c>
      <c r="N623">
        <f t="shared" si="76"/>
        <v>526.85253910000029</v>
      </c>
      <c r="O623" t="str">
        <f t="shared" si="71"/>
        <v/>
      </c>
      <c r="P623">
        <f t="shared" si="72"/>
        <v>526.85253910000029</v>
      </c>
      <c r="Q623" t="str">
        <f t="shared" si="73"/>
        <v/>
      </c>
      <c r="R623">
        <f t="shared" si="74"/>
        <v>1</v>
      </c>
      <c r="S623">
        <f t="shared" si="77"/>
        <v>10.962967419235017</v>
      </c>
    </row>
    <row r="624" spans="1:19" x14ac:dyDescent="0.3">
      <c r="A624" t="s">
        <v>650</v>
      </c>
      <c r="B624">
        <v>5297.1528319999998</v>
      </c>
      <c r="C624">
        <v>5121.3300780999998</v>
      </c>
      <c r="D624">
        <v>5357.4951172000001</v>
      </c>
      <c r="E624">
        <v>5391.8896483999997</v>
      </c>
      <c r="F624">
        <v>5217.2900391000003</v>
      </c>
      <c r="G624">
        <v>5269.5097655999998</v>
      </c>
      <c r="H624">
        <v>5121.3300780999998</v>
      </c>
      <c r="I624">
        <v>5121.3300780999998</v>
      </c>
      <c r="J624">
        <v>5249.6459961</v>
      </c>
      <c r="L624" t="str">
        <f t="shared" si="75"/>
        <v>27MAR2023:00:00:00</v>
      </c>
      <c r="M624">
        <v>24</v>
      </c>
      <c r="N624">
        <f t="shared" si="76"/>
        <v>-175.82275389999995</v>
      </c>
      <c r="O624">
        <f t="shared" si="71"/>
        <v>-175.82275389999995</v>
      </c>
      <c r="P624" t="str">
        <f t="shared" si="72"/>
        <v/>
      </c>
      <c r="Q624">
        <f t="shared" si="73"/>
        <v>1</v>
      </c>
      <c r="R624" t="str">
        <f t="shared" si="74"/>
        <v/>
      </c>
      <c r="S624">
        <f t="shared" si="77"/>
        <v>3.3191935267160506</v>
      </c>
    </row>
    <row r="625" spans="1:19" x14ac:dyDescent="0.3">
      <c r="A625" t="s">
        <v>651</v>
      </c>
      <c r="B625">
        <v>5415.6582030999998</v>
      </c>
      <c r="C625">
        <v>5057.2299805000002</v>
      </c>
      <c r="D625">
        <v>5399.1025391000003</v>
      </c>
      <c r="E625">
        <v>5398.2753905999998</v>
      </c>
      <c r="F625">
        <v>5133.0898438000004</v>
      </c>
      <c r="G625">
        <v>5243.0698241999999</v>
      </c>
      <c r="H625">
        <v>5057.2299805000002</v>
      </c>
      <c r="I625">
        <v>5057.2299805000002</v>
      </c>
      <c r="J625">
        <v>5233.2333983999997</v>
      </c>
      <c r="L625" t="str">
        <f t="shared" si="75"/>
        <v>27MAR2023:01:00:00</v>
      </c>
      <c r="M625">
        <v>1</v>
      </c>
      <c r="N625">
        <f t="shared" si="76"/>
        <v>-358.42822259999957</v>
      </c>
      <c r="O625">
        <f t="shared" si="71"/>
        <v>-358.42822259999957</v>
      </c>
      <c r="P625" t="str">
        <f t="shared" si="72"/>
        <v/>
      </c>
      <c r="Q625">
        <f t="shared" si="73"/>
        <v>1</v>
      </c>
      <c r="R625" t="str">
        <f t="shared" si="74"/>
        <v/>
      </c>
      <c r="S625">
        <f t="shared" si="77"/>
        <v>6.6183686111289326</v>
      </c>
    </row>
    <row r="626" spans="1:19" x14ac:dyDescent="0.3">
      <c r="A626" t="s">
        <v>652</v>
      </c>
      <c r="B626">
        <v>5378.2646483999997</v>
      </c>
      <c r="C626">
        <v>4984.3999022999997</v>
      </c>
      <c r="D626">
        <v>5395.4199219000002</v>
      </c>
      <c r="E626">
        <v>5399.1674805000002</v>
      </c>
      <c r="F626">
        <v>5067.2202147999997</v>
      </c>
      <c r="G626">
        <v>5207.4702147999997</v>
      </c>
      <c r="H626">
        <v>4984.3999022999997</v>
      </c>
      <c r="I626">
        <v>4984.3999022999997</v>
      </c>
      <c r="J626">
        <v>5195.8808594000002</v>
      </c>
      <c r="L626" t="str">
        <f t="shared" si="75"/>
        <v>27MAR2023:02:00:00</v>
      </c>
      <c r="M626">
        <v>2</v>
      </c>
      <c r="N626">
        <f t="shared" si="76"/>
        <v>-393.86474610000005</v>
      </c>
      <c r="O626">
        <f t="shared" si="71"/>
        <v>-393.86474610000005</v>
      </c>
      <c r="P626" t="str">
        <f t="shared" si="72"/>
        <v/>
      </c>
      <c r="Q626">
        <f t="shared" si="73"/>
        <v>1</v>
      </c>
      <c r="R626" t="str">
        <f t="shared" si="74"/>
        <v/>
      </c>
      <c r="S626">
        <f t="shared" si="77"/>
        <v>7.3232682258797439</v>
      </c>
    </row>
    <row r="627" spans="1:19" x14ac:dyDescent="0.3">
      <c r="A627" t="s">
        <v>653</v>
      </c>
      <c r="B627">
        <v>5304.7348633000001</v>
      </c>
      <c r="C627">
        <v>4981.2099608999997</v>
      </c>
      <c r="D627">
        <v>5368.1484375</v>
      </c>
      <c r="E627">
        <v>5404.3085938000004</v>
      </c>
      <c r="F627">
        <v>5060.9799805000002</v>
      </c>
      <c r="G627">
        <v>5202.1201172000001</v>
      </c>
      <c r="H627">
        <v>4981.2099608999997</v>
      </c>
      <c r="I627">
        <v>4981.2099608999997</v>
      </c>
      <c r="J627">
        <v>5184.0092772999997</v>
      </c>
      <c r="L627" t="str">
        <f t="shared" si="75"/>
        <v>27MAR2023:03:00:00</v>
      </c>
      <c r="M627">
        <v>3</v>
      </c>
      <c r="N627">
        <f t="shared" si="76"/>
        <v>-323.52490240000043</v>
      </c>
      <c r="O627">
        <f t="shared" si="71"/>
        <v>-323.52490240000043</v>
      </c>
      <c r="P627" t="str">
        <f t="shared" si="72"/>
        <v/>
      </c>
      <c r="Q627">
        <f t="shared" si="73"/>
        <v>1</v>
      </c>
      <c r="R627" t="str">
        <f t="shared" si="74"/>
        <v/>
      </c>
      <c r="S627">
        <f t="shared" si="77"/>
        <v>6.0987949584107994</v>
      </c>
    </row>
    <row r="628" spans="1:19" x14ac:dyDescent="0.3">
      <c r="A628" t="s">
        <v>654</v>
      </c>
      <c r="B628">
        <v>5295.5703125</v>
      </c>
      <c r="C628">
        <v>5034.1401366999999</v>
      </c>
      <c r="D628">
        <v>5343.6328125</v>
      </c>
      <c r="E628">
        <v>5327.8735352000003</v>
      </c>
      <c r="F628">
        <v>5063.5200194999998</v>
      </c>
      <c r="G628">
        <v>5205.4399414</v>
      </c>
      <c r="H628">
        <v>5034.1401366999999</v>
      </c>
      <c r="I628">
        <v>5034.1401366999999</v>
      </c>
      <c r="J628">
        <v>5194.5146483999997</v>
      </c>
      <c r="L628" t="str">
        <f t="shared" si="75"/>
        <v>27MAR2023:04:00:00</v>
      </c>
      <c r="M628">
        <v>4</v>
      </c>
      <c r="N628">
        <f t="shared" si="76"/>
        <v>-261.43017580000014</v>
      </c>
      <c r="O628">
        <f t="shared" si="71"/>
        <v>-261.43017580000014</v>
      </c>
      <c r="P628" t="str">
        <f t="shared" si="72"/>
        <v/>
      </c>
      <c r="Q628">
        <f t="shared" si="73"/>
        <v>1</v>
      </c>
      <c r="R628" t="str">
        <f t="shared" si="74"/>
        <v/>
      </c>
      <c r="S628">
        <f t="shared" si="77"/>
        <v>4.936770930656964</v>
      </c>
    </row>
    <row r="629" spans="1:19" x14ac:dyDescent="0.3">
      <c r="A629" t="s">
        <v>655</v>
      </c>
      <c r="B629">
        <v>5162.0292969000002</v>
      </c>
      <c r="C629">
        <v>5044.6401366999999</v>
      </c>
      <c r="D629">
        <v>5357.515625</v>
      </c>
      <c r="E629">
        <v>5315.2177733999997</v>
      </c>
      <c r="F629">
        <v>5110.0698241999999</v>
      </c>
      <c r="G629">
        <v>5279.7700194999998</v>
      </c>
      <c r="H629">
        <v>5044.6401366999999</v>
      </c>
      <c r="I629">
        <v>5044.6401366999999</v>
      </c>
      <c r="J629">
        <v>5227.8334961</v>
      </c>
      <c r="L629" t="str">
        <f t="shared" si="75"/>
        <v>27MAR2023:05:00:00</v>
      </c>
      <c r="M629">
        <v>5</v>
      </c>
      <c r="N629">
        <f t="shared" si="76"/>
        <v>-117.38916020000033</v>
      </c>
      <c r="O629">
        <f t="shared" si="71"/>
        <v>-117.38916020000033</v>
      </c>
      <c r="P629" t="str">
        <f t="shared" si="72"/>
        <v/>
      </c>
      <c r="Q629">
        <f t="shared" si="73"/>
        <v>1</v>
      </c>
      <c r="R629" t="str">
        <f t="shared" si="74"/>
        <v/>
      </c>
      <c r="S629">
        <f t="shared" si="77"/>
        <v>2.2740893832295201</v>
      </c>
    </row>
    <row r="630" spans="1:19" x14ac:dyDescent="0.3">
      <c r="A630" t="s">
        <v>656</v>
      </c>
      <c r="B630">
        <v>5074.0024414</v>
      </c>
      <c r="C630">
        <v>5076.0297852000003</v>
      </c>
      <c r="D630">
        <v>5376.0664063000004</v>
      </c>
      <c r="E630">
        <v>5347.2089844000002</v>
      </c>
      <c r="F630">
        <v>5181.6899414</v>
      </c>
      <c r="G630">
        <v>5324.3901366999999</v>
      </c>
      <c r="H630">
        <v>5076.0297852000003</v>
      </c>
      <c r="I630">
        <v>5076.0297852000003</v>
      </c>
      <c r="J630">
        <v>5259.484375</v>
      </c>
      <c r="L630" t="str">
        <f t="shared" si="75"/>
        <v>27MAR2023:06:00:00</v>
      </c>
      <c r="M630">
        <v>6</v>
      </c>
      <c r="N630">
        <f t="shared" si="76"/>
        <v>2.0273438000003807</v>
      </c>
      <c r="O630" t="str">
        <f t="shared" si="71"/>
        <v/>
      </c>
      <c r="P630">
        <f t="shared" si="72"/>
        <v>2.0273438000003807</v>
      </c>
      <c r="Q630" t="str">
        <f t="shared" si="73"/>
        <v/>
      </c>
      <c r="R630">
        <f t="shared" si="74"/>
        <v>1</v>
      </c>
      <c r="S630">
        <f t="shared" si="77"/>
        <v>3.9955514870446213E-2</v>
      </c>
    </row>
    <row r="631" spans="1:19" x14ac:dyDescent="0.3">
      <c r="A631" t="s">
        <v>657</v>
      </c>
      <c r="B631">
        <v>5213.6083983999997</v>
      </c>
      <c r="C631">
        <v>5221.5498047000001</v>
      </c>
      <c r="D631">
        <v>5459.8637694999998</v>
      </c>
      <c r="E631">
        <v>5468.8740233999997</v>
      </c>
      <c r="F631">
        <v>5394.4799805000002</v>
      </c>
      <c r="G631">
        <v>5477.5498047000001</v>
      </c>
      <c r="H631">
        <v>5221.5498047000001</v>
      </c>
      <c r="I631">
        <v>5221.5498047000001</v>
      </c>
      <c r="J631">
        <v>5387.2333983999997</v>
      </c>
      <c r="L631" t="str">
        <f t="shared" si="75"/>
        <v>27MAR2023:07:00:00</v>
      </c>
      <c r="M631">
        <v>7</v>
      </c>
      <c r="N631">
        <f t="shared" si="76"/>
        <v>7.9414063000003807</v>
      </c>
      <c r="O631" t="str">
        <f t="shared" si="71"/>
        <v/>
      </c>
      <c r="P631">
        <f t="shared" si="72"/>
        <v>7.9414063000003807</v>
      </c>
      <c r="Q631" t="str">
        <f t="shared" si="73"/>
        <v/>
      </c>
      <c r="R631">
        <f t="shared" si="74"/>
        <v>1</v>
      </c>
      <c r="S631">
        <f t="shared" si="77"/>
        <v>0.15232072862314541</v>
      </c>
    </row>
    <row r="632" spans="1:19" x14ac:dyDescent="0.3">
      <c r="A632" t="s">
        <v>658</v>
      </c>
      <c r="B632">
        <v>5335.2304688000004</v>
      </c>
      <c r="C632">
        <v>5272.4702147999997</v>
      </c>
      <c r="D632">
        <v>5529.7802733999997</v>
      </c>
      <c r="E632">
        <v>5570.1655272999997</v>
      </c>
      <c r="F632">
        <v>5457.6000977000003</v>
      </c>
      <c r="G632">
        <v>5516.4501952999999</v>
      </c>
      <c r="H632">
        <v>5272.4702147999997</v>
      </c>
      <c r="I632">
        <v>5272.4702147999997</v>
      </c>
      <c r="J632">
        <v>5440.3359375</v>
      </c>
      <c r="L632" t="str">
        <f t="shared" si="75"/>
        <v>27MAR2023:08:00:00</v>
      </c>
      <c r="M632">
        <v>8</v>
      </c>
      <c r="N632">
        <f t="shared" si="76"/>
        <v>-62.760254000000714</v>
      </c>
      <c r="O632">
        <f t="shared" si="71"/>
        <v>-62.760254000000714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1.1763363244946521</v>
      </c>
    </row>
    <row r="633" spans="1:19" x14ac:dyDescent="0.3">
      <c r="A633" t="s">
        <v>659</v>
      </c>
      <c r="B633">
        <v>5436.8403319999998</v>
      </c>
      <c r="C633">
        <v>5223.1000977000003</v>
      </c>
      <c r="D633">
        <v>5536.1977539</v>
      </c>
      <c r="E633">
        <v>5616.1171875</v>
      </c>
      <c r="F633">
        <v>5355.8901366999999</v>
      </c>
      <c r="G633">
        <v>5452.9902344000002</v>
      </c>
      <c r="H633">
        <v>5223.1000977000003</v>
      </c>
      <c r="I633">
        <v>5223.1000977000003</v>
      </c>
      <c r="J633">
        <v>5404.5849608999997</v>
      </c>
      <c r="L633" t="str">
        <f t="shared" si="75"/>
        <v>27MAR2023:09:00:00</v>
      </c>
      <c r="M633">
        <v>9</v>
      </c>
      <c r="N633">
        <f t="shared" si="76"/>
        <v>-213.74023429999943</v>
      </c>
      <c r="O633">
        <f t="shared" si="71"/>
        <v>-213.74023429999943</v>
      </c>
      <c r="P633" t="str">
        <f t="shared" si="72"/>
        <v/>
      </c>
      <c r="Q633">
        <f t="shared" si="73"/>
        <v>1</v>
      </c>
      <c r="R633" t="str">
        <f t="shared" si="74"/>
        <v/>
      </c>
      <c r="S633">
        <f t="shared" si="77"/>
        <v>3.9313318259867454</v>
      </c>
    </row>
    <row r="634" spans="1:19" x14ac:dyDescent="0.3">
      <c r="A634" t="s">
        <v>660</v>
      </c>
      <c r="B634">
        <v>5537.9731444999998</v>
      </c>
      <c r="C634">
        <v>5156.6699219000002</v>
      </c>
      <c r="D634">
        <v>5561.4418944999998</v>
      </c>
      <c r="E634">
        <v>5559.0444336</v>
      </c>
      <c r="F634">
        <v>5190.1201172000001</v>
      </c>
      <c r="G634">
        <v>5340.9501952999999</v>
      </c>
      <c r="H634">
        <v>5156.6699219000002</v>
      </c>
      <c r="I634">
        <v>5156.6699219000002</v>
      </c>
      <c r="J634">
        <v>5352.9003905999998</v>
      </c>
      <c r="L634" t="str">
        <f t="shared" si="75"/>
        <v>27MAR2023:10:00:00</v>
      </c>
      <c r="M634">
        <v>10</v>
      </c>
      <c r="N634">
        <f t="shared" si="76"/>
        <v>-381.30322259999957</v>
      </c>
      <c r="O634">
        <f t="shared" si="71"/>
        <v>-381.30322259999957</v>
      </c>
      <c r="P634" t="str">
        <f t="shared" si="72"/>
        <v/>
      </c>
      <c r="Q634">
        <f t="shared" si="73"/>
        <v>1</v>
      </c>
      <c r="R634" t="str">
        <f t="shared" si="74"/>
        <v/>
      </c>
      <c r="S634">
        <f t="shared" si="77"/>
        <v>6.8852486758388896</v>
      </c>
    </row>
    <row r="635" spans="1:19" x14ac:dyDescent="0.3">
      <c r="A635" t="s">
        <v>661</v>
      </c>
      <c r="B635">
        <v>5434.7060547000001</v>
      </c>
      <c r="C635">
        <v>5127.7797852000003</v>
      </c>
      <c r="D635">
        <v>5574.3618164</v>
      </c>
      <c r="E635">
        <v>5609.7075194999998</v>
      </c>
      <c r="F635">
        <v>5134.8701172000001</v>
      </c>
      <c r="G635">
        <v>5262.4399414</v>
      </c>
      <c r="H635">
        <v>5127.7797852000003</v>
      </c>
      <c r="I635">
        <v>5127.7797852000003</v>
      </c>
      <c r="J635">
        <v>5320.9365233999997</v>
      </c>
      <c r="L635" t="str">
        <f t="shared" si="75"/>
        <v>27MAR2023:11:00:00</v>
      </c>
      <c r="M635">
        <v>11</v>
      </c>
      <c r="N635">
        <f t="shared" si="76"/>
        <v>-306.92626949999976</v>
      </c>
      <c r="O635">
        <f t="shared" si="71"/>
        <v>-306.92626949999976</v>
      </c>
      <c r="P635" t="str">
        <f t="shared" si="72"/>
        <v/>
      </c>
      <c r="Q635">
        <f t="shared" si="73"/>
        <v>1</v>
      </c>
      <c r="R635" t="str">
        <f t="shared" si="74"/>
        <v/>
      </c>
      <c r="S635">
        <f t="shared" si="77"/>
        <v>5.6475229094417383</v>
      </c>
    </row>
    <row r="636" spans="1:19" x14ac:dyDescent="0.3">
      <c r="A636" t="s">
        <v>662</v>
      </c>
      <c r="B636">
        <v>5323.1127930000002</v>
      </c>
      <c r="C636">
        <v>5094.4301758000001</v>
      </c>
      <c r="D636">
        <v>5527.6679688000004</v>
      </c>
      <c r="E636">
        <v>5533.4155272999997</v>
      </c>
      <c r="F636">
        <v>5070.7998047000001</v>
      </c>
      <c r="G636">
        <v>5183.8300780999998</v>
      </c>
      <c r="H636">
        <v>5094.4301758000001</v>
      </c>
      <c r="I636">
        <v>5094.4301758000001</v>
      </c>
      <c r="J636">
        <v>5267.7949219000002</v>
      </c>
      <c r="L636" t="str">
        <f t="shared" si="75"/>
        <v>27MAR2023:12:00:00</v>
      </c>
      <c r="M636">
        <v>12</v>
      </c>
      <c r="N636">
        <f t="shared" si="76"/>
        <v>-228.6826172000001</v>
      </c>
      <c r="O636">
        <f t="shared" si="71"/>
        <v>-228.6826172000001</v>
      </c>
      <c r="P636" t="str">
        <f t="shared" si="72"/>
        <v/>
      </c>
      <c r="Q636">
        <f t="shared" si="73"/>
        <v>1</v>
      </c>
      <c r="R636" t="str">
        <f t="shared" si="74"/>
        <v/>
      </c>
      <c r="S636">
        <f t="shared" si="77"/>
        <v>4.296031778637535</v>
      </c>
    </row>
    <row r="637" spans="1:19" x14ac:dyDescent="0.3">
      <c r="A637" t="s">
        <v>663</v>
      </c>
      <c r="B637">
        <v>5323.2133789</v>
      </c>
      <c r="C637">
        <v>5080.6401366999999</v>
      </c>
      <c r="D637">
        <v>5467.8852539</v>
      </c>
      <c r="E637">
        <v>5492.6625977000003</v>
      </c>
      <c r="F637">
        <v>5038.9399414</v>
      </c>
      <c r="G637">
        <v>5137.0097655999998</v>
      </c>
      <c r="H637">
        <v>5080.6401366999999</v>
      </c>
      <c r="I637">
        <v>5080.6401366999999</v>
      </c>
      <c r="J637">
        <v>5227.5966797000001</v>
      </c>
      <c r="L637" t="str">
        <f t="shared" si="75"/>
        <v>27MAR2023:13:00:00</v>
      </c>
      <c r="M637">
        <v>13</v>
      </c>
      <c r="N637">
        <f t="shared" si="76"/>
        <v>-242.5732422000001</v>
      </c>
      <c r="O637">
        <f t="shared" si="71"/>
        <v>-242.5732422000001</v>
      </c>
      <c r="P637" t="str">
        <f t="shared" si="72"/>
        <v/>
      </c>
      <c r="Q637">
        <f t="shared" si="73"/>
        <v>1</v>
      </c>
      <c r="R637" t="str">
        <f t="shared" si="74"/>
        <v/>
      </c>
      <c r="S637">
        <f t="shared" si="77"/>
        <v>4.5568949605045876</v>
      </c>
    </row>
    <row r="638" spans="1:19" x14ac:dyDescent="0.3">
      <c r="A638" t="s">
        <v>664</v>
      </c>
      <c r="B638">
        <v>5329.7509766000003</v>
      </c>
      <c r="C638">
        <v>5102.0800780999998</v>
      </c>
      <c r="D638">
        <v>5401.6391602000003</v>
      </c>
      <c r="E638">
        <v>5394.1030272999997</v>
      </c>
      <c r="F638">
        <v>5049.3901366999999</v>
      </c>
      <c r="G638">
        <v>5146.7299805000002</v>
      </c>
      <c r="H638">
        <v>5102.0800780999998</v>
      </c>
      <c r="I638">
        <v>5102.0800780999998</v>
      </c>
      <c r="J638">
        <v>5216.1157227000003</v>
      </c>
      <c r="L638" t="str">
        <f t="shared" si="75"/>
        <v>27MAR2023:14:00:00</v>
      </c>
      <c r="M638">
        <v>14</v>
      </c>
      <c r="N638">
        <f t="shared" si="76"/>
        <v>-227.67089850000048</v>
      </c>
      <c r="O638">
        <f t="shared" si="71"/>
        <v>-227.67089850000048</v>
      </c>
      <c r="P638" t="str">
        <f t="shared" si="72"/>
        <v/>
      </c>
      <c r="Q638">
        <f t="shared" si="73"/>
        <v>1</v>
      </c>
      <c r="R638" t="str">
        <f t="shared" si="74"/>
        <v/>
      </c>
      <c r="S638">
        <f t="shared" si="77"/>
        <v>4.2716986121786533</v>
      </c>
    </row>
    <row r="639" spans="1:19" x14ac:dyDescent="0.3">
      <c r="A639" t="s">
        <v>665</v>
      </c>
      <c r="B639">
        <v>5364.3295897999997</v>
      </c>
      <c r="C639">
        <v>5100.3300780999998</v>
      </c>
      <c r="D639">
        <v>5408.8447266000003</v>
      </c>
      <c r="E639">
        <v>5441.3911133000001</v>
      </c>
      <c r="F639">
        <v>5052.0800780999998</v>
      </c>
      <c r="G639">
        <v>5161.0200194999998</v>
      </c>
      <c r="H639">
        <v>5100.3300780999998</v>
      </c>
      <c r="I639">
        <v>5100.3300780999998</v>
      </c>
      <c r="J639">
        <v>5222.7744141000003</v>
      </c>
      <c r="L639" t="str">
        <f t="shared" si="75"/>
        <v>27MAR2023:15:00:00</v>
      </c>
      <c r="M639">
        <v>15</v>
      </c>
      <c r="N639">
        <f t="shared" si="76"/>
        <v>-263.99951169999986</v>
      </c>
      <c r="O639">
        <f t="shared" si="71"/>
        <v>-263.99951169999986</v>
      </c>
      <c r="P639" t="str">
        <f t="shared" si="72"/>
        <v/>
      </c>
      <c r="Q639">
        <f t="shared" si="73"/>
        <v>1</v>
      </c>
      <c r="R639" t="str">
        <f t="shared" si="74"/>
        <v/>
      </c>
      <c r="S639">
        <f t="shared" si="77"/>
        <v>4.9213887267848255</v>
      </c>
    </row>
    <row r="640" spans="1:19" x14ac:dyDescent="0.3">
      <c r="A640" t="s">
        <v>666</v>
      </c>
      <c r="B640">
        <v>5356.9848633000001</v>
      </c>
      <c r="C640">
        <v>5067.6401366999999</v>
      </c>
      <c r="D640">
        <v>5408.4472655999998</v>
      </c>
      <c r="E640">
        <v>5421.4907227000003</v>
      </c>
      <c r="F640">
        <v>5062.8198241999999</v>
      </c>
      <c r="G640">
        <v>5174.6899414</v>
      </c>
      <c r="H640">
        <v>5067.6401366999999</v>
      </c>
      <c r="I640">
        <v>5067.6401366999999</v>
      </c>
      <c r="J640">
        <v>5216.5039063000004</v>
      </c>
      <c r="L640" t="str">
        <f t="shared" si="75"/>
        <v>27MAR2023:16:00:00</v>
      </c>
      <c r="M640">
        <v>16</v>
      </c>
      <c r="N640">
        <f t="shared" si="76"/>
        <v>-289.34472660000029</v>
      </c>
      <c r="O640">
        <f t="shared" si="71"/>
        <v>-289.34472660000029</v>
      </c>
      <c r="P640" t="str">
        <f t="shared" si="72"/>
        <v/>
      </c>
      <c r="Q640">
        <f t="shared" si="73"/>
        <v>1</v>
      </c>
      <c r="R640" t="str">
        <f t="shared" si="74"/>
        <v/>
      </c>
      <c r="S640">
        <f t="shared" si="77"/>
        <v>5.4012608581790671</v>
      </c>
    </row>
    <row r="641" spans="1:19" x14ac:dyDescent="0.3">
      <c r="A641" t="s">
        <v>667</v>
      </c>
      <c r="B641">
        <v>5276.4677733999997</v>
      </c>
      <c r="C641">
        <v>5059.5698241999999</v>
      </c>
      <c r="D641">
        <v>5502.1137694999998</v>
      </c>
      <c r="E641">
        <v>5451.2504883000001</v>
      </c>
      <c r="F641">
        <v>5086.3100586</v>
      </c>
      <c r="G641">
        <v>5173.2099608999997</v>
      </c>
      <c r="H641">
        <v>5059.5698241999999</v>
      </c>
      <c r="I641">
        <v>5059.5698241999999</v>
      </c>
      <c r="J641">
        <v>5244.2470702999999</v>
      </c>
      <c r="L641" t="str">
        <f t="shared" si="75"/>
        <v>27MAR2023:17:00:00</v>
      </c>
      <c r="M641">
        <v>17</v>
      </c>
      <c r="N641">
        <f t="shared" si="76"/>
        <v>-216.89794919999986</v>
      </c>
      <c r="O641">
        <f t="shared" si="71"/>
        <v>-216.89794919999986</v>
      </c>
      <c r="P641" t="str">
        <f t="shared" si="72"/>
        <v/>
      </c>
      <c r="Q641">
        <f t="shared" si="73"/>
        <v>1</v>
      </c>
      <c r="R641" t="str">
        <f t="shared" si="74"/>
        <v/>
      </c>
      <c r="S641">
        <f t="shared" si="77"/>
        <v>4.1106656671615989</v>
      </c>
    </row>
    <row r="642" spans="1:19" x14ac:dyDescent="0.3">
      <c r="A642" t="s">
        <v>668</v>
      </c>
      <c r="B642">
        <v>4812.1494141000003</v>
      </c>
      <c r="C642">
        <v>5069.5600586</v>
      </c>
      <c r="D642">
        <v>5454.7558594000002</v>
      </c>
      <c r="E642">
        <v>5380.1513672000001</v>
      </c>
      <c r="F642">
        <v>5039.2202147999997</v>
      </c>
      <c r="G642">
        <v>5112</v>
      </c>
      <c r="H642">
        <v>5069.5600586</v>
      </c>
      <c r="I642">
        <v>5069.5600586</v>
      </c>
      <c r="J642">
        <v>5211.1044922000001</v>
      </c>
      <c r="L642" t="str">
        <f t="shared" si="75"/>
        <v>27MAR2023:18:00:00</v>
      </c>
      <c r="M642">
        <v>18</v>
      </c>
      <c r="N642">
        <f t="shared" si="76"/>
        <v>257.41064449999976</v>
      </c>
      <c r="O642" t="str">
        <f t="shared" si="71"/>
        <v/>
      </c>
      <c r="P642">
        <f t="shared" si="72"/>
        <v>257.41064449999976</v>
      </c>
      <c r="Q642" t="str">
        <f t="shared" si="73"/>
        <v/>
      </c>
      <c r="R642">
        <f t="shared" si="74"/>
        <v>1</v>
      </c>
      <c r="S642">
        <f t="shared" si="77"/>
        <v>5.3491822956653223</v>
      </c>
    </row>
    <row r="643" spans="1:19" x14ac:dyDescent="0.3">
      <c r="A643" t="s">
        <v>669</v>
      </c>
      <c r="B643">
        <v>4683.1079102000003</v>
      </c>
      <c r="C643">
        <v>5116.9702147999997</v>
      </c>
      <c r="D643">
        <v>5384.2490233999997</v>
      </c>
      <c r="E643">
        <v>5274.4814452999999</v>
      </c>
      <c r="F643">
        <v>5056.7402344000002</v>
      </c>
      <c r="G643">
        <v>5118.7299805000002</v>
      </c>
      <c r="H643">
        <v>5116.9702147999997</v>
      </c>
      <c r="I643">
        <v>5116.9702147999997</v>
      </c>
      <c r="J643">
        <v>5205.7705077999999</v>
      </c>
      <c r="L643" t="str">
        <f t="shared" si="75"/>
        <v>27MAR2023:19:00:00</v>
      </c>
      <c r="M643">
        <v>19</v>
      </c>
      <c r="N643">
        <f t="shared" si="76"/>
        <v>433.86230459999933</v>
      </c>
      <c r="O643" t="str">
        <f t="shared" ref="O643:O706" si="78">IF(N643&lt;0,N643,"")</f>
        <v/>
      </c>
      <c r="P643">
        <f t="shared" ref="P643:P706" si="79">IF(N643&gt;0,N643,"")</f>
        <v>433.86230459999933</v>
      </c>
      <c r="Q643" t="str">
        <f t="shared" ref="Q643:Q706" si="80">IF(O643&lt;0,1,"")</f>
        <v/>
      </c>
      <c r="R643">
        <f t="shared" ref="R643:R706" si="81">IF(AND(P643&gt;0,P643&lt;&gt;""),1,"")</f>
        <v>1</v>
      </c>
      <c r="S643">
        <f t="shared" si="77"/>
        <v>9.2644097236160103</v>
      </c>
    </row>
    <row r="644" spans="1:19" x14ac:dyDescent="0.3">
      <c r="A644" t="s">
        <v>670</v>
      </c>
      <c r="B644">
        <v>4815.4799805000002</v>
      </c>
      <c r="C644">
        <v>5250.9799805000002</v>
      </c>
      <c r="D644">
        <v>5186.1757813000004</v>
      </c>
      <c r="E644">
        <v>4999.2905272999997</v>
      </c>
      <c r="F644">
        <v>5142.4902344000002</v>
      </c>
      <c r="G644">
        <v>5208.3300780999998</v>
      </c>
      <c r="H644">
        <v>5250.9799805000002</v>
      </c>
      <c r="I644">
        <v>5250.9799805000002</v>
      </c>
      <c r="J644">
        <v>5215.09375</v>
      </c>
      <c r="L644" t="str">
        <f t="shared" ref="L644:L674" si="82">A644</f>
        <v>27MAR2023:20:00:00</v>
      </c>
      <c r="M644">
        <v>20</v>
      </c>
      <c r="N644">
        <f t="shared" si="76"/>
        <v>435.5</v>
      </c>
      <c r="O644" t="str">
        <f t="shared" si="78"/>
        <v/>
      </c>
      <c r="P644">
        <f t="shared" si="79"/>
        <v>435.5</v>
      </c>
      <c r="Q644" t="str">
        <f t="shared" si="80"/>
        <v/>
      </c>
      <c r="R644">
        <f t="shared" si="81"/>
        <v>1</v>
      </c>
      <c r="S644">
        <f t="shared" si="77"/>
        <v>9.0437506076970813</v>
      </c>
    </row>
    <row r="645" spans="1:19" x14ac:dyDescent="0.3">
      <c r="A645" t="s">
        <v>671</v>
      </c>
      <c r="B645">
        <v>4892.9106444999998</v>
      </c>
      <c r="C645">
        <v>5353.7001952999999</v>
      </c>
      <c r="D645">
        <v>5231.9853516000003</v>
      </c>
      <c r="E645">
        <v>5076.1362305000002</v>
      </c>
      <c r="F645">
        <v>5330.7299805000002</v>
      </c>
      <c r="G645">
        <v>5358.3198241999999</v>
      </c>
      <c r="H645">
        <v>5353.7001952999999</v>
      </c>
      <c r="I645">
        <v>5353.7001952999999</v>
      </c>
      <c r="J645">
        <v>5315.1049805000002</v>
      </c>
      <c r="L645" t="str">
        <f t="shared" si="82"/>
        <v>27MAR2023:21:00:00</v>
      </c>
      <c r="M645">
        <v>21</v>
      </c>
      <c r="N645">
        <f t="shared" si="76"/>
        <v>460.78955080000014</v>
      </c>
      <c r="O645" t="str">
        <f t="shared" si="78"/>
        <v/>
      </c>
      <c r="P645">
        <f t="shared" si="79"/>
        <v>460.78955080000014</v>
      </c>
      <c r="Q645" t="str">
        <f t="shared" si="80"/>
        <v/>
      </c>
      <c r="R645">
        <f t="shared" si="81"/>
        <v>1</v>
      </c>
      <c r="S645">
        <f t="shared" si="77"/>
        <v>9.4174936817610266</v>
      </c>
    </row>
    <row r="646" spans="1:19" x14ac:dyDescent="0.3">
      <c r="A646" t="s">
        <v>672</v>
      </c>
      <c r="B646">
        <v>5149.4702147999997</v>
      </c>
      <c r="C646">
        <v>5361.2797852000003</v>
      </c>
      <c r="D646">
        <v>5296.2915039</v>
      </c>
      <c r="E646">
        <v>5123.8217772999997</v>
      </c>
      <c r="F646">
        <v>5399.3198241999999</v>
      </c>
      <c r="G646">
        <v>5410.2597655999998</v>
      </c>
      <c r="H646">
        <v>5361.2797852000003</v>
      </c>
      <c r="I646">
        <v>5361.2797852000003</v>
      </c>
      <c r="J646">
        <v>5356.4873047000001</v>
      </c>
      <c r="L646" t="str">
        <f t="shared" si="82"/>
        <v>27MAR2023:22:00:00</v>
      </c>
      <c r="M646">
        <v>22</v>
      </c>
      <c r="N646">
        <f t="shared" si="76"/>
        <v>211.80957040000067</v>
      </c>
      <c r="O646" t="str">
        <f t="shared" si="78"/>
        <v/>
      </c>
      <c r="P646">
        <f t="shared" si="79"/>
        <v>211.80957040000067</v>
      </c>
      <c r="Q646" t="str">
        <f t="shared" si="80"/>
        <v/>
      </c>
      <c r="R646">
        <f t="shared" si="81"/>
        <v>1</v>
      </c>
      <c r="S646">
        <f t="shared" si="77"/>
        <v>4.1132303239902734</v>
      </c>
    </row>
    <row r="647" spans="1:19" x14ac:dyDescent="0.3">
      <c r="A647" t="s">
        <v>673</v>
      </c>
      <c r="B647">
        <v>5495.2138672000001</v>
      </c>
      <c r="C647">
        <v>5295.6899414</v>
      </c>
      <c r="D647">
        <v>5288.2895508000001</v>
      </c>
      <c r="E647">
        <v>5150.8657227000003</v>
      </c>
      <c r="F647">
        <v>5331.5498047000001</v>
      </c>
      <c r="G647">
        <v>5397.6601563000004</v>
      </c>
      <c r="H647">
        <v>5295.6899414</v>
      </c>
      <c r="I647">
        <v>5295.6899414</v>
      </c>
      <c r="J647">
        <v>5327.9179688000004</v>
      </c>
      <c r="L647" t="str">
        <f t="shared" si="82"/>
        <v>27MAR2023:23:00:00</v>
      </c>
      <c r="M647">
        <v>23</v>
      </c>
      <c r="N647">
        <f t="shared" si="76"/>
        <v>-199.52392580000014</v>
      </c>
      <c r="O647">
        <f t="shared" si="78"/>
        <v>-199.52392580000014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3.6308673442343093</v>
      </c>
    </row>
    <row r="648" spans="1:19" x14ac:dyDescent="0.3">
      <c r="A648" t="s">
        <v>674</v>
      </c>
      <c r="B648">
        <v>5483.0786133000001</v>
      </c>
      <c r="C648">
        <v>5209.3398438000004</v>
      </c>
      <c r="D648">
        <v>5375.8896483999997</v>
      </c>
      <c r="E648">
        <v>5400.8256836</v>
      </c>
      <c r="F648">
        <v>5202.5200194999998</v>
      </c>
      <c r="G648">
        <v>5332.1098633000001</v>
      </c>
      <c r="H648">
        <v>5209.3398438000004</v>
      </c>
      <c r="I648">
        <v>5209.3398438000004</v>
      </c>
      <c r="J648">
        <v>5306.0429688000004</v>
      </c>
      <c r="L648" t="str">
        <f t="shared" si="82"/>
        <v>28MAR2023:00:00:00</v>
      </c>
      <c r="M648">
        <v>24</v>
      </c>
      <c r="N648">
        <f t="shared" si="76"/>
        <v>-273.73876949999976</v>
      </c>
      <c r="O648">
        <f t="shared" si="78"/>
        <v>-273.73876949999976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4.9924283200318662</v>
      </c>
    </row>
    <row r="649" spans="1:19" x14ac:dyDescent="0.3">
      <c r="A649" t="s">
        <v>675</v>
      </c>
      <c r="B649">
        <v>5264.4633789</v>
      </c>
      <c r="C649">
        <v>5202.1201172000001</v>
      </c>
      <c r="D649">
        <v>5385.6914063000004</v>
      </c>
      <c r="E649">
        <v>5403.2309569999998</v>
      </c>
      <c r="F649">
        <v>5105.1201172000001</v>
      </c>
      <c r="G649">
        <v>5301.7700194999998</v>
      </c>
      <c r="H649">
        <v>5187.7202147999997</v>
      </c>
      <c r="I649">
        <v>5202.1201172000001</v>
      </c>
      <c r="J649">
        <v>5291.8276366999999</v>
      </c>
      <c r="L649" t="str">
        <f t="shared" si="82"/>
        <v>28MAR2023:01:00:00</v>
      </c>
      <c r="M649">
        <v>1</v>
      </c>
      <c r="N649">
        <f t="shared" si="76"/>
        <v>-62.343261699999857</v>
      </c>
      <c r="O649">
        <f t="shared" si="78"/>
        <v>-62.343261699999857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1.1842282339710446</v>
      </c>
    </row>
    <row r="650" spans="1:19" x14ac:dyDescent="0.3">
      <c r="A650" t="s">
        <v>676</v>
      </c>
      <c r="B650">
        <v>5148.8300780999998</v>
      </c>
      <c r="C650">
        <v>5079.4599608999997</v>
      </c>
      <c r="D650">
        <v>5359.5532227000003</v>
      </c>
      <c r="E650">
        <v>5357.2856444999998</v>
      </c>
      <c r="F650">
        <v>5055.6601563000004</v>
      </c>
      <c r="G650">
        <v>5270.9501952999999</v>
      </c>
      <c r="H650">
        <v>5088.0297852000003</v>
      </c>
      <c r="I650">
        <v>5079.4599608999997</v>
      </c>
      <c r="J650">
        <v>5239.8256836</v>
      </c>
      <c r="L650" t="str">
        <f t="shared" si="82"/>
        <v>28MAR2023:02:00:00</v>
      </c>
      <c r="M650">
        <v>2</v>
      </c>
      <c r="N650">
        <f t="shared" si="76"/>
        <v>-69.370117200000095</v>
      </c>
      <c r="O650">
        <f t="shared" si="78"/>
        <v>-69.370117200000095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1.3472986318786961</v>
      </c>
    </row>
    <row r="651" spans="1:19" x14ac:dyDescent="0.3">
      <c r="A651" t="s">
        <v>677</v>
      </c>
      <c r="B651">
        <v>5111.4487305000002</v>
      </c>
      <c r="C651">
        <v>5018.4101563000004</v>
      </c>
      <c r="D651">
        <v>5292.5200194999998</v>
      </c>
      <c r="E651">
        <v>5236.4614258000001</v>
      </c>
      <c r="F651">
        <v>5061.3500977000003</v>
      </c>
      <c r="G651">
        <v>5283.9301758000001</v>
      </c>
      <c r="H651">
        <v>5018.6401366999999</v>
      </c>
      <c r="I651">
        <v>5018.4101563000004</v>
      </c>
      <c r="J651">
        <v>5199.2192383000001</v>
      </c>
      <c r="L651" t="str">
        <f t="shared" si="82"/>
        <v>28MAR2023:03:00:00</v>
      </c>
      <c r="M651">
        <v>3</v>
      </c>
      <c r="N651">
        <f t="shared" si="76"/>
        <v>-93.038574199999857</v>
      </c>
      <c r="O651">
        <f t="shared" si="78"/>
        <v>-93.038574199999857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1.8201996949483017</v>
      </c>
    </row>
    <row r="652" spans="1:19" x14ac:dyDescent="0.3">
      <c r="A652" t="s">
        <v>678</v>
      </c>
      <c r="B652">
        <v>5107.9785155999998</v>
      </c>
      <c r="C652">
        <v>4987.7099608999997</v>
      </c>
      <c r="D652">
        <v>5277.7211914</v>
      </c>
      <c r="E652">
        <v>5214.5864258000001</v>
      </c>
      <c r="F652">
        <v>5040.9101563000004</v>
      </c>
      <c r="G652">
        <v>5272.0297852000003</v>
      </c>
      <c r="H652">
        <v>5071.7700194999998</v>
      </c>
      <c r="I652">
        <v>4987.7099608999997</v>
      </c>
      <c r="J652">
        <v>5207.8222655999998</v>
      </c>
      <c r="L652" t="str">
        <f t="shared" si="82"/>
        <v>28MAR2023:04:00:00</v>
      </c>
      <c r="M652">
        <v>4</v>
      </c>
      <c r="N652">
        <f t="shared" si="76"/>
        <v>-120.2685547000001</v>
      </c>
      <c r="O652">
        <f t="shared" si="78"/>
        <v>-120.2685547000001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2.3545235034308472</v>
      </c>
    </row>
    <row r="653" spans="1:19" x14ac:dyDescent="0.3">
      <c r="A653" t="s">
        <v>679</v>
      </c>
      <c r="B653">
        <v>5179.8315430000002</v>
      </c>
      <c r="C653">
        <v>4937.2900391000003</v>
      </c>
      <c r="D653">
        <v>5298.2734375</v>
      </c>
      <c r="E653">
        <v>5231.1108397999997</v>
      </c>
      <c r="F653">
        <v>5093.1699219000002</v>
      </c>
      <c r="G653">
        <v>5328.1699219000002</v>
      </c>
      <c r="H653">
        <v>5107</v>
      </c>
      <c r="I653">
        <v>4937.2900391000003</v>
      </c>
      <c r="J653">
        <v>5245.3183594000002</v>
      </c>
      <c r="L653" t="str">
        <f t="shared" si="82"/>
        <v>28MAR2023:05:00:00</v>
      </c>
      <c r="M653">
        <v>5</v>
      </c>
      <c r="N653">
        <f t="shared" si="76"/>
        <v>-242.54150389999995</v>
      </c>
      <c r="O653">
        <f t="shared" si="78"/>
        <v>-242.54150389999995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4.6824206904521706</v>
      </c>
    </row>
    <row r="654" spans="1:19" x14ac:dyDescent="0.3">
      <c r="A654" t="s">
        <v>680</v>
      </c>
      <c r="B654">
        <v>5233.9956055000002</v>
      </c>
      <c r="C654">
        <v>5157.1401366999999</v>
      </c>
      <c r="D654">
        <v>5352.3940430000002</v>
      </c>
      <c r="E654">
        <v>5339.9008789</v>
      </c>
      <c r="F654">
        <v>5191.2099608999997</v>
      </c>
      <c r="G654">
        <v>5375.7299805000002</v>
      </c>
      <c r="H654">
        <v>5160.4599608999997</v>
      </c>
      <c r="I654">
        <v>5157.1401366999999</v>
      </c>
      <c r="J654">
        <v>5296.9902344000002</v>
      </c>
      <c r="L654" t="str">
        <f t="shared" si="82"/>
        <v>28MAR2023:06:00:00</v>
      </c>
      <c r="M654">
        <v>6</v>
      </c>
      <c r="N654">
        <f t="shared" si="76"/>
        <v>-76.855468800000381</v>
      </c>
      <c r="O654">
        <f t="shared" si="78"/>
        <v>-76.855468800000381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1.4683900139166897</v>
      </c>
    </row>
    <row r="655" spans="1:19" x14ac:dyDescent="0.3">
      <c r="A655" t="s">
        <v>681</v>
      </c>
      <c r="B655">
        <v>5250.3471680000002</v>
      </c>
      <c r="C655">
        <v>5416.0297852000003</v>
      </c>
      <c r="D655">
        <v>5416.8569336</v>
      </c>
      <c r="E655">
        <v>5386.5800780999998</v>
      </c>
      <c r="F655">
        <v>5353.4301758000001</v>
      </c>
      <c r="G655">
        <v>5485.6899414</v>
      </c>
      <c r="H655">
        <v>5319.9101563000004</v>
      </c>
      <c r="I655">
        <v>5416.0297852000003</v>
      </c>
      <c r="J655">
        <v>5408.2680664</v>
      </c>
      <c r="L655" t="str">
        <f t="shared" si="82"/>
        <v>28MAR2023:07:00:00</v>
      </c>
      <c r="M655">
        <v>7</v>
      </c>
      <c r="N655">
        <f t="shared" si="76"/>
        <v>165.6826172000001</v>
      </c>
      <c r="O655" t="str">
        <f t="shared" si="78"/>
        <v/>
      </c>
      <c r="P655">
        <f t="shared" si="79"/>
        <v>165.6826172000001</v>
      </c>
      <c r="Q655" t="str">
        <f t="shared" si="80"/>
        <v/>
      </c>
      <c r="R655">
        <f t="shared" si="81"/>
        <v>1</v>
      </c>
      <c r="S655">
        <f t="shared" si="77"/>
        <v>3.1556507007728616</v>
      </c>
    </row>
    <row r="656" spans="1:19" x14ac:dyDescent="0.3">
      <c r="A656" t="s">
        <v>682</v>
      </c>
      <c r="B656">
        <v>5562.9785155999998</v>
      </c>
      <c r="C656">
        <v>5510.5200194999998</v>
      </c>
      <c r="D656">
        <v>5443.4912108999997</v>
      </c>
      <c r="E656">
        <v>5300.7807616999999</v>
      </c>
      <c r="F656">
        <v>5406.5200194999998</v>
      </c>
      <c r="G656">
        <v>5513.0498047000001</v>
      </c>
      <c r="H656">
        <v>5394.2900391000003</v>
      </c>
      <c r="I656">
        <v>5510.5200194999998</v>
      </c>
      <c r="J656">
        <v>5450.9047852000003</v>
      </c>
      <c r="L656" t="str">
        <f t="shared" si="82"/>
        <v>28MAR2023:08:00:00</v>
      </c>
      <c r="M656">
        <v>8</v>
      </c>
      <c r="N656">
        <f t="shared" si="76"/>
        <v>-52.458496100000048</v>
      </c>
      <c r="O656">
        <f t="shared" si="78"/>
        <v>-52.458496100000048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0.94299296596046778</v>
      </c>
    </row>
    <row r="657" spans="1:19" x14ac:dyDescent="0.3">
      <c r="A657" t="s">
        <v>683</v>
      </c>
      <c r="B657">
        <v>5539.6909180000002</v>
      </c>
      <c r="C657">
        <v>5454.1699219000002</v>
      </c>
      <c r="D657">
        <v>5437.5722655999998</v>
      </c>
      <c r="E657">
        <v>5278.8598633000001</v>
      </c>
      <c r="F657">
        <v>5323.2700194999998</v>
      </c>
      <c r="G657">
        <v>5448.9599608999997</v>
      </c>
      <c r="H657">
        <v>5366.3701172000001</v>
      </c>
      <c r="I657">
        <v>5454.1699219000002</v>
      </c>
      <c r="J657">
        <v>5417.9477539</v>
      </c>
      <c r="L657" t="str">
        <f t="shared" si="82"/>
        <v>28MAR2023:09:00:00</v>
      </c>
      <c r="M657">
        <v>9</v>
      </c>
      <c r="N657">
        <f t="shared" si="76"/>
        <v>-85.520996100000048</v>
      </c>
      <c r="O657">
        <f t="shared" si="78"/>
        <v>-85.520996100000048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1.5437864199628626</v>
      </c>
    </row>
    <row r="658" spans="1:19" x14ac:dyDescent="0.3">
      <c r="A658" t="s">
        <v>684</v>
      </c>
      <c r="B658">
        <v>5565.4404297000001</v>
      </c>
      <c r="C658">
        <v>5467.1401366999999</v>
      </c>
      <c r="D658">
        <v>5493.2241211</v>
      </c>
      <c r="E658">
        <v>5411.9140625</v>
      </c>
      <c r="F658">
        <v>5189.0800780999998</v>
      </c>
      <c r="G658">
        <v>5354.6699219000002</v>
      </c>
      <c r="H658">
        <v>5377.0698241999999</v>
      </c>
      <c r="I658">
        <v>5467.1401366999999</v>
      </c>
      <c r="J658">
        <v>5407.7851563000004</v>
      </c>
      <c r="L658" t="str">
        <f t="shared" si="82"/>
        <v>28MAR2023:10:00:00</v>
      </c>
      <c r="M658">
        <v>10</v>
      </c>
      <c r="N658">
        <f t="shared" si="76"/>
        <v>-98.300293000000238</v>
      </c>
      <c r="O658">
        <f t="shared" si="78"/>
        <v>-98.300293000000238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1.7662626029634643</v>
      </c>
    </row>
    <row r="659" spans="1:19" x14ac:dyDescent="0.3">
      <c r="A659" t="s">
        <v>685</v>
      </c>
      <c r="B659">
        <v>5638.8842772999997</v>
      </c>
      <c r="C659">
        <v>5516.6899414</v>
      </c>
      <c r="D659">
        <v>5510.4848633000001</v>
      </c>
      <c r="E659">
        <v>5414.0019530999998</v>
      </c>
      <c r="F659">
        <v>5171.9399414</v>
      </c>
      <c r="G659">
        <v>5329.0200194999998</v>
      </c>
      <c r="H659">
        <v>5349.0097655999998</v>
      </c>
      <c r="I659">
        <v>5516.6899414</v>
      </c>
      <c r="J659">
        <v>5395.5</v>
      </c>
      <c r="L659" t="str">
        <f t="shared" si="82"/>
        <v>28MAR2023:11:00:00</v>
      </c>
      <c r="M659">
        <v>11</v>
      </c>
      <c r="N659">
        <f t="shared" si="76"/>
        <v>-122.19433589999971</v>
      </c>
      <c r="O659">
        <f t="shared" si="78"/>
        <v>-122.19433589999971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2.1669949211745232</v>
      </c>
    </row>
    <row r="660" spans="1:19" x14ac:dyDescent="0.3">
      <c r="A660" t="s">
        <v>686</v>
      </c>
      <c r="B660">
        <v>5570.8579102000003</v>
      </c>
      <c r="C660">
        <v>5487.1801758000001</v>
      </c>
      <c r="D660">
        <v>5465.3129883000001</v>
      </c>
      <c r="E660">
        <v>5356.5336914</v>
      </c>
      <c r="F660">
        <v>5128.4399414</v>
      </c>
      <c r="G660">
        <v>5298.5097655999998</v>
      </c>
      <c r="H660">
        <v>5335.5097655999998</v>
      </c>
      <c r="I660">
        <v>5487.1801758000001</v>
      </c>
      <c r="J660">
        <v>5365.7646483999997</v>
      </c>
      <c r="L660" t="str">
        <f t="shared" si="82"/>
        <v>28MAR2023:12:00:00</v>
      </c>
      <c r="M660">
        <v>12</v>
      </c>
      <c r="N660">
        <f t="shared" si="76"/>
        <v>-83.67773440000019</v>
      </c>
      <c r="O660">
        <f t="shared" si="78"/>
        <v>-83.67773440000019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1.5020619040882353</v>
      </c>
    </row>
    <row r="661" spans="1:19" x14ac:dyDescent="0.3">
      <c r="A661" t="s">
        <v>687</v>
      </c>
      <c r="B661">
        <v>5486.8579102000003</v>
      </c>
      <c r="C661">
        <v>5503.3398438000004</v>
      </c>
      <c r="D661">
        <v>5433.6894530999998</v>
      </c>
      <c r="E661">
        <v>5391.6865233999997</v>
      </c>
      <c r="F661">
        <v>5126.7099608999997</v>
      </c>
      <c r="G661">
        <v>5307.4101563000004</v>
      </c>
      <c r="H661">
        <v>5272.4101563000004</v>
      </c>
      <c r="I661">
        <v>5503.3398438000004</v>
      </c>
      <c r="J661">
        <v>5337.5327147999997</v>
      </c>
      <c r="L661" t="str">
        <f t="shared" si="82"/>
        <v>28MAR2023:13:00:00</v>
      </c>
      <c r="M661">
        <v>13</v>
      </c>
      <c r="N661">
        <f t="shared" si="76"/>
        <v>16.481933600000048</v>
      </c>
      <c r="O661" t="str">
        <f t="shared" si="78"/>
        <v/>
      </c>
      <c r="P661">
        <f t="shared" si="79"/>
        <v>16.481933600000048</v>
      </c>
      <c r="Q661" t="str">
        <f t="shared" si="80"/>
        <v/>
      </c>
      <c r="R661">
        <f t="shared" si="81"/>
        <v>1</v>
      </c>
      <c r="S661">
        <f t="shared" si="77"/>
        <v>0.30038929146242949</v>
      </c>
    </row>
    <row r="662" spans="1:19" x14ac:dyDescent="0.3">
      <c r="A662" t="s">
        <v>688</v>
      </c>
      <c r="B662">
        <v>5550.3300780999998</v>
      </c>
      <c r="C662">
        <v>5506.3999022999997</v>
      </c>
      <c r="D662">
        <v>5396.5639647999997</v>
      </c>
      <c r="E662">
        <v>5401.7573241999999</v>
      </c>
      <c r="F662">
        <v>5138.4799805000002</v>
      </c>
      <c r="G662">
        <v>5331.8500977000003</v>
      </c>
      <c r="H662">
        <v>5248.3100586</v>
      </c>
      <c r="I662">
        <v>5506.3999022999997</v>
      </c>
      <c r="J662">
        <v>5325.6376952999999</v>
      </c>
      <c r="L662" t="str">
        <f t="shared" si="82"/>
        <v>28MAR2023:14:00:00</v>
      </c>
      <c r="M662">
        <v>14</v>
      </c>
      <c r="N662">
        <f t="shared" si="76"/>
        <v>-43.930175800000143</v>
      </c>
      <c r="O662">
        <f t="shared" si="78"/>
        <v>-43.930175800000143</v>
      </c>
      <c r="P662" t="str">
        <f t="shared" si="79"/>
        <v/>
      </c>
      <c r="Q662">
        <f t="shared" si="80"/>
        <v>1</v>
      </c>
      <c r="R662" t="str">
        <f t="shared" si="81"/>
        <v/>
      </c>
      <c r="S662">
        <f t="shared" si="77"/>
        <v>0.79148762653478821</v>
      </c>
    </row>
    <row r="663" spans="1:19" x14ac:dyDescent="0.3">
      <c r="A663" t="s">
        <v>689</v>
      </c>
      <c r="B663">
        <v>5580.5747069999998</v>
      </c>
      <c r="C663">
        <v>5314.25</v>
      </c>
      <c r="D663">
        <v>5395.2207030999998</v>
      </c>
      <c r="E663">
        <v>5424.8549805000002</v>
      </c>
      <c r="F663">
        <v>5072.2597655999998</v>
      </c>
      <c r="G663">
        <v>5258.8198241999999</v>
      </c>
      <c r="H663">
        <v>5122.8500977000003</v>
      </c>
      <c r="I663">
        <v>5314.25</v>
      </c>
      <c r="J663">
        <v>5258.9624022999997</v>
      </c>
      <c r="L663" t="str">
        <f t="shared" si="82"/>
        <v>28MAR2023:15:00:00</v>
      </c>
      <c r="M663">
        <v>15</v>
      </c>
      <c r="N663">
        <f t="shared" si="76"/>
        <v>-266.32470699999976</v>
      </c>
      <c r="O663">
        <f t="shared" si="78"/>
        <v>-266.32470699999976</v>
      </c>
      <c r="P663" t="str">
        <f t="shared" si="79"/>
        <v/>
      </c>
      <c r="Q663">
        <f t="shared" si="80"/>
        <v>1</v>
      </c>
      <c r="R663" t="str">
        <f t="shared" si="81"/>
        <v/>
      </c>
      <c r="S663">
        <f t="shared" si="77"/>
        <v>4.7723526873663227</v>
      </c>
    </row>
    <row r="664" spans="1:19" x14ac:dyDescent="0.3">
      <c r="A664" t="s">
        <v>690</v>
      </c>
      <c r="B664">
        <v>5559.6796875</v>
      </c>
      <c r="C664">
        <v>5203.7597655999998</v>
      </c>
      <c r="D664">
        <v>5398.1958008000001</v>
      </c>
      <c r="E664">
        <v>5450.0307616999999</v>
      </c>
      <c r="F664">
        <v>5056.4501952999999</v>
      </c>
      <c r="G664">
        <v>5222.9799805000002</v>
      </c>
      <c r="H664">
        <v>5064.5800780999998</v>
      </c>
      <c r="I664">
        <v>5203.7597655999998</v>
      </c>
      <c r="J664">
        <v>5228.5292969000002</v>
      </c>
      <c r="L664" t="str">
        <f t="shared" si="82"/>
        <v>28MAR2023:16:00:00</v>
      </c>
      <c r="M664">
        <v>16</v>
      </c>
      <c r="N664">
        <f t="shared" si="76"/>
        <v>-355.91992190000019</v>
      </c>
      <c r="O664">
        <f t="shared" si="78"/>
        <v>-355.91992190000019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6.4018062533391262</v>
      </c>
    </row>
    <row r="665" spans="1:19" x14ac:dyDescent="0.3">
      <c r="A665" t="s">
        <v>691</v>
      </c>
      <c r="B665">
        <v>5541.7895508000001</v>
      </c>
      <c r="C665">
        <v>5225.8300780999998</v>
      </c>
      <c r="D665">
        <v>5486.6132813000004</v>
      </c>
      <c r="E665">
        <v>5521.8847655999998</v>
      </c>
      <c r="F665">
        <v>5045</v>
      </c>
      <c r="G665">
        <v>5200.1699219000002</v>
      </c>
      <c r="H665">
        <v>5069.7597655999998</v>
      </c>
      <c r="I665">
        <v>5225.8300780999998</v>
      </c>
      <c r="J665">
        <v>5251.6611327999999</v>
      </c>
      <c r="L665" t="str">
        <f t="shared" si="82"/>
        <v>28MAR2023:17:00:00</v>
      </c>
      <c r="M665">
        <v>17</v>
      </c>
      <c r="N665">
        <f t="shared" si="76"/>
        <v>-315.95947270000033</v>
      </c>
      <c r="O665">
        <f t="shared" si="78"/>
        <v>-315.95947270000033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5.701397893292234</v>
      </c>
    </row>
    <row r="666" spans="1:19" x14ac:dyDescent="0.3">
      <c r="A666" t="s">
        <v>692</v>
      </c>
      <c r="B666">
        <v>5530.6914063000004</v>
      </c>
      <c r="C666">
        <v>5162.4101563000004</v>
      </c>
      <c r="D666">
        <v>5421.4482422000001</v>
      </c>
      <c r="E666">
        <v>5442.6982422000001</v>
      </c>
      <c r="F666">
        <v>4997.6401366999999</v>
      </c>
      <c r="G666">
        <v>5172.7099608999997</v>
      </c>
      <c r="H666">
        <v>5023.2597655999998</v>
      </c>
      <c r="I666">
        <v>5162.4101563000004</v>
      </c>
      <c r="J666">
        <v>5205.4750977000003</v>
      </c>
      <c r="L666" t="str">
        <f t="shared" si="82"/>
        <v>28MAR2023:18:00:00</v>
      </c>
      <c r="M666">
        <v>18</v>
      </c>
      <c r="N666">
        <f t="shared" si="76"/>
        <v>-368.28125</v>
      </c>
      <c r="O666">
        <f t="shared" si="78"/>
        <v>-368.28125</v>
      </c>
      <c r="P666" t="str">
        <f t="shared" si="79"/>
        <v/>
      </c>
      <c r="Q666">
        <f t="shared" si="80"/>
        <v>1</v>
      </c>
      <c r="R666" t="str">
        <f t="shared" si="81"/>
        <v/>
      </c>
      <c r="S666">
        <f t="shared" si="77"/>
        <v>6.6588645604144805</v>
      </c>
    </row>
    <row r="667" spans="1:19" x14ac:dyDescent="0.3">
      <c r="A667" t="s">
        <v>693</v>
      </c>
      <c r="B667">
        <v>5366.2607422000001</v>
      </c>
      <c r="C667">
        <v>4985.0800780999998</v>
      </c>
      <c r="D667">
        <v>5332.9311522999997</v>
      </c>
      <c r="E667">
        <v>5328.1489258000001</v>
      </c>
      <c r="F667">
        <v>4950.7299805000002</v>
      </c>
      <c r="G667">
        <v>5156.4301758000001</v>
      </c>
      <c r="H667">
        <v>4920.3500977000003</v>
      </c>
      <c r="I667">
        <v>4985.0800780999998</v>
      </c>
      <c r="J667">
        <v>5136.7695313000004</v>
      </c>
      <c r="L667" t="str">
        <f t="shared" si="82"/>
        <v>28MAR2023:19:00:00</v>
      </c>
      <c r="M667">
        <v>19</v>
      </c>
      <c r="N667">
        <f t="shared" si="76"/>
        <v>-381.18066410000029</v>
      </c>
      <c r="O667">
        <f t="shared" si="78"/>
        <v>-381.18066410000029</v>
      </c>
      <c r="P667" t="str">
        <f t="shared" si="79"/>
        <v/>
      </c>
      <c r="Q667">
        <f t="shared" si="80"/>
        <v>1</v>
      </c>
      <c r="R667" t="str">
        <f t="shared" si="81"/>
        <v/>
      </c>
      <c r="S667">
        <f t="shared" si="77"/>
        <v>7.1032825725819659</v>
      </c>
    </row>
    <row r="668" spans="1:19" x14ac:dyDescent="0.3">
      <c r="A668" t="s">
        <v>694</v>
      </c>
      <c r="B668">
        <v>4842.6025391000003</v>
      </c>
      <c r="C668">
        <v>5106.6499022999997</v>
      </c>
      <c r="D668">
        <v>5047.7578125</v>
      </c>
      <c r="E668">
        <v>4893.515625</v>
      </c>
      <c r="F668">
        <v>5019.3100586</v>
      </c>
      <c r="G668">
        <v>5249.1000977000003</v>
      </c>
      <c r="H668">
        <v>4986.0800780999998</v>
      </c>
      <c r="I668">
        <v>5106.6499022999997</v>
      </c>
      <c r="J668">
        <v>5095.8603516000003</v>
      </c>
      <c r="L668" t="str">
        <f t="shared" si="82"/>
        <v>28MAR2023:20:00:00</v>
      </c>
      <c r="M668">
        <v>20</v>
      </c>
      <c r="N668">
        <f t="shared" si="76"/>
        <v>264.04736319999938</v>
      </c>
      <c r="O668" t="str">
        <f t="shared" si="78"/>
        <v/>
      </c>
      <c r="P668">
        <f t="shared" si="79"/>
        <v>264.04736319999938</v>
      </c>
      <c r="Q668" t="str">
        <f t="shared" si="80"/>
        <v/>
      </c>
      <c r="R668">
        <f t="shared" si="81"/>
        <v>1</v>
      </c>
      <c r="S668">
        <f t="shared" si="77"/>
        <v>5.4525920941897636</v>
      </c>
    </row>
    <row r="669" spans="1:19" x14ac:dyDescent="0.3">
      <c r="A669" t="s">
        <v>695</v>
      </c>
      <c r="B669">
        <v>4853.6738280999998</v>
      </c>
      <c r="C669">
        <v>5377.5097655999998</v>
      </c>
      <c r="D669">
        <v>5073.8554688000004</v>
      </c>
      <c r="E669">
        <v>4880.5332030999998</v>
      </c>
      <c r="F669">
        <v>5204.0200194999998</v>
      </c>
      <c r="G669">
        <v>5389.3798827999999</v>
      </c>
      <c r="H669">
        <v>5133.4599608999997</v>
      </c>
      <c r="I669">
        <v>5377.5097655999998</v>
      </c>
      <c r="J669">
        <v>5200.8032227000003</v>
      </c>
      <c r="L669" t="str">
        <f t="shared" si="82"/>
        <v>28MAR2023:21:00:00</v>
      </c>
      <c r="M669">
        <v>21</v>
      </c>
      <c r="N669">
        <f t="shared" si="76"/>
        <v>523.8359375</v>
      </c>
      <c r="O669" t="str">
        <f t="shared" si="78"/>
        <v/>
      </c>
      <c r="P669">
        <f t="shared" si="79"/>
        <v>523.8359375</v>
      </c>
      <c r="Q669" t="str">
        <f t="shared" si="80"/>
        <v/>
      </c>
      <c r="R669">
        <f t="shared" si="81"/>
        <v>1</v>
      </c>
      <c r="S669">
        <f t="shared" si="77"/>
        <v>10.792565715217389</v>
      </c>
    </row>
    <row r="670" spans="1:19" x14ac:dyDescent="0.3">
      <c r="A670" t="s">
        <v>696</v>
      </c>
      <c r="B670">
        <v>4872.3227539</v>
      </c>
      <c r="C670">
        <v>5534.9199219000002</v>
      </c>
      <c r="D670">
        <v>5145.5498047000001</v>
      </c>
      <c r="E670">
        <v>4911.6342772999997</v>
      </c>
      <c r="F670">
        <v>5300.4199219000002</v>
      </c>
      <c r="G670">
        <v>5454.6201172000001</v>
      </c>
      <c r="H670">
        <v>5237.3500977000003</v>
      </c>
      <c r="I670">
        <v>5534.9199219000002</v>
      </c>
      <c r="J670">
        <v>5280.9277344000002</v>
      </c>
      <c r="L670" t="str">
        <f t="shared" si="82"/>
        <v>28MAR2023:22:00:00</v>
      </c>
      <c r="M670">
        <v>22</v>
      </c>
      <c r="N670">
        <f t="shared" si="76"/>
        <v>662.59716800000024</v>
      </c>
      <c r="O670" t="str">
        <f t="shared" si="78"/>
        <v/>
      </c>
      <c r="P670">
        <f t="shared" si="79"/>
        <v>662.59716800000024</v>
      </c>
      <c r="Q670" t="str">
        <f t="shared" si="80"/>
        <v/>
      </c>
      <c r="R670">
        <f t="shared" si="81"/>
        <v>1</v>
      </c>
      <c r="S670">
        <f t="shared" si="77"/>
        <v>13.59920517313085</v>
      </c>
    </row>
    <row r="671" spans="1:19" x14ac:dyDescent="0.3">
      <c r="A671" t="s">
        <v>697</v>
      </c>
      <c r="B671">
        <v>4861.765625</v>
      </c>
      <c r="C671">
        <v>5456.3999022999997</v>
      </c>
      <c r="D671">
        <v>5188.7563477000003</v>
      </c>
      <c r="E671">
        <v>5013.2573241999999</v>
      </c>
      <c r="F671">
        <v>5237.5498047000001</v>
      </c>
      <c r="G671">
        <v>5422.5400391000003</v>
      </c>
      <c r="H671">
        <v>5192.1000977000003</v>
      </c>
      <c r="I671">
        <v>5456.3999022999997</v>
      </c>
      <c r="J671">
        <v>5269.3461914</v>
      </c>
      <c r="L671" t="str">
        <f t="shared" si="82"/>
        <v>28MAR2023:23:00:00</v>
      </c>
      <c r="M671">
        <v>23</v>
      </c>
      <c r="N671">
        <f t="shared" si="76"/>
        <v>594.63427729999967</v>
      </c>
      <c r="O671" t="str">
        <f t="shared" si="78"/>
        <v/>
      </c>
      <c r="P671">
        <f t="shared" si="79"/>
        <v>594.63427729999967</v>
      </c>
      <c r="Q671" t="str">
        <f t="shared" si="80"/>
        <v/>
      </c>
      <c r="R671">
        <f t="shared" si="81"/>
        <v>1</v>
      </c>
      <c r="S671">
        <f t="shared" si="77"/>
        <v>12.230829767734837</v>
      </c>
    </row>
    <row r="672" spans="1:19" x14ac:dyDescent="0.3">
      <c r="A672" t="s">
        <v>698</v>
      </c>
      <c r="B672">
        <v>5062.8061522999997</v>
      </c>
      <c r="C672">
        <v>5375.1601563000004</v>
      </c>
      <c r="D672">
        <v>5357.6142577999999</v>
      </c>
      <c r="E672">
        <v>5351.5454102000003</v>
      </c>
      <c r="F672">
        <v>5145.4902344000002</v>
      </c>
      <c r="G672">
        <v>5354.4599608999997</v>
      </c>
      <c r="H672">
        <v>5154.2597655999998</v>
      </c>
      <c r="I672">
        <v>5375.1601563000004</v>
      </c>
      <c r="J672">
        <v>5289.4350586</v>
      </c>
      <c r="L672" t="str">
        <f t="shared" si="82"/>
        <v>29MAR2023:00:00:00</v>
      </c>
      <c r="M672">
        <v>24</v>
      </c>
      <c r="N672">
        <f t="shared" si="76"/>
        <v>312.35400400000071</v>
      </c>
      <c r="O672" t="str">
        <f t="shared" si="78"/>
        <v/>
      </c>
      <c r="P672">
        <f t="shared" si="79"/>
        <v>312.35400400000071</v>
      </c>
      <c r="Q672" t="str">
        <f t="shared" si="80"/>
        <v/>
      </c>
      <c r="R672">
        <f t="shared" si="81"/>
        <v>1</v>
      </c>
      <c r="S672">
        <f t="shared" si="77"/>
        <v>6.1695825319739006</v>
      </c>
    </row>
    <row r="673" spans="1:19" x14ac:dyDescent="0.3">
      <c r="A673" t="s">
        <v>699</v>
      </c>
      <c r="B673">
        <v>4945.9096680000002</v>
      </c>
      <c r="C673">
        <v>5228.1601563000004</v>
      </c>
      <c r="D673">
        <v>5406.6157227000003</v>
      </c>
      <c r="E673">
        <v>5429.8291016000003</v>
      </c>
      <c r="F673">
        <v>5144.1699219000002</v>
      </c>
      <c r="G673">
        <v>5230.7998047000001</v>
      </c>
      <c r="H673">
        <v>5155.0097655999998</v>
      </c>
      <c r="I673">
        <v>5228.1601563000004</v>
      </c>
      <c r="J673">
        <v>5233.7714844000002</v>
      </c>
      <c r="L673" t="str">
        <f t="shared" si="82"/>
        <v>29MAR2023:01:00:00</v>
      </c>
      <c r="M673">
        <v>1</v>
      </c>
      <c r="N673">
        <f t="shared" si="76"/>
        <v>282.25048830000014</v>
      </c>
      <c r="O673" t="str">
        <f t="shared" si="78"/>
        <v/>
      </c>
      <c r="P673">
        <f t="shared" si="79"/>
        <v>282.25048830000014</v>
      </c>
      <c r="Q673" t="str">
        <f t="shared" si="80"/>
        <v/>
      </c>
      <c r="R673">
        <f t="shared" si="81"/>
        <v>1</v>
      </c>
      <c r="S673">
        <f t="shared" si="77"/>
        <v>5.7067457201282661</v>
      </c>
    </row>
    <row r="674" spans="1:19" x14ac:dyDescent="0.3">
      <c r="A674" t="s">
        <v>700</v>
      </c>
      <c r="B674">
        <v>4857.7416991999999</v>
      </c>
      <c r="C674">
        <v>5137.8999022999997</v>
      </c>
      <c r="D674">
        <v>5378.9785155999998</v>
      </c>
      <c r="E674">
        <v>5402.9023438000004</v>
      </c>
      <c r="F674">
        <v>5091.7202147999997</v>
      </c>
      <c r="G674">
        <v>5178.6899414</v>
      </c>
      <c r="H674">
        <v>5081.3999022999997</v>
      </c>
      <c r="I674">
        <v>5137.8999022999997</v>
      </c>
      <c r="J674">
        <v>5168.6269530999998</v>
      </c>
      <c r="L674" t="str">
        <f t="shared" si="82"/>
        <v>29MAR2023:02:00:00</v>
      </c>
      <c r="M674">
        <v>2</v>
      </c>
      <c r="N674">
        <f t="shared" si="76"/>
        <v>280.15820309999981</v>
      </c>
      <c r="O674" t="str">
        <f t="shared" si="78"/>
        <v/>
      </c>
      <c r="P674">
        <f t="shared" si="79"/>
        <v>280.15820309999981</v>
      </c>
      <c r="Q674" t="str">
        <f t="shared" si="80"/>
        <v/>
      </c>
      <c r="R674">
        <f t="shared" si="81"/>
        <v>1</v>
      </c>
      <c r="S674">
        <f t="shared" si="77"/>
        <v>5.7672519546714023</v>
      </c>
    </row>
    <row r="675" spans="1:19" x14ac:dyDescent="0.3">
      <c r="A675" t="s">
        <v>701</v>
      </c>
      <c r="B675">
        <v>4832.3378905999998</v>
      </c>
      <c r="C675">
        <v>5085.2202147999997</v>
      </c>
      <c r="D675">
        <v>5310.5400391000003</v>
      </c>
      <c r="E675">
        <v>5309.8276366999999</v>
      </c>
      <c r="F675">
        <v>5104.2900391000003</v>
      </c>
      <c r="G675">
        <v>5168.0600586</v>
      </c>
      <c r="H675">
        <v>5042.1801758000001</v>
      </c>
      <c r="I675">
        <v>5085.2202147999997</v>
      </c>
      <c r="J675">
        <v>5127.5634766000003</v>
      </c>
      <c r="L675" t="str">
        <f t="shared" ref="L675:L721" si="83">A675</f>
        <v>29MAR2023:03:00:00</v>
      </c>
      <c r="M675">
        <v>3</v>
      </c>
      <c r="N675">
        <f t="shared" ref="N675:N721" si="84">C675-B675</f>
        <v>252.88232419999986</v>
      </c>
      <c r="O675" t="str">
        <f t="shared" si="78"/>
        <v/>
      </c>
      <c r="P675">
        <f t="shared" si="79"/>
        <v>252.88232419999986</v>
      </c>
      <c r="Q675" t="str">
        <f t="shared" si="80"/>
        <v/>
      </c>
      <c r="R675">
        <f t="shared" si="81"/>
        <v>1</v>
      </c>
      <c r="S675">
        <f t="shared" ref="S675:S721" si="85">ABS((B675-C675)/B675)*100</f>
        <v>5.2331258683692985</v>
      </c>
    </row>
    <row r="676" spans="1:19" x14ac:dyDescent="0.3">
      <c r="A676" t="s">
        <v>702</v>
      </c>
      <c r="B676">
        <v>4844.5170897999997</v>
      </c>
      <c r="C676">
        <v>5175.0698241999999</v>
      </c>
      <c r="D676">
        <v>5300.6987305000002</v>
      </c>
      <c r="E676">
        <v>5303.8901366999999</v>
      </c>
      <c r="F676">
        <v>5114.0200194999998</v>
      </c>
      <c r="G676">
        <v>5219.2900391000003</v>
      </c>
      <c r="H676">
        <v>5048.2998047000001</v>
      </c>
      <c r="I676">
        <v>5175.0698241999999</v>
      </c>
      <c r="J676">
        <v>5160.4814452999999</v>
      </c>
      <c r="L676" t="str">
        <f t="shared" si="83"/>
        <v>29MAR2023:04:00:00</v>
      </c>
      <c r="M676">
        <v>4</v>
      </c>
      <c r="N676">
        <f t="shared" si="84"/>
        <v>330.55273440000019</v>
      </c>
      <c r="O676" t="str">
        <f t="shared" si="78"/>
        <v/>
      </c>
      <c r="P676">
        <f t="shared" si="79"/>
        <v>330.55273440000019</v>
      </c>
      <c r="Q676" t="str">
        <f t="shared" si="80"/>
        <v/>
      </c>
      <c r="R676">
        <f t="shared" si="81"/>
        <v>1</v>
      </c>
      <c r="S676">
        <f t="shared" si="85"/>
        <v>6.8232339420573025</v>
      </c>
    </row>
    <row r="677" spans="1:19" x14ac:dyDescent="0.3">
      <c r="A677" t="s">
        <v>703</v>
      </c>
      <c r="B677">
        <v>4810.4550780999998</v>
      </c>
      <c r="C677">
        <v>5193.9301758000001</v>
      </c>
      <c r="D677">
        <v>5268.8276366999999</v>
      </c>
      <c r="E677">
        <v>5242.0600586</v>
      </c>
      <c r="F677">
        <v>5118.5898438000004</v>
      </c>
      <c r="G677">
        <v>5261.25</v>
      </c>
      <c r="H677">
        <v>5033.4702147999997</v>
      </c>
      <c r="I677">
        <v>5193.9301758000001</v>
      </c>
      <c r="J677">
        <v>5159.9697266000003</v>
      </c>
      <c r="L677" t="str">
        <f t="shared" si="83"/>
        <v>29MAR2023:05:00:00</v>
      </c>
      <c r="M677">
        <v>5</v>
      </c>
      <c r="N677">
        <f t="shared" si="84"/>
        <v>383.47509770000033</v>
      </c>
      <c r="O677" t="str">
        <f t="shared" si="78"/>
        <v/>
      </c>
      <c r="P677">
        <f t="shared" si="79"/>
        <v>383.47509770000033</v>
      </c>
      <c r="Q677" t="str">
        <f t="shared" si="80"/>
        <v/>
      </c>
      <c r="R677">
        <f t="shared" si="81"/>
        <v>1</v>
      </c>
      <c r="S677">
        <f t="shared" si="85"/>
        <v>7.9717010443731793</v>
      </c>
    </row>
    <row r="678" spans="1:19" x14ac:dyDescent="0.3">
      <c r="A678" t="s">
        <v>704</v>
      </c>
      <c r="B678">
        <v>4782.0566405999998</v>
      </c>
      <c r="C678">
        <v>5246.0600586</v>
      </c>
      <c r="D678">
        <v>5273.1542969000002</v>
      </c>
      <c r="E678">
        <v>5238.6513672000001</v>
      </c>
      <c r="F678">
        <v>5129.7900391000003</v>
      </c>
      <c r="G678">
        <v>5248.2998047000001</v>
      </c>
      <c r="H678">
        <v>5116.8500977000003</v>
      </c>
      <c r="I678">
        <v>5246.0600586</v>
      </c>
      <c r="J678">
        <v>5201.3134766000003</v>
      </c>
      <c r="L678" t="str">
        <f t="shared" si="83"/>
        <v>29MAR2023:06:00:00</v>
      </c>
      <c r="M678">
        <v>6</v>
      </c>
      <c r="N678">
        <f t="shared" si="84"/>
        <v>464.00341800000024</v>
      </c>
      <c r="O678" t="str">
        <f t="shared" si="78"/>
        <v/>
      </c>
      <c r="P678">
        <f t="shared" si="79"/>
        <v>464.00341800000024</v>
      </c>
      <c r="Q678" t="str">
        <f t="shared" si="80"/>
        <v/>
      </c>
      <c r="R678">
        <f t="shared" si="81"/>
        <v>1</v>
      </c>
      <c r="S678">
        <f t="shared" si="85"/>
        <v>9.7030096645150188</v>
      </c>
    </row>
    <row r="679" spans="1:19" x14ac:dyDescent="0.3">
      <c r="A679" t="s">
        <v>705</v>
      </c>
      <c r="B679">
        <v>4916.1752930000002</v>
      </c>
      <c r="C679">
        <v>5486.7900391000003</v>
      </c>
      <c r="D679">
        <v>5351.0263672000001</v>
      </c>
      <c r="E679">
        <v>5332.8950194999998</v>
      </c>
      <c r="F679">
        <v>5297.0898438000004</v>
      </c>
      <c r="G679">
        <v>5408.8598633000001</v>
      </c>
      <c r="H679">
        <v>5360.3598633000001</v>
      </c>
      <c r="I679">
        <v>5486.7900391000003</v>
      </c>
      <c r="J679">
        <v>5394.9453125</v>
      </c>
      <c r="L679" t="str">
        <f t="shared" si="83"/>
        <v>29MAR2023:07:00:00</v>
      </c>
      <c r="M679">
        <v>7</v>
      </c>
      <c r="N679">
        <f t="shared" si="84"/>
        <v>570.61474610000005</v>
      </c>
      <c r="O679" t="str">
        <f t="shared" si="78"/>
        <v/>
      </c>
      <c r="P679">
        <f t="shared" si="79"/>
        <v>570.61474610000005</v>
      </c>
      <c r="Q679" t="str">
        <f t="shared" si="80"/>
        <v/>
      </c>
      <c r="R679">
        <f t="shared" si="81"/>
        <v>1</v>
      </c>
      <c r="S679">
        <f t="shared" si="85"/>
        <v>11.606883646164567</v>
      </c>
    </row>
    <row r="680" spans="1:19" x14ac:dyDescent="0.3">
      <c r="A680" t="s">
        <v>706</v>
      </c>
      <c r="B680">
        <v>5098.6411133000001</v>
      </c>
      <c r="C680">
        <v>5584.9301758000001</v>
      </c>
      <c r="D680">
        <v>5402.8881836</v>
      </c>
      <c r="E680">
        <v>5344.8896483999997</v>
      </c>
      <c r="F680">
        <v>5362</v>
      </c>
      <c r="G680">
        <v>5455.3701172000001</v>
      </c>
      <c r="H680">
        <v>5438.0400391000003</v>
      </c>
      <c r="I680">
        <v>5584.9301758000001</v>
      </c>
      <c r="J680">
        <v>5469.2060547000001</v>
      </c>
      <c r="L680" t="str">
        <f t="shared" si="83"/>
        <v>29MAR2023:08:00:00</v>
      </c>
      <c r="M680">
        <v>8</v>
      </c>
      <c r="N680">
        <f t="shared" si="84"/>
        <v>486.2890625</v>
      </c>
      <c r="O680" t="str">
        <f t="shared" si="78"/>
        <v/>
      </c>
      <c r="P680">
        <f t="shared" si="79"/>
        <v>486.2890625</v>
      </c>
      <c r="Q680" t="str">
        <f t="shared" si="80"/>
        <v/>
      </c>
      <c r="R680">
        <f t="shared" si="81"/>
        <v>1</v>
      </c>
      <c r="S680">
        <f t="shared" si="85"/>
        <v>9.5376209404403145</v>
      </c>
    </row>
    <row r="681" spans="1:19" x14ac:dyDescent="0.3">
      <c r="A681" t="s">
        <v>707</v>
      </c>
      <c r="B681">
        <v>5389.8110352000003</v>
      </c>
      <c r="C681">
        <v>5552.7402344000002</v>
      </c>
      <c r="D681">
        <v>5433.0620116999999</v>
      </c>
      <c r="E681">
        <v>5361.5258789</v>
      </c>
      <c r="F681">
        <v>5255.9101563000004</v>
      </c>
      <c r="G681">
        <v>5421.8100586</v>
      </c>
      <c r="H681">
        <v>5355.1201172000001</v>
      </c>
      <c r="I681">
        <v>5552.7402344000002</v>
      </c>
      <c r="J681">
        <v>5426.7426758000001</v>
      </c>
      <c r="L681" t="str">
        <f t="shared" si="83"/>
        <v>29MAR2023:09:00:00</v>
      </c>
      <c r="M681">
        <v>9</v>
      </c>
      <c r="N681">
        <f t="shared" si="84"/>
        <v>162.92919919999986</v>
      </c>
      <c r="O681" t="str">
        <f t="shared" si="78"/>
        <v/>
      </c>
      <c r="P681">
        <f t="shared" si="79"/>
        <v>162.92919919999986</v>
      </c>
      <c r="Q681" t="str">
        <f t="shared" si="80"/>
        <v/>
      </c>
      <c r="R681">
        <f t="shared" si="81"/>
        <v>1</v>
      </c>
      <c r="S681">
        <f t="shared" si="85"/>
        <v>3.0229111584049071</v>
      </c>
    </row>
    <row r="682" spans="1:19" x14ac:dyDescent="0.3">
      <c r="A682" t="s">
        <v>708</v>
      </c>
      <c r="B682">
        <v>5334.5166016000003</v>
      </c>
      <c r="C682">
        <v>5521.9199219000002</v>
      </c>
      <c r="D682">
        <v>5502.4047852000003</v>
      </c>
      <c r="E682">
        <v>5496.1596680000002</v>
      </c>
      <c r="F682">
        <v>5114.75</v>
      </c>
      <c r="G682">
        <v>5306.4599608999997</v>
      </c>
      <c r="H682">
        <v>5289.1401366999999</v>
      </c>
      <c r="I682">
        <v>5521.9199219000002</v>
      </c>
      <c r="J682">
        <v>5385.9204102000003</v>
      </c>
      <c r="L682" t="str">
        <f t="shared" si="83"/>
        <v>29MAR2023:10:00:00</v>
      </c>
      <c r="M682">
        <v>10</v>
      </c>
      <c r="N682">
        <f t="shared" si="84"/>
        <v>187.4033202999999</v>
      </c>
      <c r="O682" t="str">
        <f t="shared" si="78"/>
        <v/>
      </c>
      <c r="P682">
        <f t="shared" si="79"/>
        <v>187.4033202999999</v>
      </c>
      <c r="Q682" t="str">
        <f t="shared" si="80"/>
        <v/>
      </c>
      <c r="R682">
        <f t="shared" si="81"/>
        <v>1</v>
      </c>
      <c r="S682">
        <f t="shared" si="85"/>
        <v>3.5130328443216645</v>
      </c>
    </row>
    <row r="683" spans="1:19" x14ac:dyDescent="0.3">
      <c r="A683" t="s">
        <v>709</v>
      </c>
      <c r="B683">
        <v>5468.1074219000002</v>
      </c>
      <c r="C683">
        <v>5434.7202147999997</v>
      </c>
      <c r="D683">
        <v>5465.0454102000003</v>
      </c>
      <c r="E683">
        <v>5416.9838866999999</v>
      </c>
      <c r="F683">
        <v>5071.0400391000003</v>
      </c>
      <c r="G683">
        <v>5215.6201172000001</v>
      </c>
      <c r="H683">
        <v>5264.7998047000001</v>
      </c>
      <c r="I683">
        <v>5434.7202147999997</v>
      </c>
      <c r="J683">
        <v>5331.53125</v>
      </c>
      <c r="L683" t="str">
        <f t="shared" si="83"/>
        <v>29MAR2023:11:00:00</v>
      </c>
      <c r="M683">
        <v>11</v>
      </c>
      <c r="N683">
        <f t="shared" si="84"/>
        <v>-33.387207100000523</v>
      </c>
      <c r="O683">
        <f t="shared" si="78"/>
        <v>-33.387207100000523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0.61058067305487373</v>
      </c>
    </row>
    <row r="684" spans="1:19" x14ac:dyDescent="0.3">
      <c r="A684" t="s">
        <v>710</v>
      </c>
      <c r="B684">
        <v>5312.6230469000002</v>
      </c>
      <c r="C684">
        <v>5378.8300780999998</v>
      </c>
      <c r="D684">
        <v>5393.9892577999999</v>
      </c>
      <c r="E684">
        <v>5319.1416016000003</v>
      </c>
      <c r="F684">
        <v>5011.6201172000001</v>
      </c>
      <c r="G684">
        <v>5173.25</v>
      </c>
      <c r="H684">
        <v>5166.9702147999997</v>
      </c>
      <c r="I684">
        <v>5378.8300780999998</v>
      </c>
      <c r="J684">
        <v>5261.0249022999997</v>
      </c>
      <c r="L684" t="str">
        <f t="shared" si="83"/>
        <v>29MAR2023:12:00:00</v>
      </c>
      <c r="M684">
        <v>12</v>
      </c>
      <c r="N684">
        <f t="shared" si="84"/>
        <v>66.207031199999619</v>
      </c>
      <c r="O684" t="str">
        <f t="shared" si="78"/>
        <v/>
      </c>
      <c r="P684">
        <f t="shared" si="79"/>
        <v>66.207031199999619</v>
      </c>
      <c r="Q684" t="str">
        <f t="shared" si="80"/>
        <v/>
      </c>
      <c r="R684">
        <f t="shared" si="81"/>
        <v>1</v>
      </c>
      <c r="S684">
        <f t="shared" si="85"/>
        <v>1.2462211343722658</v>
      </c>
    </row>
    <row r="685" spans="1:19" x14ac:dyDescent="0.3">
      <c r="A685" t="s">
        <v>711</v>
      </c>
      <c r="B685">
        <v>5298.9829102000003</v>
      </c>
      <c r="C685">
        <v>5239.7998047000001</v>
      </c>
      <c r="D685">
        <v>5375.9877930000002</v>
      </c>
      <c r="E685">
        <v>5327.6684569999998</v>
      </c>
      <c r="F685">
        <v>4968.4199219000002</v>
      </c>
      <c r="G685">
        <v>5118.1298827999999</v>
      </c>
      <c r="H685">
        <v>5086.5600586</v>
      </c>
      <c r="I685">
        <v>5239.7998047000001</v>
      </c>
      <c r="J685">
        <v>5181.7607422000001</v>
      </c>
      <c r="L685" t="str">
        <f t="shared" si="83"/>
        <v>29MAR2023:13:00:00</v>
      </c>
      <c r="M685">
        <v>13</v>
      </c>
      <c r="N685">
        <f t="shared" si="84"/>
        <v>-59.183105500000238</v>
      </c>
      <c r="O685">
        <f t="shared" si="78"/>
        <v>-59.183105500000238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1.1168767007358866</v>
      </c>
    </row>
    <row r="686" spans="1:19" x14ac:dyDescent="0.3">
      <c r="A686" t="s">
        <v>712</v>
      </c>
      <c r="B686">
        <v>5376.484375</v>
      </c>
      <c r="C686">
        <v>5171.0297852000003</v>
      </c>
      <c r="D686">
        <v>5358.7900391000003</v>
      </c>
      <c r="E686">
        <v>5334.3388672000001</v>
      </c>
      <c r="F686">
        <v>4982.8701172000001</v>
      </c>
      <c r="G686">
        <v>5103.1401366999999</v>
      </c>
      <c r="H686">
        <v>5074.5297852000003</v>
      </c>
      <c r="I686">
        <v>5171.0297852000003</v>
      </c>
      <c r="J686">
        <v>5154.0273438000004</v>
      </c>
      <c r="L686" t="str">
        <f t="shared" si="83"/>
        <v>29MAR2023:14:00:00</v>
      </c>
      <c r="M686">
        <v>14</v>
      </c>
      <c r="N686">
        <f t="shared" si="84"/>
        <v>-205.45458979999967</v>
      </c>
      <c r="O686">
        <f t="shared" si="78"/>
        <v>-205.45458979999967</v>
      </c>
      <c r="P686" t="str">
        <f t="shared" si="79"/>
        <v/>
      </c>
      <c r="Q686">
        <f t="shared" si="80"/>
        <v>1</v>
      </c>
      <c r="R686" t="str">
        <f t="shared" si="81"/>
        <v/>
      </c>
      <c r="S686">
        <f t="shared" si="85"/>
        <v>3.8213556567808249</v>
      </c>
    </row>
    <row r="687" spans="1:19" x14ac:dyDescent="0.3">
      <c r="A687" t="s">
        <v>713</v>
      </c>
      <c r="B687">
        <v>5366.6142577999999</v>
      </c>
      <c r="C687">
        <v>5087.6298827999999</v>
      </c>
      <c r="D687">
        <v>5379.9892577999999</v>
      </c>
      <c r="E687">
        <v>5367.4003905999998</v>
      </c>
      <c r="F687">
        <v>4993.2797852000003</v>
      </c>
      <c r="G687">
        <v>5066.0600586</v>
      </c>
      <c r="H687">
        <v>5092.0898438000004</v>
      </c>
      <c r="I687">
        <v>5087.6298827999999</v>
      </c>
      <c r="J687">
        <v>5135.8476563000004</v>
      </c>
      <c r="L687" t="str">
        <f t="shared" si="83"/>
        <v>29MAR2023:15:00:00</v>
      </c>
      <c r="M687">
        <v>15</v>
      </c>
      <c r="N687">
        <f t="shared" si="84"/>
        <v>-278.984375</v>
      </c>
      <c r="O687">
        <f t="shared" si="78"/>
        <v>-278.984375</v>
      </c>
      <c r="P687" t="str">
        <f t="shared" si="79"/>
        <v/>
      </c>
      <c r="Q687">
        <f t="shared" si="80"/>
        <v>1</v>
      </c>
      <c r="R687" t="str">
        <f t="shared" si="81"/>
        <v/>
      </c>
      <c r="S687">
        <f t="shared" si="85"/>
        <v>5.1985173816902464</v>
      </c>
    </row>
    <row r="688" spans="1:19" x14ac:dyDescent="0.3">
      <c r="A688" t="s">
        <v>714</v>
      </c>
      <c r="B688">
        <v>5317.2065430000002</v>
      </c>
      <c r="C688">
        <v>5125.2202147999997</v>
      </c>
      <c r="D688">
        <v>5390.8334961</v>
      </c>
      <c r="E688">
        <v>5377.0678711</v>
      </c>
      <c r="F688">
        <v>5016.3701172000001</v>
      </c>
      <c r="G688">
        <v>5083.7402344000002</v>
      </c>
      <c r="H688">
        <v>5113.0898438000004</v>
      </c>
      <c r="I688">
        <v>5125.2202147999997</v>
      </c>
      <c r="J688">
        <v>5159.6708983999997</v>
      </c>
      <c r="L688" t="str">
        <f t="shared" si="83"/>
        <v>29MAR2023:16:00:00</v>
      </c>
      <c r="M688">
        <v>16</v>
      </c>
      <c r="N688">
        <f t="shared" si="84"/>
        <v>-191.98632820000057</v>
      </c>
      <c r="O688">
        <f t="shared" si="78"/>
        <v>-191.98632820000057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3.6106614751075803</v>
      </c>
    </row>
    <row r="689" spans="1:19" x14ac:dyDescent="0.3">
      <c r="A689" t="s">
        <v>715</v>
      </c>
      <c r="B689">
        <v>5362.7558594000002</v>
      </c>
      <c r="C689">
        <v>5229.1298827999999</v>
      </c>
      <c r="D689">
        <v>5440.1499022999997</v>
      </c>
      <c r="E689">
        <v>5358.2519530999998</v>
      </c>
      <c r="F689">
        <v>5057.3901366999999</v>
      </c>
      <c r="G689">
        <v>5109.0200194999998</v>
      </c>
      <c r="H689">
        <v>5201.2700194999998</v>
      </c>
      <c r="I689">
        <v>5229.1298827999999</v>
      </c>
      <c r="J689">
        <v>5233.7910155999998</v>
      </c>
      <c r="L689" t="str">
        <f t="shared" si="83"/>
        <v>29MAR2023:17:00:00</v>
      </c>
      <c r="M689">
        <v>17</v>
      </c>
      <c r="N689">
        <f t="shared" si="84"/>
        <v>-133.62597660000029</v>
      </c>
      <c r="O689">
        <f t="shared" si="78"/>
        <v>-133.62597660000029</v>
      </c>
      <c r="P689" t="str">
        <f t="shared" si="79"/>
        <v/>
      </c>
      <c r="Q689">
        <f t="shared" si="80"/>
        <v>1</v>
      </c>
      <c r="R689" t="str">
        <f t="shared" si="81"/>
        <v/>
      </c>
      <c r="S689">
        <f t="shared" si="85"/>
        <v>2.4917408157929968</v>
      </c>
    </row>
    <row r="690" spans="1:19" x14ac:dyDescent="0.3">
      <c r="A690" t="s">
        <v>716</v>
      </c>
      <c r="B690">
        <v>5388.0400391000003</v>
      </c>
      <c r="C690">
        <v>5148.6201172000001</v>
      </c>
      <c r="D690">
        <v>5249.4560547000001</v>
      </c>
      <c r="E690">
        <v>5035.9824219000002</v>
      </c>
      <c r="F690">
        <v>5038.0600586</v>
      </c>
      <c r="G690">
        <v>5070.3901366999999</v>
      </c>
      <c r="H690">
        <v>5134.5800780999998</v>
      </c>
      <c r="I690">
        <v>5148.6201172000001</v>
      </c>
      <c r="J690">
        <v>5145.6962891000003</v>
      </c>
      <c r="L690" t="str">
        <f t="shared" si="83"/>
        <v>29MAR2023:18:00:00</v>
      </c>
      <c r="M690">
        <v>18</v>
      </c>
      <c r="N690">
        <f t="shared" si="84"/>
        <v>-239.41992190000019</v>
      </c>
      <c r="O690">
        <f t="shared" si="78"/>
        <v>-239.41992190000019</v>
      </c>
      <c r="P690" t="str">
        <f t="shared" si="79"/>
        <v/>
      </c>
      <c r="Q690">
        <f t="shared" si="80"/>
        <v>1</v>
      </c>
      <c r="R690" t="str">
        <f t="shared" si="81"/>
        <v/>
      </c>
      <c r="S690">
        <f t="shared" si="85"/>
        <v>4.4435438519865205</v>
      </c>
    </row>
    <row r="691" spans="1:19" x14ac:dyDescent="0.3">
      <c r="A691" t="s">
        <v>717</v>
      </c>
      <c r="B691">
        <v>5440.7456055000002</v>
      </c>
      <c r="C691">
        <v>5083.7998047000001</v>
      </c>
      <c r="D691">
        <v>5155.2075194999998</v>
      </c>
      <c r="E691">
        <v>4918.9931641000003</v>
      </c>
      <c r="F691">
        <v>5069.3500977000003</v>
      </c>
      <c r="G691">
        <v>5088.3901366999999</v>
      </c>
      <c r="H691">
        <v>5054.2998047000001</v>
      </c>
      <c r="I691">
        <v>5083.7998047000001</v>
      </c>
      <c r="J691">
        <v>5088.2456055000002</v>
      </c>
      <c r="L691" t="str">
        <f t="shared" si="83"/>
        <v>29MAR2023:19:00:00</v>
      </c>
      <c r="M691">
        <v>19</v>
      </c>
      <c r="N691">
        <f t="shared" si="84"/>
        <v>-356.94580080000014</v>
      </c>
      <c r="O691">
        <f t="shared" si="78"/>
        <v>-356.94580080000014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6.5606044958096712</v>
      </c>
    </row>
    <row r="692" spans="1:19" x14ac:dyDescent="0.3">
      <c r="A692" t="s">
        <v>718</v>
      </c>
      <c r="B692">
        <v>5467.2631836</v>
      </c>
      <c r="C692">
        <v>5020.8798827999999</v>
      </c>
      <c r="D692">
        <v>4999.3505858999997</v>
      </c>
      <c r="E692">
        <v>4851.7133789</v>
      </c>
      <c r="F692">
        <v>5139.9101563000004</v>
      </c>
      <c r="G692">
        <v>5145.2402344000002</v>
      </c>
      <c r="H692">
        <v>4968.7402344000002</v>
      </c>
      <c r="I692">
        <v>5020.8798827999999</v>
      </c>
      <c r="J692">
        <v>5025.2714844000002</v>
      </c>
      <c r="L692" t="str">
        <f t="shared" si="83"/>
        <v>29MAR2023:20:00:00</v>
      </c>
      <c r="M692">
        <v>20</v>
      </c>
      <c r="N692">
        <f t="shared" si="84"/>
        <v>-446.38330080000014</v>
      </c>
      <c r="O692">
        <f t="shared" si="78"/>
        <v>-446.38330080000014</v>
      </c>
      <c r="P692" t="str">
        <f t="shared" si="79"/>
        <v/>
      </c>
      <c r="Q692">
        <f t="shared" si="80"/>
        <v>1</v>
      </c>
      <c r="R692" t="str">
        <f t="shared" si="81"/>
        <v/>
      </c>
      <c r="S692">
        <f t="shared" si="85"/>
        <v>8.1646572665278647</v>
      </c>
    </row>
    <row r="693" spans="1:19" x14ac:dyDescent="0.3">
      <c r="A693" t="s">
        <v>719</v>
      </c>
      <c r="B693">
        <v>5486.2739258000001</v>
      </c>
      <c r="C693">
        <v>5301.8598633000001</v>
      </c>
      <c r="D693">
        <v>5033.8530272999997</v>
      </c>
      <c r="E693">
        <v>4897.875</v>
      </c>
      <c r="F693">
        <v>5303.2900391000003</v>
      </c>
      <c r="G693">
        <v>5310.8798827999999</v>
      </c>
      <c r="H693">
        <v>5274.1000977000003</v>
      </c>
      <c r="I693">
        <v>5301.8598633000001</v>
      </c>
      <c r="J693">
        <v>5240.9755858999997</v>
      </c>
      <c r="L693" t="str">
        <f t="shared" si="83"/>
        <v>29MAR2023:21:00:00</v>
      </c>
      <c r="M693">
        <v>21</v>
      </c>
      <c r="N693">
        <f t="shared" si="84"/>
        <v>-184.4140625</v>
      </c>
      <c r="O693">
        <f t="shared" si="78"/>
        <v>-184.4140625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3.361371761493098</v>
      </c>
    </row>
    <row r="694" spans="1:19" x14ac:dyDescent="0.3">
      <c r="A694" t="s">
        <v>720</v>
      </c>
      <c r="B694">
        <v>5499.8598633000001</v>
      </c>
      <c r="C694">
        <v>5411.1298827999999</v>
      </c>
      <c r="D694">
        <v>5153.8315430000002</v>
      </c>
      <c r="E694">
        <v>5071.2685547000001</v>
      </c>
      <c r="F694">
        <v>5367.8598633000001</v>
      </c>
      <c r="G694">
        <v>5388.3100586</v>
      </c>
      <c r="H694">
        <v>5429.8198241999999</v>
      </c>
      <c r="I694">
        <v>5411.1298827999999</v>
      </c>
      <c r="J694">
        <v>5358.6684569999998</v>
      </c>
      <c r="L694" t="str">
        <f t="shared" si="83"/>
        <v>29MAR2023:22:00:00</v>
      </c>
      <c r="M694">
        <v>22</v>
      </c>
      <c r="N694">
        <f t="shared" si="84"/>
        <v>-88.729980500000238</v>
      </c>
      <c r="O694">
        <f t="shared" si="78"/>
        <v>-88.729980500000238</v>
      </c>
      <c r="P694" t="str">
        <f t="shared" si="79"/>
        <v/>
      </c>
      <c r="Q694">
        <f t="shared" si="80"/>
        <v>1</v>
      </c>
      <c r="R694" t="str">
        <f t="shared" si="81"/>
        <v/>
      </c>
      <c r="S694">
        <f t="shared" si="85"/>
        <v>1.6133134789867336</v>
      </c>
    </row>
    <row r="695" spans="1:19" x14ac:dyDescent="0.3">
      <c r="A695" t="s">
        <v>721</v>
      </c>
      <c r="B695">
        <v>5474.96875</v>
      </c>
      <c r="C695">
        <v>5377.3598633000001</v>
      </c>
      <c r="D695">
        <v>5286.4428711</v>
      </c>
      <c r="E695">
        <v>5326.1450194999998</v>
      </c>
      <c r="F695">
        <v>5324.3598633000001</v>
      </c>
      <c r="G695">
        <v>5353.1401366999999</v>
      </c>
      <c r="H695">
        <v>5403.8999022999997</v>
      </c>
      <c r="I695">
        <v>5377.3598633000001</v>
      </c>
      <c r="J695">
        <v>5359.4165039</v>
      </c>
      <c r="L695" t="str">
        <f t="shared" si="83"/>
        <v>29MAR2023:23:00:00</v>
      </c>
      <c r="M695">
        <v>23</v>
      </c>
      <c r="N695">
        <f t="shared" si="84"/>
        <v>-97.608886699999857</v>
      </c>
      <c r="O695">
        <f t="shared" si="78"/>
        <v>-97.608886699999857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1.7828208919000652</v>
      </c>
    </row>
    <row r="696" spans="1:19" x14ac:dyDescent="0.3">
      <c r="A696" t="s">
        <v>722</v>
      </c>
      <c r="B696">
        <v>5387.8989258000001</v>
      </c>
      <c r="C696">
        <v>5346.5698241999999</v>
      </c>
      <c r="D696">
        <v>5394.5161133000001</v>
      </c>
      <c r="E696">
        <v>5435.4501952999999</v>
      </c>
      <c r="F696">
        <v>5226.7001952999999</v>
      </c>
      <c r="G696">
        <v>5272.8100586</v>
      </c>
      <c r="H696">
        <v>5339.1499022999997</v>
      </c>
      <c r="I696">
        <v>5346.5698241999999</v>
      </c>
      <c r="J696">
        <v>5334.5703125</v>
      </c>
      <c r="L696" t="str">
        <f t="shared" si="83"/>
        <v>30MAR2023:00:00:00</v>
      </c>
      <c r="M696">
        <v>24</v>
      </c>
      <c r="N696">
        <f t="shared" si="84"/>
        <v>-41.329101600000286</v>
      </c>
      <c r="O696">
        <f t="shared" si="78"/>
        <v>-41.329101600000286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0.76707269696718927</v>
      </c>
    </row>
    <row r="697" spans="1:19" x14ac:dyDescent="0.3">
      <c r="A697" t="s">
        <v>723</v>
      </c>
      <c r="B697">
        <v>5317.6684569999998</v>
      </c>
      <c r="C697">
        <v>5284.2099608999997</v>
      </c>
      <c r="D697">
        <v>5347.6665039</v>
      </c>
      <c r="E697">
        <v>5308.9482422000001</v>
      </c>
      <c r="F697">
        <v>5189.7700194999998</v>
      </c>
      <c r="G697">
        <v>5284.2099608999997</v>
      </c>
      <c r="H697">
        <v>5293.6899414</v>
      </c>
      <c r="I697">
        <v>5330.3999022999997</v>
      </c>
      <c r="J697">
        <v>5304.1582030999998</v>
      </c>
      <c r="L697" t="str">
        <f t="shared" si="83"/>
        <v>30MAR2023:01:00:00</v>
      </c>
      <c r="M697">
        <v>1</v>
      </c>
      <c r="N697">
        <f t="shared" si="84"/>
        <v>-33.458496100000048</v>
      </c>
      <c r="O697">
        <f t="shared" si="78"/>
        <v>-33.458496100000048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0.62919485053560287</v>
      </c>
    </row>
    <row r="698" spans="1:19" x14ac:dyDescent="0.3">
      <c r="A698" t="s">
        <v>724</v>
      </c>
      <c r="B698">
        <v>5304.7578125</v>
      </c>
      <c r="C698">
        <v>5229.0698241999999</v>
      </c>
      <c r="D698">
        <v>5283.4458008000001</v>
      </c>
      <c r="E698">
        <v>5219.3461914</v>
      </c>
      <c r="F698">
        <v>5130.5898438000004</v>
      </c>
      <c r="G698">
        <v>5229.0698241999999</v>
      </c>
      <c r="H698">
        <v>5177.8798827999999</v>
      </c>
      <c r="I698">
        <v>5257.9501952999999</v>
      </c>
      <c r="J698">
        <v>5223.4042969000002</v>
      </c>
      <c r="L698" t="str">
        <f t="shared" si="83"/>
        <v>30MAR2023:02:00:00</v>
      </c>
      <c r="M698">
        <v>2</v>
      </c>
      <c r="N698">
        <f t="shared" si="84"/>
        <v>-75.687988300000143</v>
      </c>
      <c r="O698">
        <f t="shared" si="78"/>
        <v>-75.687988300000143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1.4267944169223117</v>
      </c>
    </row>
    <row r="699" spans="1:19" x14ac:dyDescent="0.3">
      <c r="A699" t="s">
        <v>725</v>
      </c>
      <c r="B699">
        <v>5276.7622069999998</v>
      </c>
      <c r="C699">
        <v>5184.3999022999997</v>
      </c>
      <c r="D699">
        <v>5217.2460938000004</v>
      </c>
      <c r="E699">
        <v>5156.9350586</v>
      </c>
      <c r="F699">
        <v>5119.4799805000002</v>
      </c>
      <c r="G699">
        <v>5184.3999022999997</v>
      </c>
      <c r="H699">
        <v>5057.1699219000002</v>
      </c>
      <c r="I699">
        <v>5146.4702147999997</v>
      </c>
      <c r="J699">
        <v>5134.9296875</v>
      </c>
      <c r="L699" t="str">
        <f t="shared" si="83"/>
        <v>30MAR2023:03:00:00</v>
      </c>
      <c r="M699">
        <v>3</v>
      </c>
      <c r="N699">
        <f t="shared" si="84"/>
        <v>-92.362304700000095</v>
      </c>
      <c r="O699">
        <f t="shared" si="78"/>
        <v>-92.362304700000095</v>
      </c>
      <c r="P699" t="str">
        <f t="shared" si="79"/>
        <v/>
      </c>
      <c r="Q699">
        <f t="shared" si="80"/>
        <v>1</v>
      </c>
      <c r="R699" t="str">
        <f t="shared" si="81"/>
        <v/>
      </c>
      <c r="S699">
        <f t="shared" si="85"/>
        <v>1.7503594264201432</v>
      </c>
    </row>
    <row r="700" spans="1:19" x14ac:dyDescent="0.3">
      <c r="A700" t="s">
        <v>726</v>
      </c>
      <c r="B700">
        <v>5287.8515625</v>
      </c>
      <c r="C700">
        <v>5211.5297852000003</v>
      </c>
      <c r="D700">
        <v>5199.7041016000003</v>
      </c>
      <c r="E700">
        <v>5146.6689452999999</v>
      </c>
      <c r="F700">
        <v>5126.2299805000002</v>
      </c>
      <c r="G700">
        <v>5211.5297852000003</v>
      </c>
      <c r="H700">
        <v>5134.2001952999999</v>
      </c>
      <c r="I700">
        <v>5094.7202147999997</v>
      </c>
      <c r="J700">
        <v>5142.3930664</v>
      </c>
      <c r="L700" t="str">
        <f t="shared" si="83"/>
        <v>30MAR2023:04:00:00</v>
      </c>
      <c r="M700">
        <v>4</v>
      </c>
      <c r="N700">
        <f t="shared" si="84"/>
        <v>-76.321777299999667</v>
      </c>
      <c r="O700">
        <f t="shared" si="78"/>
        <v>-76.321777299999667</v>
      </c>
      <c r="P700" t="str">
        <f t="shared" si="79"/>
        <v/>
      </c>
      <c r="Q700">
        <f t="shared" si="80"/>
        <v>1</v>
      </c>
      <c r="R700" t="str">
        <f t="shared" si="81"/>
        <v/>
      </c>
      <c r="S700">
        <f t="shared" si="85"/>
        <v>1.4433419016761528</v>
      </c>
    </row>
    <row r="701" spans="1:19" x14ac:dyDescent="0.3">
      <c r="A701" t="s">
        <v>727</v>
      </c>
      <c r="B701">
        <v>5301.2167969000002</v>
      </c>
      <c r="C701">
        <v>5287.9199219000002</v>
      </c>
      <c r="D701">
        <v>5194.3515625</v>
      </c>
      <c r="E701">
        <v>5164.0234375</v>
      </c>
      <c r="F701">
        <v>5130.1401366999999</v>
      </c>
      <c r="G701">
        <v>5287.9199219000002</v>
      </c>
      <c r="H701">
        <v>5111.7700194999998</v>
      </c>
      <c r="I701">
        <v>5081.6801758000001</v>
      </c>
      <c r="J701">
        <v>5138.7114258000001</v>
      </c>
      <c r="L701" t="str">
        <f t="shared" si="83"/>
        <v>30MAR2023:05:00:00</v>
      </c>
      <c r="M701">
        <v>5</v>
      </c>
      <c r="N701">
        <f t="shared" si="84"/>
        <v>-13.296875</v>
      </c>
      <c r="O701">
        <f t="shared" si="78"/>
        <v>-13.296875</v>
      </c>
      <c r="P701" t="str">
        <f t="shared" si="79"/>
        <v/>
      </c>
      <c r="Q701">
        <f t="shared" si="80"/>
        <v>1</v>
      </c>
      <c r="R701" t="str">
        <f t="shared" si="81"/>
        <v/>
      </c>
      <c r="S701">
        <f t="shared" si="85"/>
        <v>0.25082684805072741</v>
      </c>
    </row>
    <row r="702" spans="1:19" x14ac:dyDescent="0.3">
      <c r="A702" t="s">
        <v>728</v>
      </c>
      <c r="B702">
        <v>5327.3999022999997</v>
      </c>
      <c r="C702">
        <v>5236.2299805000002</v>
      </c>
      <c r="D702">
        <v>5206.4785155999998</v>
      </c>
      <c r="E702">
        <v>5188.4316405999998</v>
      </c>
      <c r="F702">
        <v>5131.1000977000003</v>
      </c>
      <c r="G702">
        <v>5236.2299805000002</v>
      </c>
      <c r="H702">
        <v>5070.2001952999999</v>
      </c>
      <c r="I702">
        <v>5081.7597655999998</v>
      </c>
      <c r="J702">
        <v>5123.6166991999999</v>
      </c>
      <c r="L702" t="str">
        <f t="shared" si="83"/>
        <v>30MAR2023:06:00:00</v>
      </c>
      <c r="M702">
        <v>6</v>
      </c>
      <c r="N702">
        <f t="shared" si="84"/>
        <v>-91.169921799999429</v>
      </c>
      <c r="O702">
        <f t="shared" si="78"/>
        <v>-91.169921799999429</v>
      </c>
      <c r="P702" t="str">
        <f t="shared" si="79"/>
        <v/>
      </c>
      <c r="Q702">
        <f t="shared" si="80"/>
        <v>1</v>
      </c>
      <c r="R702" t="str">
        <f t="shared" si="81"/>
        <v/>
      </c>
      <c r="S702">
        <f t="shared" si="85"/>
        <v>1.7113399307725823</v>
      </c>
    </row>
    <row r="703" spans="1:19" x14ac:dyDescent="0.3">
      <c r="A703" t="s">
        <v>729</v>
      </c>
      <c r="B703">
        <v>5408.3212891000003</v>
      </c>
      <c r="C703">
        <v>5409.75</v>
      </c>
      <c r="D703">
        <v>5261.4770508000001</v>
      </c>
      <c r="E703">
        <v>5220.7529297000001</v>
      </c>
      <c r="F703">
        <v>5308.5698241999999</v>
      </c>
      <c r="G703">
        <v>5409.75</v>
      </c>
      <c r="H703">
        <v>5254.2099608999997</v>
      </c>
      <c r="I703">
        <v>5236.8999022999997</v>
      </c>
      <c r="J703">
        <v>5271.4609375</v>
      </c>
      <c r="L703" t="str">
        <f t="shared" si="83"/>
        <v>30MAR2023:07:00:00</v>
      </c>
      <c r="M703">
        <v>7</v>
      </c>
      <c r="N703">
        <f t="shared" si="84"/>
        <v>1.4287108999997145</v>
      </c>
      <c r="O703" t="str">
        <f t="shared" si="78"/>
        <v/>
      </c>
      <c r="P703">
        <f t="shared" si="79"/>
        <v>1.4287108999997145</v>
      </c>
      <c r="Q703" t="str">
        <f t="shared" si="80"/>
        <v/>
      </c>
      <c r="R703">
        <f t="shared" si="81"/>
        <v>1</v>
      </c>
      <c r="S703">
        <f t="shared" si="85"/>
        <v>2.641690135678804E-2</v>
      </c>
    </row>
    <row r="704" spans="1:19" x14ac:dyDescent="0.3">
      <c r="A704" t="s">
        <v>730</v>
      </c>
      <c r="B704">
        <v>5443.8413086</v>
      </c>
      <c r="C704">
        <v>5478</v>
      </c>
      <c r="D704">
        <v>5396.5644530999998</v>
      </c>
      <c r="E704">
        <v>5412.6552733999997</v>
      </c>
      <c r="F704">
        <v>5384.9199219000002</v>
      </c>
      <c r="G704">
        <v>5478</v>
      </c>
      <c r="H704">
        <v>5360.4599608999997</v>
      </c>
      <c r="I704">
        <v>5299.1000977000003</v>
      </c>
      <c r="J704">
        <v>5363.4731444999998</v>
      </c>
      <c r="L704" t="str">
        <f t="shared" si="83"/>
        <v>30MAR2023:08:00:00</v>
      </c>
      <c r="M704">
        <v>8</v>
      </c>
      <c r="N704">
        <f t="shared" si="84"/>
        <v>34.158691399999952</v>
      </c>
      <c r="O704" t="str">
        <f t="shared" si="78"/>
        <v/>
      </c>
      <c r="P704">
        <f t="shared" si="79"/>
        <v>34.158691399999952</v>
      </c>
      <c r="Q704" t="str">
        <f t="shared" si="80"/>
        <v/>
      </c>
      <c r="R704">
        <f t="shared" si="81"/>
        <v>1</v>
      </c>
      <c r="S704">
        <f t="shared" si="85"/>
        <v>0.62747404752664604</v>
      </c>
    </row>
    <row r="705" spans="1:19" x14ac:dyDescent="0.3">
      <c r="A705" t="s">
        <v>731</v>
      </c>
      <c r="B705">
        <v>5409.5673827999999</v>
      </c>
      <c r="C705">
        <v>5489.8901366999999</v>
      </c>
      <c r="D705">
        <v>5407.4282227000003</v>
      </c>
      <c r="E705">
        <v>5385.2734375</v>
      </c>
      <c r="F705">
        <v>5355.2597655999998</v>
      </c>
      <c r="G705">
        <v>5489.8901366999999</v>
      </c>
      <c r="H705">
        <v>5449.6601563000004</v>
      </c>
      <c r="I705">
        <v>5340.3999022999997</v>
      </c>
      <c r="J705">
        <v>5403.0190430000002</v>
      </c>
      <c r="L705" t="str">
        <f t="shared" si="83"/>
        <v>30MAR2023:09:00:00</v>
      </c>
      <c r="M705">
        <v>9</v>
      </c>
      <c r="N705">
        <f t="shared" si="84"/>
        <v>80.322753899999952</v>
      </c>
      <c r="O705" t="str">
        <f t="shared" si="78"/>
        <v/>
      </c>
      <c r="P705">
        <f t="shared" si="79"/>
        <v>80.322753899999952</v>
      </c>
      <c r="Q705" t="str">
        <f t="shared" si="80"/>
        <v/>
      </c>
      <c r="R705">
        <f t="shared" si="81"/>
        <v>1</v>
      </c>
      <c r="S705">
        <f t="shared" si="85"/>
        <v>1.4848276805903244</v>
      </c>
    </row>
    <row r="706" spans="1:19" x14ac:dyDescent="0.3">
      <c r="A706" t="s">
        <v>732</v>
      </c>
      <c r="B706">
        <v>5407.7309569999998</v>
      </c>
      <c r="C706">
        <v>5420.6601563000004</v>
      </c>
      <c r="D706">
        <v>5464.1459961</v>
      </c>
      <c r="E706">
        <v>5439.4355469000002</v>
      </c>
      <c r="F706">
        <v>5293.9599608999997</v>
      </c>
      <c r="G706">
        <v>5420.6601563000004</v>
      </c>
      <c r="H706">
        <v>5511.2900391000003</v>
      </c>
      <c r="I706">
        <v>5425.6401366999999</v>
      </c>
      <c r="J706">
        <v>5445.3701172000001</v>
      </c>
      <c r="L706" t="str">
        <f t="shared" si="83"/>
        <v>30MAR2023:10:00:00</v>
      </c>
      <c r="M706">
        <v>10</v>
      </c>
      <c r="N706">
        <f t="shared" si="84"/>
        <v>12.929199300000619</v>
      </c>
      <c r="O706" t="str">
        <f t="shared" si="78"/>
        <v/>
      </c>
      <c r="P706">
        <f t="shared" si="79"/>
        <v>12.929199300000619</v>
      </c>
      <c r="Q706" t="str">
        <f t="shared" si="80"/>
        <v/>
      </c>
      <c r="R706">
        <f t="shared" si="81"/>
        <v>1</v>
      </c>
      <c r="S706">
        <f t="shared" si="85"/>
        <v>0.23908732521658657</v>
      </c>
    </row>
    <row r="707" spans="1:19" x14ac:dyDescent="0.3">
      <c r="A707" t="s">
        <v>733</v>
      </c>
      <c r="B707">
        <v>5504.5302733999997</v>
      </c>
      <c r="C707">
        <v>5354.4399414</v>
      </c>
      <c r="D707">
        <v>5477.8525391000003</v>
      </c>
      <c r="E707">
        <v>5469.7270508000001</v>
      </c>
      <c r="F707">
        <v>5277.3300780999998</v>
      </c>
      <c r="G707">
        <v>5354.4399414</v>
      </c>
      <c r="H707">
        <v>5507.0600586</v>
      </c>
      <c r="I707">
        <v>5455.8100586</v>
      </c>
      <c r="J707">
        <v>5447.6088866999999</v>
      </c>
      <c r="L707" t="str">
        <f t="shared" si="83"/>
        <v>30MAR2023:11:00:00</v>
      </c>
      <c r="M707">
        <v>11</v>
      </c>
      <c r="N707">
        <f t="shared" si="84"/>
        <v>-150.09033199999976</v>
      </c>
      <c r="O707">
        <f t="shared" ref="O707:O721" si="86">IF(N707&lt;0,N707,"")</f>
        <v>-150.09033199999976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2.7266692078213062</v>
      </c>
    </row>
    <row r="708" spans="1:19" x14ac:dyDescent="0.3">
      <c r="A708" t="s">
        <v>734</v>
      </c>
      <c r="B708">
        <v>5500.1386719000002</v>
      </c>
      <c r="C708">
        <v>5375.4501952999999</v>
      </c>
      <c r="D708">
        <v>5429.8081055000002</v>
      </c>
      <c r="E708">
        <v>5406.515625</v>
      </c>
      <c r="F708">
        <v>5323.4399414</v>
      </c>
      <c r="G708">
        <v>5375.4501952999999</v>
      </c>
      <c r="H708">
        <v>5610.6899414</v>
      </c>
      <c r="I708">
        <v>5502.2299805000002</v>
      </c>
      <c r="J708">
        <v>5489.7265625</v>
      </c>
      <c r="L708" t="str">
        <f t="shared" si="83"/>
        <v>30MAR2023:12:00:00</v>
      </c>
      <c r="M708">
        <v>12</v>
      </c>
      <c r="N708">
        <f t="shared" si="84"/>
        <v>-124.68847660000029</v>
      </c>
      <c r="O708">
        <f t="shared" si="86"/>
        <v>-124.68847660000029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2.2670060527206157</v>
      </c>
    </row>
    <row r="709" spans="1:19" x14ac:dyDescent="0.3">
      <c r="A709" t="s">
        <v>735</v>
      </c>
      <c r="B709">
        <v>5456.0712891000003</v>
      </c>
      <c r="C709">
        <v>5350</v>
      </c>
      <c r="D709">
        <v>5422.8291016000003</v>
      </c>
      <c r="E709">
        <v>5376.6752930000002</v>
      </c>
      <c r="F709">
        <v>5345.6899414</v>
      </c>
      <c r="G709">
        <v>5350</v>
      </c>
      <c r="H709">
        <v>5544.2998047000001</v>
      </c>
      <c r="I709">
        <v>5447.6298827999999</v>
      </c>
      <c r="J709">
        <v>5451.7138672000001</v>
      </c>
      <c r="L709" t="str">
        <f t="shared" si="83"/>
        <v>30MAR2023:13:00:00</v>
      </c>
      <c r="M709">
        <v>13</v>
      </c>
      <c r="N709">
        <f t="shared" si="84"/>
        <v>-106.07128910000029</v>
      </c>
      <c r="O709">
        <f t="shared" si="86"/>
        <v>-106.07128910000029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1.9440964657464574</v>
      </c>
    </row>
    <row r="710" spans="1:19" x14ac:dyDescent="0.3">
      <c r="A710" t="s">
        <v>736</v>
      </c>
      <c r="B710">
        <v>5532.5981444999998</v>
      </c>
      <c r="C710">
        <v>5344.25</v>
      </c>
      <c r="D710">
        <v>5460.8989258000001</v>
      </c>
      <c r="E710">
        <v>5447.1704102000003</v>
      </c>
      <c r="F710">
        <v>5334.5200194999998</v>
      </c>
      <c r="G710">
        <v>5344.25</v>
      </c>
      <c r="H710">
        <v>5471.9101563000004</v>
      </c>
      <c r="I710">
        <v>5403.6899414</v>
      </c>
      <c r="J710">
        <v>5422.7368164</v>
      </c>
      <c r="L710" t="str">
        <f t="shared" si="83"/>
        <v>30MAR2023:14:00:00</v>
      </c>
      <c r="M710">
        <v>14</v>
      </c>
      <c r="N710">
        <f t="shared" si="84"/>
        <v>-188.34814449999976</v>
      </c>
      <c r="O710">
        <f t="shared" si="86"/>
        <v>-188.34814449999976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3.4043344479525985</v>
      </c>
    </row>
    <row r="711" spans="1:19" x14ac:dyDescent="0.3">
      <c r="A711" t="s">
        <v>737</v>
      </c>
      <c r="B711">
        <v>5486.4331055000002</v>
      </c>
      <c r="C711">
        <v>5302.8300780999998</v>
      </c>
      <c r="D711">
        <v>5524.5107422000001</v>
      </c>
      <c r="E711">
        <v>5516.0517577999999</v>
      </c>
      <c r="F711">
        <v>5322.0600586</v>
      </c>
      <c r="G711">
        <v>5302.8300780999998</v>
      </c>
      <c r="H711">
        <v>5369.0200194999998</v>
      </c>
      <c r="I711">
        <v>5352.9199219000002</v>
      </c>
      <c r="J711">
        <v>5383.9731444999998</v>
      </c>
      <c r="L711" t="str">
        <f t="shared" si="83"/>
        <v>30MAR2023:15:00:00</v>
      </c>
      <c r="M711">
        <v>15</v>
      </c>
      <c r="N711">
        <f t="shared" si="84"/>
        <v>-183.60302740000043</v>
      </c>
      <c r="O711">
        <f t="shared" si="86"/>
        <v>-183.60302740000043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3.3464916799212112</v>
      </c>
    </row>
    <row r="712" spans="1:19" x14ac:dyDescent="0.3">
      <c r="A712" t="s">
        <v>738</v>
      </c>
      <c r="B712">
        <v>5441.8984375</v>
      </c>
      <c r="C712">
        <v>5267.9399414</v>
      </c>
      <c r="D712">
        <v>5550.0839844000002</v>
      </c>
      <c r="E712">
        <v>5540.1601563000004</v>
      </c>
      <c r="F712">
        <v>5316.7797852000003</v>
      </c>
      <c r="G712">
        <v>5267.9399414</v>
      </c>
      <c r="H712">
        <v>5316.2001952999999</v>
      </c>
      <c r="I712">
        <v>5323.3198241999999</v>
      </c>
      <c r="J712">
        <v>5360.3447266000003</v>
      </c>
      <c r="L712" t="str">
        <f t="shared" si="83"/>
        <v>30MAR2023:16:00:00</v>
      </c>
      <c r="M712">
        <v>16</v>
      </c>
      <c r="N712">
        <f t="shared" si="84"/>
        <v>-173.95849610000005</v>
      </c>
      <c r="O712">
        <f t="shared" si="86"/>
        <v>-173.95849610000005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3.1966509132411578</v>
      </c>
    </row>
    <row r="713" spans="1:19" x14ac:dyDescent="0.3">
      <c r="A713" t="s">
        <v>739</v>
      </c>
      <c r="B713">
        <v>5483.2636719000002</v>
      </c>
      <c r="C713">
        <v>5227.4101563000004</v>
      </c>
      <c r="D713">
        <v>5594.5180664</v>
      </c>
      <c r="E713">
        <v>5553.3901366999999</v>
      </c>
      <c r="F713">
        <v>5330.6000977000003</v>
      </c>
      <c r="G713">
        <v>5227.4101563000004</v>
      </c>
      <c r="H713">
        <v>5347.2900391000003</v>
      </c>
      <c r="I713">
        <v>5383.6401366999999</v>
      </c>
      <c r="J713">
        <v>5393.9838866999999</v>
      </c>
      <c r="L713" t="str">
        <f t="shared" si="83"/>
        <v>30MAR2023:17:00:00</v>
      </c>
      <c r="M713">
        <v>17</v>
      </c>
      <c r="N713">
        <f t="shared" si="84"/>
        <v>-255.85351559999981</v>
      </c>
      <c r="O713">
        <f t="shared" si="86"/>
        <v>-255.85351559999981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4.6660808399779956</v>
      </c>
    </row>
    <row r="714" spans="1:19" x14ac:dyDescent="0.3">
      <c r="A714" t="s">
        <v>740</v>
      </c>
      <c r="B714">
        <v>5491.9628905999998</v>
      </c>
      <c r="C714">
        <v>5195.5698241999999</v>
      </c>
      <c r="D714">
        <v>5466.7861327999999</v>
      </c>
      <c r="E714">
        <v>5452.9853516000003</v>
      </c>
      <c r="F714">
        <v>5260.4101563000004</v>
      </c>
      <c r="G714">
        <v>5195.5698241999999</v>
      </c>
      <c r="H714">
        <v>5273.3598633000001</v>
      </c>
      <c r="I714">
        <v>5357.8999022999997</v>
      </c>
      <c r="J714">
        <v>5328.3334961</v>
      </c>
      <c r="L714" t="str">
        <f t="shared" si="83"/>
        <v>30MAR2023:18:00:00</v>
      </c>
      <c r="M714">
        <v>18</v>
      </c>
      <c r="N714">
        <f t="shared" si="84"/>
        <v>-296.39306639999995</v>
      </c>
      <c r="O714">
        <f t="shared" si="86"/>
        <v>-296.39306639999995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5.3968512224892118</v>
      </c>
    </row>
    <row r="715" spans="1:19" x14ac:dyDescent="0.3">
      <c r="A715" t="s">
        <v>741</v>
      </c>
      <c r="B715">
        <v>5496.4033202999999</v>
      </c>
      <c r="C715">
        <v>5183.8100586</v>
      </c>
      <c r="D715">
        <v>5349.1772461</v>
      </c>
      <c r="E715">
        <v>5321.0766602000003</v>
      </c>
      <c r="F715">
        <v>5250.6401366999999</v>
      </c>
      <c r="G715">
        <v>5183.8100586</v>
      </c>
      <c r="H715">
        <v>5077.9399414</v>
      </c>
      <c r="I715">
        <v>5270.7099608999997</v>
      </c>
      <c r="J715">
        <v>5217.8754883000001</v>
      </c>
      <c r="L715" t="str">
        <f t="shared" si="83"/>
        <v>30MAR2023:19:00:00</v>
      </c>
      <c r="M715">
        <v>19</v>
      </c>
      <c r="N715">
        <f t="shared" si="84"/>
        <v>-312.59326169999986</v>
      </c>
      <c r="O715">
        <f t="shared" si="86"/>
        <v>-312.59326169999986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5.6872329682483738</v>
      </c>
    </row>
    <row r="716" spans="1:19" x14ac:dyDescent="0.3">
      <c r="A716" t="s">
        <v>742</v>
      </c>
      <c r="B716">
        <v>5524.2050780999998</v>
      </c>
      <c r="C716">
        <v>5322.3100586</v>
      </c>
      <c r="D716">
        <v>5053.8261719000002</v>
      </c>
      <c r="E716">
        <v>4962.4155272999997</v>
      </c>
      <c r="F716">
        <v>5376.5097655999998</v>
      </c>
      <c r="G716">
        <v>5322.3100586</v>
      </c>
      <c r="H716">
        <v>5125.1401366999999</v>
      </c>
      <c r="I716">
        <v>5305.8100586</v>
      </c>
      <c r="J716">
        <v>5209.9326172000001</v>
      </c>
      <c r="L716" t="str">
        <f t="shared" si="83"/>
        <v>30MAR2023:20:00:00</v>
      </c>
      <c r="M716">
        <v>20</v>
      </c>
      <c r="N716">
        <f t="shared" si="84"/>
        <v>-201.89501949999976</v>
      </c>
      <c r="O716">
        <f t="shared" si="86"/>
        <v>-201.89501949999976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3.6547343309245814</v>
      </c>
    </row>
    <row r="717" spans="1:19" x14ac:dyDescent="0.3">
      <c r="A717" t="s">
        <v>743</v>
      </c>
      <c r="B717">
        <v>5578.5361327999999</v>
      </c>
      <c r="C717">
        <v>5480.9599608999997</v>
      </c>
      <c r="D717">
        <v>5069.0302733999997</v>
      </c>
      <c r="E717">
        <v>4982.6533202999999</v>
      </c>
      <c r="F717">
        <v>5512.3901366999999</v>
      </c>
      <c r="G717">
        <v>5480.9599608999997</v>
      </c>
      <c r="H717">
        <v>5250.9599608999997</v>
      </c>
      <c r="I717">
        <v>5455.7299805000002</v>
      </c>
      <c r="J717">
        <v>5325.1484375</v>
      </c>
      <c r="L717" t="str">
        <f t="shared" si="83"/>
        <v>30MAR2023:21:00:00</v>
      </c>
      <c r="M717">
        <v>21</v>
      </c>
      <c r="N717">
        <f t="shared" si="84"/>
        <v>-97.57617190000019</v>
      </c>
      <c r="O717">
        <f t="shared" si="86"/>
        <v>-97.57617190000019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1.7491357871876754</v>
      </c>
    </row>
    <row r="718" spans="1:19" x14ac:dyDescent="0.3">
      <c r="A718" t="s">
        <v>744</v>
      </c>
      <c r="B718">
        <v>5529.2480469000002</v>
      </c>
      <c r="C718">
        <v>5524.6401366999999</v>
      </c>
      <c r="D718">
        <v>5139.2045897999997</v>
      </c>
      <c r="E718">
        <v>5042.3720702999999</v>
      </c>
      <c r="F718">
        <v>5551.9399414</v>
      </c>
      <c r="G718">
        <v>5524.6401366999999</v>
      </c>
      <c r="H718">
        <v>5363.2202147999997</v>
      </c>
      <c r="I718">
        <v>5565.3500977000003</v>
      </c>
      <c r="J718">
        <v>5414.0703125</v>
      </c>
      <c r="L718" t="str">
        <f t="shared" si="83"/>
        <v>30MAR2023:22:00:00</v>
      </c>
      <c r="M718">
        <v>22</v>
      </c>
      <c r="N718">
        <f t="shared" si="84"/>
        <v>-4.6079102000003331</v>
      </c>
      <c r="O718">
        <f t="shared" si="86"/>
        <v>-4.6079102000003331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8.3337013657467957E-2</v>
      </c>
    </row>
    <row r="719" spans="1:19" x14ac:dyDescent="0.3">
      <c r="A719" t="s">
        <v>745</v>
      </c>
      <c r="B719">
        <v>5494.2294922000001</v>
      </c>
      <c r="C719">
        <v>5435.8798827999999</v>
      </c>
      <c r="D719">
        <v>5208.1723633000001</v>
      </c>
      <c r="E719">
        <v>5106.8476563000004</v>
      </c>
      <c r="F719">
        <v>5440.5498047000001</v>
      </c>
      <c r="G719">
        <v>5435.8798827999999</v>
      </c>
      <c r="H719">
        <v>5355.8999022999997</v>
      </c>
      <c r="I719">
        <v>5465.6201172000001</v>
      </c>
      <c r="J719">
        <v>5375.7333983999997</v>
      </c>
      <c r="L719" t="str">
        <f t="shared" si="83"/>
        <v>30MAR2023:23:00:00</v>
      </c>
      <c r="M719">
        <v>23</v>
      </c>
      <c r="N719">
        <f t="shared" si="84"/>
        <v>-58.34960940000019</v>
      </c>
      <c r="O719">
        <f t="shared" si="86"/>
        <v>-58.34960940000019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1.0620162387253291</v>
      </c>
    </row>
    <row r="720" spans="1:19" x14ac:dyDescent="0.3">
      <c r="A720" t="s">
        <v>746</v>
      </c>
      <c r="B720">
        <v>5448.3515625</v>
      </c>
      <c r="C720">
        <v>5323.8598633000001</v>
      </c>
      <c r="D720">
        <v>5340.5175780999998</v>
      </c>
      <c r="E720">
        <v>5258.8247069999998</v>
      </c>
      <c r="F720">
        <v>5295.5800780999998</v>
      </c>
      <c r="G720">
        <v>5323.8598633000001</v>
      </c>
      <c r="H720">
        <v>5295.8598633000001</v>
      </c>
      <c r="I720">
        <v>5378.7797852000003</v>
      </c>
      <c r="J720">
        <v>5332.4394530999998</v>
      </c>
      <c r="L720" t="str">
        <f t="shared" si="83"/>
        <v>31MAR2023:00:00:00</v>
      </c>
      <c r="M720">
        <v>24</v>
      </c>
      <c r="N720">
        <f t="shared" si="84"/>
        <v>-124.49169919999986</v>
      </c>
      <c r="O720">
        <f t="shared" si="86"/>
        <v>-124.49169919999986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2.2849424779570628</v>
      </c>
    </row>
    <row r="721" spans="1:19" x14ac:dyDescent="0.3">
      <c r="A721" t="s">
        <v>747</v>
      </c>
      <c r="B721">
        <v>5408.4345702999999</v>
      </c>
      <c r="C721">
        <v>5284.2700194999998</v>
      </c>
      <c r="D721">
        <v>5291.0371094000002</v>
      </c>
      <c r="E721">
        <v>5117.4882813000004</v>
      </c>
      <c r="F721">
        <v>5098.1899414</v>
      </c>
      <c r="G721">
        <v>5206.7597655999998</v>
      </c>
      <c r="H721">
        <v>5284.2700194999998</v>
      </c>
      <c r="I721">
        <v>5191.0097655999998</v>
      </c>
      <c r="J721">
        <v>5231.2861327999999</v>
      </c>
      <c r="L721" t="str">
        <f t="shared" si="83"/>
        <v>31MAR2023:01:00:00</v>
      </c>
      <c r="M721">
        <v>1</v>
      </c>
      <c r="N721">
        <f t="shared" si="84"/>
        <v>-124.16455080000014</v>
      </c>
      <c r="O721">
        <f t="shared" si="86"/>
        <v>-124.16455080000014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2.2957576575270076</v>
      </c>
    </row>
    <row r="722" spans="1:19" x14ac:dyDescent="0.3">
      <c r="A722" t="s">
        <v>748</v>
      </c>
      <c r="B722">
        <v>5423.7504883000001</v>
      </c>
      <c r="C722">
        <v>5231.4702147999997</v>
      </c>
      <c r="D722">
        <v>5275.265625</v>
      </c>
      <c r="E722">
        <v>5007.8491211</v>
      </c>
      <c r="F722">
        <v>5002.2402344000002</v>
      </c>
      <c r="G722">
        <v>5147.9799805000002</v>
      </c>
      <c r="H722">
        <v>5231.4702147999997</v>
      </c>
      <c r="I722">
        <v>5160.8999022999997</v>
      </c>
      <c r="J722">
        <v>5187.7861327999999</v>
      </c>
      <c r="L722" t="str">
        <f t="shared" ref="L722:L745" si="90">A722</f>
        <v>31MAR2023:02:00:00</v>
      </c>
      <c r="M722">
        <v>2</v>
      </c>
      <c r="N722">
        <f t="shared" ref="N722:N745" si="91">C722-B722</f>
        <v>-192.28027350000048</v>
      </c>
      <c r="O722">
        <f t="shared" ref="O722:O745" si="92">IF(N722&lt;0,N722,"")</f>
        <v>-192.28027350000048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3.5451533752296207</v>
      </c>
    </row>
    <row r="723" spans="1:19" x14ac:dyDescent="0.3">
      <c r="A723" t="s">
        <v>749</v>
      </c>
      <c r="B723">
        <v>5447.0043944999998</v>
      </c>
      <c r="C723">
        <v>5141.3198241999999</v>
      </c>
      <c r="D723">
        <v>5230.0380858999997</v>
      </c>
      <c r="E723">
        <v>4952.4716797000001</v>
      </c>
      <c r="F723">
        <v>4949.9101563000004</v>
      </c>
      <c r="G723">
        <v>5107.6098633000001</v>
      </c>
      <c r="H723">
        <v>5141.3198241999999</v>
      </c>
      <c r="I723">
        <v>5107.6499022999997</v>
      </c>
      <c r="J723">
        <v>5126.4506836</v>
      </c>
      <c r="L723" t="str">
        <f t="shared" si="90"/>
        <v>31MAR2023:03:00:00</v>
      </c>
      <c r="M723">
        <v>3</v>
      </c>
      <c r="N723">
        <f t="shared" si="91"/>
        <v>-305.6845702999999</v>
      </c>
      <c r="O723">
        <f t="shared" si="92"/>
        <v>-305.6845702999999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5.611975834068696</v>
      </c>
    </row>
    <row r="724" spans="1:19" x14ac:dyDescent="0.3">
      <c r="A724" t="s">
        <v>750</v>
      </c>
      <c r="B724">
        <v>5487.4624022999997</v>
      </c>
      <c r="C724">
        <v>5063.5800780999998</v>
      </c>
      <c r="D724">
        <v>5185.8540039</v>
      </c>
      <c r="E724">
        <v>4944.3847655999998</v>
      </c>
      <c r="F724">
        <v>4916.7797852000003</v>
      </c>
      <c r="G724">
        <v>5151.1201172000001</v>
      </c>
      <c r="H724">
        <v>5063.5800780999998</v>
      </c>
      <c r="I724">
        <v>5091.0297852000003</v>
      </c>
      <c r="J724">
        <v>5090.34375</v>
      </c>
      <c r="L724" t="str">
        <f t="shared" si="90"/>
        <v>31MAR2023:04:00:00</v>
      </c>
      <c r="M724">
        <v>4</v>
      </c>
      <c r="N724">
        <f t="shared" si="91"/>
        <v>-423.88232419999986</v>
      </c>
      <c r="O724">
        <f t="shared" si="92"/>
        <v>-423.88232419999986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7.7245599718794429</v>
      </c>
    </row>
    <row r="725" spans="1:19" x14ac:dyDescent="0.3">
      <c r="A725" t="s">
        <v>751</v>
      </c>
      <c r="B725">
        <v>5486.0976563000004</v>
      </c>
      <c r="C725">
        <v>5067.9101563000004</v>
      </c>
      <c r="D725">
        <v>5151.5219727000003</v>
      </c>
      <c r="E725">
        <v>4919.7817383000001</v>
      </c>
      <c r="F725">
        <v>4952.3100586</v>
      </c>
      <c r="G725">
        <v>5226.7299805000002</v>
      </c>
      <c r="H725">
        <v>5067.9101563000004</v>
      </c>
      <c r="I725">
        <v>5158.7900391000003</v>
      </c>
      <c r="J725">
        <v>5116.21875</v>
      </c>
      <c r="L725" t="str">
        <f t="shared" si="90"/>
        <v>31MAR2023:05:00:00</v>
      </c>
      <c r="M725">
        <v>5</v>
      </c>
      <c r="N725">
        <f t="shared" si="91"/>
        <v>-418.1875</v>
      </c>
      <c r="O725">
        <f t="shared" si="92"/>
        <v>-418.1875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7.6226769226350051</v>
      </c>
    </row>
    <row r="726" spans="1:19" x14ac:dyDescent="0.3">
      <c r="A726" t="s">
        <v>752</v>
      </c>
      <c r="B726">
        <v>5546.3491211</v>
      </c>
      <c r="C726">
        <v>5122.7001952999999</v>
      </c>
      <c r="D726">
        <v>5206.2631836</v>
      </c>
      <c r="E726">
        <v>4904.6845702999999</v>
      </c>
      <c r="F726">
        <v>5018.0200194999998</v>
      </c>
      <c r="G726">
        <v>5183.7299805000002</v>
      </c>
      <c r="H726">
        <v>5122.7001952999999</v>
      </c>
      <c r="I726">
        <v>5207</v>
      </c>
      <c r="J726">
        <v>5160.3378905999998</v>
      </c>
      <c r="L726" t="str">
        <f t="shared" si="90"/>
        <v>31MAR2023:06:00:00</v>
      </c>
      <c r="M726">
        <v>6</v>
      </c>
      <c r="N726">
        <f t="shared" si="91"/>
        <v>-423.64892580000014</v>
      </c>
      <c r="O726">
        <f t="shared" si="92"/>
        <v>-423.64892580000014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7.6383385998604139</v>
      </c>
    </row>
    <row r="727" spans="1:19" x14ac:dyDescent="0.3">
      <c r="A727" t="s">
        <v>753</v>
      </c>
      <c r="B727">
        <v>5567.9516602000003</v>
      </c>
      <c r="C727">
        <v>5318.1499022999997</v>
      </c>
      <c r="D727">
        <v>5311.9672852000003</v>
      </c>
      <c r="E727">
        <v>4999.6992188000004</v>
      </c>
      <c r="F727">
        <v>5189.6801758000001</v>
      </c>
      <c r="G727">
        <v>5372.3198241999999</v>
      </c>
      <c r="H727">
        <v>5318.1499022999997</v>
      </c>
      <c r="I727">
        <v>5375.1098633000001</v>
      </c>
      <c r="J727">
        <v>5326.5717772999997</v>
      </c>
      <c r="L727" t="str">
        <f t="shared" si="90"/>
        <v>31MAR2023:07:00:00</v>
      </c>
      <c r="M727">
        <v>7</v>
      </c>
      <c r="N727">
        <f t="shared" si="91"/>
        <v>-249.80175790000067</v>
      </c>
      <c r="O727">
        <f t="shared" si="92"/>
        <v>-249.80175790000067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4.4864210960306332</v>
      </c>
    </row>
    <row r="728" spans="1:19" x14ac:dyDescent="0.3">
      <c r="A728" t="s">
        <v>754</v>
      </c>
      <c r="B728">
        <v>5605.7221680000002</v>
      </c>
      <c r="C728">
        <v>5345.3901366999999</v>
      </c>
      <c r="D728">
        <v>5425.4956055000002</v>
      </c>
      <c r="E728">
        <v>5305.6074219000002</v>
      </c>
      <c r="F728">
        <v>5242.2998047000001</v>
      </c>
      <c r="G728">
        <v>5400.3701172000001</v>
      </c>
      <c r="H728">
        <v>5345.3901366999999</v>
      </c>
      <c r="I728">
        <v>5413.8500977000003</v>
      </c>
      <c r="J728">
        <v>5377.1386719000002</v>
      </c>
      <c r="L728" t="str">
        <f t="shared" si="90"/>
        <v>31MAR2023:08:00:00</v>
      </c>
      <c r="M728">
        <v>8</v>
      </c>
      <c r="N728">
        <f t="shared" si="91"/>
        <v>-260.33203130000038</v>
      </c>
      <c r="O728">
        <f t="shared" si="92"/>
        <v>-260.33203130000038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4.6440409192252421</v>
      </c>
    </row>
    <row r="729" spans="1:19" x14ac:dyDescent="0.3">
      <c r="A729" t="s">
        <v>755</v>
      </c>
      <c r="B729">
        <v>4997.8242188000004</v>
      </c>
      <c r="C729">
        <v>5282.4902344000002</v>
      </c>
      <c r="D729">
        <v>5540.7543944999998</v>
      </c>
      <c r="E729">
        <v>5508.0737305000002</v>
      </c>
      <c r="F729">
        <v>5137.6699219000002</v>
      </c>
      <c r="G729">
        <v>5350.8798827999999</v>
      </c>
      <c r="H729">
        <v>5282.4902344000002</v>
      </c>
      <c r="I729">
        <v>5364.7700194999998</v>
      </c>
      <c r="J729">
        <v>5351.1840819999998</v>
      </c>
      <c r="L729" t="str">
        <f t="shared" si="90"/>
        <v>31MAR2023:09:00:00</v>
      </c>
      <c r="M729">
        <v>9</v>
      </c>
      <c r="N729">
        <f t="shared" si="91"/>
        <v>284.66601559999981</v>
      </c>
      <c r="O729" t="str">
        <f t="shared" si="92"/>
        <v/>
      </c>
      <c r="P729">
        <f t="shared" si="93"/>
        <v>284.66601559999981</v>
      </c>
      <c r="Q729" t="str">
        <f t="shared" si="94"/>
        <v/>
      </c>
      <c r="R729">
        <f t="shared" si="95"/>
        <v>1</v>
      </c>
      <c r="S729">
        <f t="shared" si="96"/>
        <v>5.6957988744219854</v>
      </c>
    </row>
    <row r="730" spans="1:19" x14ac:dyDescent="0.3">
      <c r="A730" t="s">
        <v>756</v>
      </c>
      <c r="B730">
        <v>5252.8706055000002</v>
      </c>
      <c r="C730">
        <v>5357.7597655999998</v>
      </c>
      <c r="D730">
        <v>5489.3051758000001</v>
      </c>
      <c r="E730">
        <v>5420.8398438000004</v>
      </c>
      <c r="F730">
        <v>5059.3198241999999</v>
      </c>
      <c r="G730">
        <v>5279.6499022999997</v>
      </c>
      <c r="H730">
        <v>5357.7597655999998</v>
      </c>
      <c r="I730">
        <v>5362.7700194999998</v>
      </c>
      <c r="J730">
        <v>5347.9169922000001</v>
      </c>
      <c r="L730" t="str">
        <f t="shared" si="90"/>
        <v>31MAR2023:10:00:00</v>
      </c>
      <c r="M730">
        <v>10</v>
      </c>
      <c r="N730">
        <f t="shared" si="91"/>
        <v>104.88916009999957</v>
      </c>
      <c r="O730" t="str">
        <f t="shared" si="92"/>
        <v/>
      </c>
      <c r="P730">
        <f t="shared" si="93"/>
        <v>104.88916009999957</v>
      </c>
      <c r="Q730" t="str">
        <f t="shared" si="94"/>
        <v/>
      </c>
      <c r="R730">
        <f t="shared" si="95"/>
        <v>1</v>
      </c>
      <c r="S730">
        <f t="shared" si="96"/>
        <v>1.9967969511789561</v>
      </c>
    </row>
    <row r="731" spans="1:19" x14ac:dyDescent="0.3">
      <c r="A731" t="s">
        <v>757</v>
      </c>
      <c r="B731">
        <v>5329.3574219000002</v>
      </c>
      <c r="C731">
        <v>5437.8598633000001</v>
      </c>
      <c r="D731">
        <v>5496.2612305000002</v>
      </c>
      <c r="E731">
        <v>5478.2075194999998</v>
      </c>
      <c r="F731">
        <v>5076.0200194999998</v>
      </c>
      <c r="G731">
        <v>5245.7099608999997</v>
      </c>
      <c r="H731">
        <v>5437.8598633000001</v>
      </c>
      <c r="I731">
        <v>5381.5097655999998</v>
      </c>
      <c r="J731">
        <v>5377.2363280999998</v>
      </c>
      <c r="L731" t="str">
        <f t="shared" si="90"/>
        <v>31MAR2023:11:00:00</v>
      </c>
      <c r="M731">
        <v>11</v>
      </c>
      <c r="N731">
        <f t="shared" si="91"/>
        <v>108.50244139999995</v>
      </c>
      <c r="O731" t="str">
        <f t="shared" si="92"/>
        <v/>
      </c>
      <c r="P731">
        <f t="shared" si="93"/>
        <v>108.50244139999995</v>
      </c>
      <c r="Q731" t="str">
        <f t="shared" si="94"/>
        <v/>
      </c>
      <c r="R731">
        <f t="shared" si="95"/>
        <v>1</v>
      </c>
      <c r="S731">
        <f t="shared" si="96"/>
        <v>2.0359385346182526</v>
      </c>
    </row>
    <row r="732" spans="1:19" x14ac:dyDescent="0.3">
      <c r="A732" t="s">
        <v>758</v>
      </c>
      <c r="B732">
        <v>5349.8505858999997</v>
      </c>
      <c r="C732">
        <v>5360.0498047000001</v>
      </c>
      <c r="D732">
        <v>5449.5419922000001</v>
      </c>
      <c r="E732">
        <v>5382.7504883000001</v>
      </c>
      <c r="F732">
        <v>5023.1000977000003</v>
      </c>
      <c r="G732">
        <v>5199.8398438000004</v>
      </c>
      <c r="H732">
        <v>5360.0498047000001</v>
      </c>
      <c r="I732">
        <v>5302.25</v>
      </c>
      <c r="J732">
        <v>5310.8925780999998</v>
      </c>
      <c r="L732" t="str">
        <f t="shared" si="90"/>
        <v>31MAR2023:12:00:00</v>
      </c>
      <c r="M732">
        <v>12</v>
      </c>
      <c r="N732">
        <f t="shared" si="91"/>
        <v>10.199218800000381</v>
      </c>
      <c r="O732" t="str">
        <f t="shared" si="92"/>
        <v/>
      </c>
      <c r="P732">
        <f t="shared" si="93"/>
        <v>10.199218800000381</v>
      </c>
      <c r="Q732" t="str">
        <f t="shared" si="94"/>
        <v/>
      </c>
      <c r="R732">
        <f t="shared" si="95"/>
        <v>1</v>
      </c>
      <c r="S732">
        <f t="shared" si="96"/>
        <v>0.19064492804493113</v>
      </c>
    </row>
    <row r="733" spans="1:19" x14ac:dyDescent="0.3">
      <c r="A733" t="s">
        <v>759</v>
      </c>
      <c r="B733">
        <v>5338.0014647999997</v>
      </c>
      <c r="C733">
        <v>5322.5498047000001</v>
      </c>
      <c r="D733">
        <v>5426.4902344000002</v>
      </c>
      <c r="E733">
        <v>5357.7495116999999</v>
      </c>
      <c r="F733">
        <v>4996.0200194999998</v>
      </c>
      <c r="G733">
        <v>5195.0800780999998</v>
      </c>
      <c r="H733">
        <v>5322.5498047000001</v>
      </c>
      <c r="I733">
        <v>5250.3398438000004</v>
      </c>
      <c r="J733">
        <v>5276.2753905999998</v>
      </c>
      <c r="L733" t="str">
        <f t="shared" si="90"/>
        <v>31MAR2023:13:00:00</v>
      </c>
      <c r="M733">
        <v>13</v>
      </c>
      <c r="N733">
        <f t="shared" si="91"/>
        <v>-15.451660099999572</v>
      </c>
      <c r="O733">
        <f t="shared" si="92"/>
        <v>-15.451660099999572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0.28946526526624894</v>
      </c>
    </row>
    <row r="734" spans="1:19" x14ac:dyDescent="0.3">
      <c r="A734" t="s">
        <v>760</v>
      </c>
      <c r="B734">
        <v>5422.6870116999999</v>
      </c>
      <c r="C734">
        <v>5352.6499022999997</v>
      </c>
      <c r="D734">
        <v>5417.9365233999997</v>
      </c>
      <c r="E734">
        <v>5390.5307616999999</v>
      </c>
      <c r="F734">
        <v>5063.0400391000003</v>
      </c>
      <c r="G734">
        <v>5244.3798827999999</v>
      </c>
      <c r="H734">
        <v>5352.6499022999997</v>
      </c>
      <c r="I734">
        <v>5265.8100586</v>
      </c>
      <c r="J734">
        <v>5299.8676758000001</v>
      </c>
      <c r="L734" t="str">
        <f t="shared" si="90"/>
        <v>31MAR2023:14:00:00</v>
      </c>
      <c r="M734">
        <v>14</v>
      </c>
      <c r="N734">
        <f t="shared" si="91"/>
        <v>-70.03710940000019</v>
      </c>
      <c r="O734">
        <f t="shared" si="92"/>
        <v>-70.03710940000019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1.2915572897511507</v>
      </c>
    </row>
    <row r="735" spans="1:19" x14ac:dyDescent="0.3">
      <c r="A735" t="s">
        <v>761</v>
      </c>
      <c r="B735">
        <v>5369.8442383000001</v>
      </c>
      <c r="C735">
        <v>5360.0600586</v>
      </c>
      <c r="D735">
        <v>5426.078125</v>
      </c>
      <c r="E735">
        <v>5393.1821289</v>
      </c>
      <c r="F735">
        <v>5072.8500977000003</v>
      </c>
      <c r="G735">
        <v>5276.5200194999998</v>
      </c>
      <c r="H735">
        <v>5360.0600586</v>
      </c>
      <c r="I735">
        <v>5271.1699219000002</v>
      </c>
      <c r="J735">
        <v>5309.5219727000003</v>
      </c>
      <c r="L735" t="str">
        <f t="shared" si="90"/>
        <v>31MAR2023:15:00:00</v>
      </c>
      <c r="M735">
        <v>15</v>
      </c>
      <c r="N735">
        <f t="shared" si="91"/>
        <v>-9.7841797000000952</v>
      </c>
      <c r="O735">
        <f t="shared" si="92"/>
        <v>-9.7841797000000952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0.18220602434266506</v>
      </c>
    </row>
    <row r="736" spans="1:19" x14ac:dyDescent="0.3">
      <c r="A736" t="s">
        <v>762</v>
      </c>
      <c r="B736">
        <v>5279.0058594000002</v>
      </c>
      <c r="C736">
        <v>5341.8398438000004</v>
      </c>
      <c r="D736">
        <v>5411.4418944999998</v>
      </c>
      <c r="E736">
        <v>5367.5234375</v>
      </c>
      <c r="F736">
        <v>5092.5698241999999</v>
      </c>
      <c r="G736">
        <v>5307.5698241999999</v>
      </c>
      <c r="H736">
        <v>5341.8398438000004</v>
      </c>
      <c r="I736">
        <v>5258.2900391000003</v>
      </c>
      <c r="J736">
        <v>5302.3417969000002</v>
      </c>
      <c r="L736" t="str">
        <f t="shared" si="90"/>
        <v>31MAR2023:16:00:00</v>
      </c>
      <c r="M736">
        <v>16</v>
      </c>
      <c r="N736">
        <f t="shared" si="91"/>
        <v>62.83398440000019</v>
      </c>
      <c r="O736" t="str">
        <f t="shared" si="92"/>
        <v/>
      </c>
      <c r="P736">
        <f t="shared" si="93"/>
        <v>62.83398440000019</v>
      </c>
      <c r="Q736" t="str">
        <f t="shared" si="94"/>
        <v/>
      </c>
      <c r="R736">
        <f t="shared" si="95"/>
        <v>1</v>
      </c>
      <c r="S736">
        <f t="shared" si="96"/>
        <v>1.1902616908089918</v>
      </c>
    </row>
    <row r="737" spans="1:19" x14ac:dyDescent="0.3">
      <c r="A737" t="s">
        <v>763</v>
      </c>
      <c r="B737">
        <v>5259.0561522999997</v>
      </c>
      <c r="C737">
        <v>5356.5800780999998</v>
      </c>
      <c r="D737">
        <v>5438.3515625</v>
      </c>
      <c r="E737">
        <v>5382.9560547000001</v>
      </c>
      <c r="F737">
        <v>5098.5600586</v>
      </c>
      <c r="G737">
        <v>5260.25</v>
      </c>
      <c r="H737">
        <v>5356.5800780999998</v>
      </c>
      <c r="I737">
        <v>5276.1699219000002</v>
      </c>
      <c r="J737">
        <v>5313.3764647999997</v>
      </c>
      <c r="L737" t="str">
        <f t="shared" si="90"/>
        <v>31MAR2023:17:00:00</v>
      </c>
      <c r="M737">
        <v>17</v>
      </c>
      <c r="N737">
        <f t="shared" si="91"/>
        <v>97.523925800000143</v>
      </c>
      <c r="O737" t="str">
        <f t="shared" si="92"/>
        <v/>
      </c>
      <c r="P737">
        <f t="shared" si="93"/>
        <v>97.523925800000143</v>
      </c>
      <c r="Q737" t="str">
        <f t="shared" si="94"/>
        <v/>
      </c>
      <c r="R737">
        <f t="shared" si="95"/>
        <v>1</v>
      </c>
      <c r="S737">
        <f t="shared" si="96"/>
        <v>1.8543997815529876</v>
      </c>
    </row>
    <row r="738" spans="1:19" x14ac:dyDescent="0.3">
      <c r="A738" t="s">
        <v>764</v>
      </c>
      <c r="B738">
        <v>5285.0981444999998</v>
      </c>
      <c r="C738">
        <v>5181.5698241999999</v>
      </c>
      <c r="D738">
        <v>5393.703125</v>
      </c>
      <c r="E738">
        <v>5389.7700194999998</v>
      </c>
      <c r="F738">
        <v>4988.6899414</v>
      </c>
      <c r="G738">
        <v>5085.5097655999998</v>
      </c>
      <c r="H738">
        <v>5181.5698241999999</v>
      </c>
      <c r="I738">
        <v>5147.0600586</v>
      </c>
      <c r="J738">
        <v>5184.75</v>
      </c>
      <c r="L738" t="str">
        <f t="shared" si="90"/>
        <v>31MAR2023:18:00:00</v>
      </c>
      <c r="M738">
        <v>18</v>
      </c>
      <c r="N738">
        <f t="shared" si="91"/>
        <v>-103.5283202999999</v>
      </c>
      <c r="O738">
        <f t="shared" si="92"/>
        <v>-103.5283202999999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1.9588722379306782</v>
      </c>
    </row>
    <row r="739" spans="1:19" x14ac:dyDescent="0.3">
      <c r="A739" t="s">
        <v>765</v>
      </c>
      <c r="B739">
        <v>5276.9770508000001</v>
      </c>
      <c r="C739">
        <v>5073.5200194999998</v>
      </c>
      <c r="D739">
        <v>5349.9667969000002</v>
      </c>
      <c r="E739">
        <v>5406.4575194999998</v>
      </c>
      <c r="F739">
        <v>4962.4101563000004</v>
      </c>
      <c r="G739">
        <v>5007.4199219000002</v>
      </c>
      <c r="H739">
        <v>5073.5200194999998</v>
      </c>
      <c r="I739">
        <v>5068.4399414</v>
      </c>
      <c r="J739">
        <v>5109.5644530999998</v>
      </c>
      <c r="L739" t="str">
        <f t="shared" si="90"/>
        <v>31MAR2023:19:00:00</v>
      </c>
      <c r="M739">
        <v>19</v>
      </c>
      <c r="N739">
        <f t="shared" si="91"/>
        <v>-203.45703130000038</v>
      </c>
      <c r="O739">
        <f t="shared" si="92"/>
        <v>-203.45703130000038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3.8555602827409663</v>
      </c>
    </row>
    <row r="740" spans="1:19" x14ac:dyDescent="0.3">
      <c r="A740" t="s">
        <v>766</v>
      </c>
      <c r="B740">
        <v>5354.1059569999998</v>
      </c>
      <c r="C740">
        <v>5000.7597655999998</v>
      </c>
      <c r="D740">
        <v>5176.5410155999998</v>
      </c>
      <c r="E740">
        <v>5303.3237305000002</v>
      </c>
      <c r="F740">
        <v>5048.5400391000003</v>
      </c>
      <c r="G740">
        <v>5065.8398438000004</v>
      </c>
      <c r="H740">
        <v>5000.7597655999998</v>
      </c>
      <c r="I740">
        <v>5016.7597655999998</v>
      </c>
      <c r="J740">
        <v>5052.0019530999998</v>
      </c>
      <c r="L740" t="str">
        <f t="shared" si="90"/>
        <v>31MAR2023:20:00:00</v>
      </c>
      <c r="M740">
        <v>20</v>
      </c>
      <c r="N740">
        <f t="shared" si="91"/>
        <v>-353.34619139999995</v>
      </c>
      <c r="O740">
        <f t="shared" si="92"/>
        <v>-353.34619139999995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6.5995367711771262</v>
      </c>
    </row>
    <row r="741" spans="1:19" x14ac:dyDescent="0.3">
      <c r="A741" t="s">
        <v>767</v>
      </c>
      <c r="B741">
        <v>5302.6225586</v>
      </c>
      <c r="C741">
        <v>5289.0898438000004</v>
      </c>
      <c r="D741">
        <v>5242.2607422000001</v>
      </c>
      <c r="E741">
        <v>5357.0991211</v>
      </c>
      <c r="F741">
        <v>5254.4501952999999</v>
      </c>
      <c r="G741">
        <v>5253.6401366999999</v>
      </c>
      <c r="H741">
        <v>5289.0898438000004</v>
      </c>
      <c r="I741">
        <v>5230.8198241999999</v>
      </c>
      <c r="J741">
        <v>5255.234375</v>
      </c>
      <c r="L741" t="str">
        <f t="shared" si="90"/>
        <v>31MAR2023:21:00:00</v>
      </c>
      <c r="M741">
        <v>21</v>
      </c>
      <c r="N741">
        <f t="shared" si="91"/>
        <v>-13.532714799999667</v>
      </c>
      <c r="O741">
        <f t="shared" si="92"/>
        <v>-13.532714799999667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0.2552079589004837</v>
      </c>
    </row>
    <row r="742" spans="1:19" x14ac:dyDescent="0.3">
      <c r="A742" t="s">
        <v>768</v>
      </c>
      <c r="B742">
        <v>4968.4355469000002</v>
      </c>
      <c r="C742">
        <v>5403.2597655999998</v>
      </c>
      <c r="D742">
        <v>5218.6284180000002</v>
      </c>
      <c r="E742">
        <v>5311.8325194999998</v>
      </c>
      <c r="F742">
        <v>5356.0400391000003</v>
      </c>
      <c r="G742">
        <v>5341.6499022999997</v>
      </c>
      <c r="H742">
        <v>5403.2597655999998</v>
      </c>
      <c r="I742">
        <v>5323.8701172000001</v>
      </c>
      <c r="J742">
        <v>5331.6337891000003</v>
      </c>
      <c r="L742" t="str">
        <f t="shared" si="90"/>
        <v>31MAR2023:22:00:00</v>
      </c>
      <c r="M742">
        <v>22</v>
      </c>
      <c r="N742">
        <f t="shared" si="91"/>
        <v>434.82421869999962</v>
      </c>
      <c r="O742" t="str">
        <f t="shared" si="92"/>
        <v/>
      </c>
      <c r="P742">
        <f t="shared" si="93"/>
        <v>434.82421869999962</v>
      </c>
      <c r="Q742" t="str">
        <f t="shared" si="94"/>
        <v/>
      </c>
      <c r="R742">
        <f t="shared" si="95"/>
        <v>1</v>
      </c>
      <c r="S742">
        <f t="shared" si="96"/>
        <v>8.7517331078452507</v>
      </c>
    </row>
    <row r="743" spans="1:19" x14ac:dyDescent="0.3">
      <c r="A743" t="s">
        <v>769</v>
      </c>
      <c r="B743">
        <v>4601.6826172000001</v>
      </c>
      <c r="C743">
        <v>5319.2001952999999</v>
      </c>
      <c r="D743">
        <v>5245.7939452999999</v>
      </c>
      <c r="E743">
        <v>5297.6967772999997</v>
      </c>
      <c r="F743">
        <v>5312.5800780999998</v>
      </c>
      <c r="G743">
        <v>5330.2797852000003</v>
      </c>
      <c r="H743">
        <v>5319.2001952999999</v>
      </c>
      <c r="I743">
        <v>5358.5498047000001</v>
      </c>
      <c r="J743">
        <v>5316.7700194999998</v>
      </c>
      <c r="L743" t="str">
        <f t="shared" si="90"/>
        <v>31MAR2023:23:00:00</v>
      </c>
      <c r="M743">
        <v>23</v>
      </c>
      <c r="N743">
        <f t="shared" si="91"/>
        <v>717.51757809999981</v>
      </c>
      <c r="O743" t="str">
        <f t="shared" si="92"/>
        <v/>
      </c>
      <c r="P743">
        <f t="shared" si="93"/>
        <v>717.51757809999981</v>
      </c>
      <c r="Q743" t="str">
        <f t="shared" si="94"/>
        <v/>
      </c>
      <c r="R743">
        <f t="shared" si="95"/>
        <v>1</v>
      </c>
      <c r="S743">
        <f t="shared" si="96"/>
        <v>15.592504694219652</v>
      </c>
    </row>
    <row r="744" spans="1:19" x14ac:dyDescent="0.3">
      <c r="A744" t="s">
        <v>770</v>
      </c>
      <c r="B744">
        <v>4500.7275391000003</v>
      </c>
      <c r="C744">
        <v>5265.5400391000003</v>
      </c>
      <c r="D744">
        <v>5400.4790039</v>
      </c>
      <c r="E744">
        <v>5356.2285155999998</v>
      </c>
      <c r="F744">
        <v>5214.8798827999999</v>
      </c>
      <c r="G744">
        <v>5223.7001952999999</v>
      </c>
      <c r="H744">
        <v>5265.5400391000003</v>
      </c>
      <c r="I744">
        <v>5401.3300780999998</v>
      </c>
      <c r="J744">
        <v>5324.0151366999999</v>
      </c>
      <c r="L744" t="str">
        <f t="shared" si="90"/>
        <v>01APR2023:00:00:00</v>
      </c>
      <c r="M744">
        <v>24</v>
      </c>
      <c r="N744">
        <f t="shared" si="91"/>
        <v>764.8125</v>
      </c>
      <c r="O744" t="str">
        <f t="shared" si="92"/>
        <v/>
      </c>
      <c r="P744">
        <f t="shared" si="93"/>
        <v>764.8125</v>
      </c>
      <c r="Q744" t="str">
        <f t="shared" si="94"/>
        <v/>
      </c>
      <c r="R744">
        <f t="shared" si="95"/>
        <v>1</v>
      </c>
      <c r="S744">
        <f t="shared" si="96"/>
        <v>16.993085970117129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4"/>
  <sheetViews>
    <sheetView topLeftCell="W1" workbookViewId="0">
      <selection activeCell="AC3" sqref="AC3"/>
    </sheetView>
  </sheetViews>
  <sheetFormatPr defaultRowHeight="14.4" x14ac:dyDescent="0.3"/>
  <cols>
    <col min="1" max="1" width="15.44140625" customWidth="1"/>
    <col min="12" max="12" width="13.77734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9854.4130858999997</v>
      </c>
      <c r="C2">
        <v>9898.7402344000002</v>
      </c>
      <c r="D2">
        <v>9783.1328125</v>
      </c>
      <c r="E2">
        <v>9854.9814452999999</v>
      </c>
      <c r="F2">
        <v>9684.2998047000001</v>
      </c>
      <c r="G2">
        <v>9898.7402344000002</v>
      </c>
      <c r="H2">
        <v>9542.5097655999998</v>
      </c>
      <c r="I2">
        <v>9720.4404297000001</v>
      </c>
      <c r="J2">
        <v>9743.0341797000001</v>
      </c>
      <c r="L2" t="str">
        <f>A2</f>
        <v>01MAR2023:01:00:00</v>
      </c>
      <c r="M2">
        <v>1</v>
      </c>
      <c r="N2">
        <f>C2-B2</f>
        <v>44.327148500000476</v>
      </c>
      <c r="O2" t="str">
        <f>IF(N2&lt;0,N2,"")</f>
        <v/>
      </c>
      <c r="P2">
        <f>IF(N2&gt;0,N2,"")</f>
        <v>44.327148500000476</v>
      </c>
      <c r="Q2" t="str">
        <f>IF(O2&lt;0,1,"")</f>
        <v/>
      </c>
      <c r="R2">
        <f>IF(AND(P2&gt;0,P2&lt;&gt;""),1,"")</f>
        <v>1</v>
      </c>
      <c r="S2">
        <f>ABS((B2-C2)/B2)*100</f>
        <v>0.44982027964126181</v>
      </c>
      <c r="T2">
        <f>AVERAGE(S2:S722)</f>
        <v>4.7562194298276665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9371.1835938000004</v>
      </c>
      <c r="C3">
        <v>9281.1601563000004</v>
      </c>
      <c r="D3">
        <v>9354.3076172000001</v>
      </c>
      <c r="E3">
        <v>9403.8515625</v>
      </c>
      <c r="F3">
        <v>9129.4101563000004</v>
      </c>
      <c r="G3">
        <v>9281.1601563000004</v>
      </c>
      <c r="H3">
        <v>8919.6796875</v>
      </c>
      <c r="I3">
        <v>9117.6699219000002</v>
      </c>
      <c r="J3">
        <v>9186.0107422000001</v>
      </c>
      <c r="L3" t="str">
        <f t="shared" ref="L3:L66" si="0">A3</f>
        <v>01MAR2023:02:00:00</v>
      </c>
      <c r="M3">
        <v>2</v>
      </c>
      <c r="N3">
        <f t="shared" ref="N3:N66" si="1">C3-B3</f>
        <v>-90.0234375</v>
      </c>
      <c r="O3">
        <f t="shared" ref="O3:O66" si="2">IF(N3&lt;0,N3,"")</f>
        <v>-90.0234375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0.96064106096010915</v>
      </c>
      <c r="V3" s="3">
        <v>1</v>
      </c>
      <c r="W3" s="4">
        <v>-272.29268981428595</v>
      </c>
      <c r="X3" s="4">
        <v>384.29727707647061</v>
      </c>
      <c r="Y3" s="4"/>
      <c r="Z3">
        <v>1</v>
      </c>
      <c r="AA3">
        <f>W3</f>
        <v>-272.29268981428595</v>
      </c>
      <c r="AB3">
        <f>X3</f>
        <v>384.29727707647061</v>
      </c>
    </row>
    <row r="4" spans="1:28" x14ac:dyDescent="0.3">
      <c r="A4" t="s">
        <v>30</v>
      </c>
      <c r="B4">
        <v>9087.6142577999999</v>
      </c>
      <c r="C4">
        <v>8883.4199219000002</v>
      </c>
      <c r="D4">
        <v>9115.4970702999999</v>
      </c>
      <c r="E4">
        <v>9176.7392577999999</v>
      </c>
      <c r="F4">
        <v>8754.6396483999997</v>
      </c>
      <c r="G4">
        <v>8883.4199219000002</v>
      </c>
      <c r="H4">
        <v>8481.4296875</v>
      </c>
      <c r="I4">
        <v>8704.2099608999997</v>
      </c>
      <c r="J4">
        <v>8827.3486327999999</v>
      </c>
      <c r="L4" t="str">
        <f t="shared" si="0"/>
        <v>01MAR2023:03:00:00</v>
      </c>
      <c r="M4">
        <v>3</v>
      </c>
      <c r="N4">
        <f t="shared" si="1"/>
        <v>-204.19433589999971</v>
      </c>
      <c r="O4">
        <f t="shared" si="2"/>
        <v>-204.19433589999971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2.2469520614251146</v>
      </c>
      <c r="V4" s="3">
        <v>2</v>
      </c>
      <c r="W4" s="4">
        <v>-296.71853292777752</v>
      </c>
      <c r="X4" s="4">
        <v>420.6972656384612</v>
      </c>
      <c r="Y4" s="4"/>
      <c r="Z4">
        <v>2</v>
      </c>
      <c r="AA4">
        <f t="shared" ref="AA4:AB26" si="7">W4</f>
        <v>-296.71853292777752</v>
      </c>
      <c r="AB4">
        <f t="shared" si="7"/>
        <v>420.6972656384612</v>
      </c>
    </row>
    <row r="5" spans="1:28" x14ac:dyDescent="0.3">
      <c r="A5" t="s">
        <v>31</v>
      </c>
      <c r="B5">
        <v>8952.5722655999998</v>
      </c>
      <c r="C5">
        <v>8882.4599608999997</v>
      </c>
      <c r="D5">
        <v>9050.6865233999997</v>
      </c>
      <c r="E5">
        <v>9125.609375</v>
      </c>
      <c r="F5">
        <v>8756.7695313000004</v>
      </c>
      <c r="G5">
        <v>8882.4599608999997</v>
      </c>
      <c r="H5">
        <v>8512.7402344000002</v>
      </c>
      <c r="I5">
        <v>8697.0498047000001</v>
      </c>
      <c r="J5">
        <v>8815.9667969000002</v>
      </c>
      <c r="L5" t="str">
        <f t="shared" si="0"/>
        <v>01MAR2023:04:00:00</v>
      </c>
      <c r="M5">
        <v>4</v>
      </c>
      <c r="N5">
        <f t="shared" si="1"/>
        <v>-70.112304700000095</v>
      </c>
      <c r="O5">
        <f t="shared" si="2"/>
        <v>-70.112304700000095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0.78315262496572746</v>
      </c>
      <c r="V5" s="3">
        <v>3</v>
      </c>
      <c r="W5" s="4">
        <v>-358.01794426250012</v>
      </c>
      <c r="X5" s="4">
        <v>371.08631303846147</v>
      </c>
      <c r="Y5" s="4"/>
      <c r="Z5">
        <v>3</v>
      </c>
      <c r="AA5">
        <f t="shared" si="7"/>
        <v>-358.01794426250012</v>
      </c>
      <c r="AB5">
        <f t="shared" si="7"/>
        <v>371.08631303846147</v>
      </c>
    </row>
    <row r="6" spans="1:28" x14ac:dyDescent="0.3">
      <c r="A6" t="s">
        <v>32</v>
      </c>
      <c r="B6">
        <v>9146.2392577999999</v>
      </c>
      <c r="C6">
        <v>9160.0195313000004</v>
      </c>
      <c r="D6">
        <v>9241.3066405999998</v>
      </c>
      <c r="E6">
        <v>9324.9443358999997</v>
      </c>
      <c r="F6">
        <v>9096.1699219000002</v>
      </c>
      <c r="G6">
        <v>9160.0195313000004</v>
      </c>
      <c r="H6">
        <v>8883.8300780999998</v>
      </c>
      <c r="I6">
        <v>8945.6298827999999</v>
      </c>
      <c r="J6">
        <v>9095.7021483999997</v>
      </c>
      <c r="L6" t="str">
        <f t="shared" si="0"/>
        <v>01MAR2023:05:00:00</v>
      </c>
      <c r="M6">
        <v>5</v>
      </c>
      <c r="N6">
        <f t="shared" si="1"/>
        <v>13.780273500000476</v>
      </c>
      <c r="O6" t="str">
        <f t="shared" si="2"/>
        <v/>
      </c>
      <c r="P6">
        <f t="shared" si="3"/>
        <v>13.780273500000476</v>
      </c>
      <c r="Q6" t="str">
        <f t="shared" si="4"/>
        <v/>
      </c>
      <c r="R6">
        <f t="shared" si="5"/>
        <v>1</v>
      </c>
      <c r="S6">
        <f t="shared" si="6"/>
        <v>0.15066600721436985</v>
      </c>
      <c r="V6" s="3">
        <v>4</v>
      </c>
      <c r="W6" s="4">
        <v>-341.78369143750012</v>
      </c>
      <c r="X6" s="4">
        <v>425.16336503571426</v>
      </c>
      <c r="Y6" s="4"/>
      <c r="Z6">
        <v>4</v>
      </c>
      <c r="AA6">
        <f t="shared" si="7"/>
        <v>-341.78369143750012</v>
      </c>
      <c r="AB6">
        <f t="shared" si="7"/>
        <v>425.16336503571426</v>
      </c>
    </row>
    <row r="7" spans="1:28" x14ac:dyDescent="0.3">
      <c r="A7" t="s">
        <v>33</v>
      </c>
      <c r="B7">
        <v>9617.8515625</v>
      </c>
      <c r="C7">
        <v>9872.8300780999998</v>
      </c>
      <c r="D7">
        <v>9823.8222655999998</v>
      </c>
      <c r="E7">
        <v>9978.3867188000004</v>
      </c>
      <c r="F7">
        <v>9967.5996094000002</v>
      </c>
      <c r="G7">
        <v>9872.8300780999998</v>
      </c>
      <c r="H7">
        <v>9784.4003905999998</v>
      </c>
      <c r="I7">
        <v>9641.5302733999997</v>
      </c>
      <c r="J7">
        <v>9827.4765625</v>
      </c>
      <c r="L7" t="str">
        <f t="shared" si="0"/>
        <v>01MAR2023:06:00:00</v>
      </c>
      <c r="M7">
        <v>6</v>
      </c>
      <c r="N7">
        <f t="shared" si="1"/>
        <v>254.97851559999981</v>
      </c>
      <c r="O7" t="str">
        <f t="shared" si="2"/>
        <v/>
      </c>
      <c r="P7">
        <f t="shared" si="3"/>
        <v>254.97851559999981</v>
      </c>
      <c r="Q7" t="str">
        <f t="shared" si="4"/>
        <v/>
      </c>
      <c r="R7">
        <f t="shared" si="5"/>
        <v>1</v>
      </c>
      <c r="S7">
        <f t="shared" si="6"/>
        <v>2.6510963903223561</v>
      </c>
      <c r="V7" s="3">
        <v>5</v>
      </c>
      <c r="W7" s="4">
        <v>-313.19580082142875</v>
      </c>
      <c r="X7" s="4">
        <v>460.07604979375003</v>
      </c>
      <c r="Y7" s="4"/>
      <c r="Z7">
        <v>5</v>
      </c>
      <c r="AA7">
        <f t="shared" si="7"/>
        <v>-313.19580082142875</v>
      </c>
      <c r="AB7">
        <f t="shared" si="7"/>
        <v>460.07604979375003</v>
      </c>
    </row>
    <row r="8" spans="1:28" x14ac:dyDescent="0.3">
      <c r="A8" t="s">
        <v>34</v>
      </c>
      <c r="B8">
        <v>10747.176758</v>
      </c>
      <c r="C8">
        <v>11094.5</v>
      </c>
      <c r="D8">
        <v>10892.925781</v>
      </c>
      <c r="E8">
        <v>11067.021484000001</v>
      </c>
      <c r="F8">
        <v>11418.200194999999</v>
      </c>
      <c r="G8">
        <v>11094.5</v>
      </c>
      <c r="H8">
        <v>11248.299805000001</v>
      </c>
      <c r="I8">
        <v>10822.599609000001</v>
      </c>
      <c r="J8">
        <v>11078.734375</v>
      </c>
      <c r="L8" t="str">
        <f t="shared" si="0"/>
        <v>01MAR2023:07:00:00</v>
      </c>
      <c r="M8">
        <v>7</v>
      </c>
      <c r="N8">
        <f t="shared" si="1"/>
        <v>347.32324200000039</v>
      </c>
      <c r="O8" t="str">
        <f t="shared" si="2"/>
        <v/>
      </c>
      <c r="P8">
        <f t="shared" si="3"/>
        <v>347.32324200000039</v>
      </c>
      <c r="Q8" t="str">
        <f t="shared" si="4"/>
        <v/>
      </c>
      <c r="R8">
        <f t="shared" si="5"/>
        <v>1</v>
      </c>
      <c r="S8">
        <f t="shared" si="6"/>
        <v>3.231762627719502</v>
      </c>
      <c r="V8" s="3">
        <v>6</v>
      </c>
      <c r="W8" s="4">
        <v>-274.0497160272725</v>
      </c>
      <c r="X8" s="4">
        <v>522.32668591052595</v>
      </c>
      <c r="Y8" s="4"/>
      <c r="Z8">
        <v>6</v>
      </c>
      <c r="AA8">
        <f t="shared" si="7"/>
        <v>-274.0497160272725</v>
      </c>
      <c r="AB8">
        <f t="shared" si="7"/>
        <v>522.32668591052595</v>
      </c>
    </row>
    <row r="9" spans="1:28" x14ac:dyDescent="0.3">
      <c r="A9" t="s">
        <v>35</v>
      </c>
      <c r="B9">
        <v>11408.065430000001</v>
      </c>
      <c r="C9">
        <v>11722.599609000001</v>
      </c>
      <c r="D9">
        <v>11407.923828000001</v>
      </c>
      <c r="E9">
        <v>11614.465819999999</v>
      </c>
      <c r="F9">
        <v>12164.900390999999</v>
      </c>
      <c r="G9">
        <v>11722.599609000001</v>
      </c>
      <c r="H9">
        <v>12014.400390999999</v>
      </c>
      <c r="I9">
        <v>11393.5</v>
      </c>
      <c r="J9">
        <v>11715.050781</v>
      </c>
      <c r="L9" t="str">
        <f t="shared" si="0"/>
        <v>01MAR2023:08:00:00</v>
      </c>
      <c r="M9">
        <v>8</v>
      </c>
      <c r="N9">
        <f t="shared" si="1"/>
        <v>314.53417900000022</v>
      </c>
      <c r="O9" t="str">
        <f t="shared" si="2"/>
        <v/>
      </c>
      <c r="P9">
        <f t="shared" si="3"/>
        <v>314.53417900000022</v>
      </c>
      <c r="Q9" t="str">
        <f t="shared" si="4"/>
        <v/>
      </c>
      <c r="R9">
        <f t="shared" si="5"/>
        <v>1</v>
      </c>
      <c r="S9">
        <f t="shared" si="6"/>
        <v>2.7571210993659263</v>
      </c>
      <c r="V9" s="3">
        <v>7</v>
      </c>
      <c r="W9" s="4">
        <v>-263.40999361666701</v>
      </c>
      <c r="X9" s="4">
        <v>619.21797685000013</v>
      </c>
      <c r="Y9" s="4"/>
      <c r="Z9">
        <v>7</v>
      </c>
      <c r="AA9">
        <f t="shared" si="7"/>
        <v>-263.40999361666701</v>
      </c>
      <c r="AB9">
        <f t="shared" si="7"/>
        <v>619.21797685000013</v>
      </c>
    </row>
    <row r="10" spans="1:28" x14ac:dyDescent="0.3">
      <c r="A10" t="s">
        <v>36</v>
      </c>
      <c r="B10">
        <v>11570.308594</v>
      </c>
      <c r="C10">
        <v>11867.700194999999</v>
      </c>
      <c r="D10">
        <v>11463.339844</v>
      </c>
      <c r="E10">
        <v>11612.024414</v>
      </c>
      <c r="F10">
        <v>12251.5</v>
      </c>
      <c r="G10">
        <v>11867.700194999999</v>
      </c>
      <c r="H10">
        <v>12131.400390999999</v>
      </c>
      <c r="I10">
        <v>11568</v>
      </c>
      <c r="J10">
        <v>11821.283203000001</v>
      </c>
      <c r="L10" t="str">
        <f t="shared" si="0"/>
        <v>01MAR2023:09:00:00</v>
      </c>
      <c r="M10">
        <v>9</v>
      </c>
      <c r="N10">
        <f t="shared" si="1"/>
        <v>297.39160099999935</v>
      </c>
      <c r="O10" t="str">
        <f t="shared" si="2"/>
        <v/>
      </c>
      <c r="P10">
        <f t="shared" si="3"/>
        <v>297.39160099999935</v>
      </c>
      <c r="Q10" t="str">
        <f t="shared" si="4"/>
        <v/>
      </c>
      <c r="R10">
        <f t="shared" si="5"/>
        <v>1</v>
      </c>
      <c r="S10">
        <f t="shared" si="6"/>
        <v>2.5702996474460269</v>
      </c>
      <c r="V10" s="3">
        <v>8</v>
      </c>
      <c r="W10" s="4">
        <v>-451.83984349999901</v>
      </c>
      <c r="X10" s="4">
        <v>699.43523287857136</v>
      </c>
      <c r="Y10" s="4"/>
      <c r="Z10">
        <v>8</v>
      </c>
      <c r="AA10">
        <f t="shared" si="7"/>
        <v>-451.83984349999901</v>
      </c>
      <c r="AB10">
        <f t="shared" si="7"/>
        <v>699.43523287857136</v>
      </c>
    </row>
    <row r="11" spans="1:28" x14ac:dyDescent="0.3">
      <c r="A11" t="s">
        <v>37</v>
      </c>
      <c r="B11">
        <v>11771.787109000001</v>
      </c>
      <c r="C11">
        <v>12066.400390999999</v>
      </c>
      <c r="D11">
        <v>11749.877930000001</v>
      </c>
      <c r="E11">
        <v>11743.380859000001</v>
      </c>
      <c r="F11">
        <v>12345.5</v>
      </c>
      <c r="G11">
        <v>12066.400390999999</v>
      </c>
      <c r="H11">
        <v>12257.599609000001</v>
      </c>
      <c r="I11">
        <v>11704</v>
      </c>
      <c r="J11">
        <v>12025.043944999999</v>
      </c>
      <c r="L11" t="str">
        <f t="shared" si="0"/>
        <v>01MAR2023:10:00:00</v>
      </c>
      <c r="M11">
        <v>10</v>
      </c>
      <c r="N11">
        <f t="shared" si="1"/>
        <v>294.61328199999843</v>
      </c>
      <c r="O11" t="str">
        <f t="shared" si="2"/>
        <v/>
      </c>
      <c r="P11">
        <f t="shared" si="3"/>
        <v>294.61328199999843</v>
      </c>
      <c r="Q11" t="str">
        <f t="shared" si="4"/>
        <v/>
      </c>
      <c r="R11">
        <f t="shared" si="5"/>
        <v>1</v>
      </c>
      <c r="S11">
        <f t="shared" si="6"/>
        <v>2.5027065072792123</v>
      </c>
      <c r="V11" s="3">
        <v>9</v>
      </c>
      <c r="W11" s="4">
        <v>-239.72037733333369</v>
      </c>
      <c r="X11" s="4">
        <v>682.80819583703715</v>
      </c>
      <c r="Y11" s="4"/>
      <c r="Z11">
        <v>9</v>
      </c>
      <c r="AA11">
        <f t="shared" si="7"/>
        <v>-239.72037733333369</v>
      </c>
      <c r="AB11">
        <f t="shared" si="7"/>
        <v>682.80819583703715</v>
      </c>
    </row>
    <row r="12" spans="1:28" x14ac:dyDescent="0.3">
      <c r="A12" t="s">
        <v>38</v>
      </c>
      <c r="B12">
        <v>11877.089844</v>
      </c>
      <c r="C12">
        <v>12302.5</v>
      </c>
      <c r="D12">
        <v>11837.829102</v>
      </c>
      <c r="E12">
        <v>11831.066406</v>
      </c>
      <c r="F12">
        <v>12533.700194999999</v>
      </c>
      <c r="G12">
        <v>12302.5</v>
      </c>
      <c r="H12">
        <v>12476</v>
      </c>
      <c r="I12">
        <v>11891.299805000001</v>
      </c>
      <c r="J12">
        <v>12206.414063</v>
      </c>
      <c r="L12" t="str">
        <f t="shared" si="0"/>
        <v>01MAR2023:11:00:00</v>
      </c>
      <c r="M12">
        <v>11</v>
      </c>
      <c r="N12">
        <f t="shared" si="1"/>
        <v>425.41015599999992</v>
      </c>
      <c r="O12" t="str">
        <f t="shared" si="2"/>
        <v/>
      </c>
      <c r="P12">
        <f t="shared" si="3"/>
        <v>425.41015599999992</v>
      </c>
      <c r="Q12" t="str">
        <f t="shared" si="4"/>
        <v/>
      </c>
      <c r="R12">
        <f t="shared" si="5"/>
        <v>1</v>
      </c>
      <c r="S12">
        <f t="shared" si="6"/>
        <v>3.5817709690468171</v>
      </c>
      <c r="V12" s="3">
        <v>10</v>
      </c>
      <c r="W12" s="4">
        <v>-342.35278325000036</v>
      </c>
      <c r="X12" s="4">
        <v>614.42968761538418</v>
      </c>
      <c r="Y12" s="4"/>
      <c r="Z12">
        <v>10</v>
      </c>
      <c r="AA12">
        <f t="shared" si="7"/>
        <v>-342.35278325000036</v>
      </c>
      <c r="AB12">
        <f t="shared" si="7"/>
        <v>614.42968761538418</v>
      </c>
    </row>
    <row r="13" spans="1:28" x14ac:dyDescent="0.3">
      <c r="A13" t="s">
        <v>39</v>
      </c>
      <c r="B13">
        <v>11910.191406</v>
      </c>
      <c r="C13">
        <v>12488.400390999999</v>
      </c>
      <c r="D13">
        <v>11871.917969</v>
      </c>
      <c r="E13">
        <v>11913.852539</v>
      </c>
      <c r="F13">
        <v>12644.5</v>
      </c>
      <c r="G13">
        <v>12488.400390999999</v>
      </c>
      <c r="H13">
        <v>12627.599609000001</v>
      </c>
      <c r="I13">
        <v>12058.400390999999</v>
      </c>
      <c r="J13">
        <v>12330.896484000001</v>
      </c>
      <c r="L13" t="str">
        <f t="shared" si="0"/>
        <v>01MAR2023:12:00:00</v>
      </c>
      <c r="M13">
        <v>12</v>
      </c>
      <c r="N13">
        <f t="shared" si="1"/>
        <v>578.2089849999993</v>
      </c>
      <c r="O13" t="str">
        <f t="shared" si="2"/>
        <v/>
      </c>
      <c r="P13">
        <f t="shared" si="3"/>
        <v>578.2089849999993</v>
      </c>
      <c r="Q13" t="str">
        <f t="shared" si="4"/>
        <v/>
      </c>
      <c r="R13">
        <f t="shared" si="5"/>
        <v>1</v>
      </c>
      <c r="S13">
        <f t="shared" si="6"/>
        <v>4.8547413327775306</v>
      </c>
      <c r="V13" s="3">
        <v>11</v>
      </c>
      <c r="W13" s="4">
        <v>-314.21850574999962</v>
      </c>
      <c r="X13" s="4">
        <v>656.88224907692302</v>
      </c>
      <c r="Y13" s="4"/>
      <c r="Z13">
        <v>11</v>
      </c>
      <c r="AA13">
        <f t="shared" si="7"/>
        <v>-314.21850574999962</v>
      </c>
      <c r="AB13">
        <f t="shared" si="7"/>
        <v>656.88224907692302</v>
      </c>
    </row>
    <row r="14" spans="1:28" x14ac:dyDescent="0.3">
      <c r="A14" t="s">
        <v>40</v>
      </c>
      <c r="B14">
        <v>11997.848633</v>
      </c>
      <c r="C14">
        <v>12656.799805000001</v>
      </c>
      <c r="D14">
        <v>11948.340819999999</v>
      </c>
      <c r="E14">
        <v>12025.617188</v>
      </c>
      <c r="F14">
        <v>12633.5</v>
      </c>
      <c r="G14">
        <v>12656.799805000001</v>
      </c>
      <c r="H14">
        <v>12670.700194999999</v>
      </c>
      <c r="I14">
        <v>12193.700194999999</v>
      </c>
      <c r="J14">
        <v>12427.595703000001</v>
      </c>
      <c r="L14" t="str">
        <f t="shared" si="0"/>
        <v>01MAR2023:13:00:00</v>
      </c>
      <c r="M14">
        <v>13</v>
      </c>
      <c r="N14">
        <f t="shared" si="1"/>
        <v>658.95117200000095</v>
      </c>
      <c r="O14" t="str">
        <f t="shared" si="2"/>
        <v/>
      </c>
      <c r="P14">
        <f t="shared" si="3"/>
        <v>658.95117200000095</v>
      </c>
      <c r="Q14" t="str">
        <f t="shared" si="4"/>
        <v/>
      </c>
      <c r="R14">
        <f t="shared" si="5"/>
        <v>1</v>
      </c>
      <c r="S14">
        <f t="shared" si="6"/>
        <v>5.4922444194500031</v>
      </c>
      <c r="V14" s="3">
        <v>12</v>
      </c>
      <c r="W14" s="4">
        <v>-426.21752949999927</v>
      </c>
      <c r="X14" s="4">
        <v>687.0498047307691</v>
      </c>
      <c r="Y14" s="4"/>
      <c r="Z14">
        <v>12</v>
      </c>
      <c r="AA14">
        <f t="shared" si="7"/>
        <v>-426.21752949999927</v>
      </c>
      <c r="AB14">
        <f t="shared" si="7"/>
        <v>687.0498047307691</v>
      </c>
    </row>
    <row r="15" spans="1:28" x14ac:dyDescent="0.3">
      <c r="A15" t="s">
        <v>41</v>
      </c>
      <c r="B15">
        <v>12103.598633</v>
      </c>
      <c r="C15">
        <v>12830.200194999999</v>
      </c>
      <c r="D15">
        <v>12037.351563</v>
      </c>
      <c r="E15">
        <v>12156.672852</v>
      </c>
      <c r="F15">
        <v>12622.299805000001</v>
      </c>
      <c r="G15">
        <v>12830.200194999999</v>
      </c>
      <c r="H15">
        <v>12692.599609000001</v>
      </c>
      <c r="I15">
        <v>12569.299805000001</v>
      </c>
      <c r="J15">
        <v>12523.152344</v>
      </c>
      <c r="L15" t="str">
        <f t="shared" si="0"/>
        <v>01MAR2023:14:00:00</v>
      </c>
      <c r="M15">
        <v>14</v>
      </c>
      <c r="N15">
        <f t="shared" si="1"/>
        <v>726.60156199999983</v>
      </c>
      <c r="O15" t="str">
        <f t="shared" si="2"/>
        <v/>
      </c>
      <c r="P15">
        <f t="shared" si="3"/>
        <v>726.60156199999983</v>
      </c>
      <c r="Q15" t="str">
        <f t="shared" si="4"/>
        <v/>
      </c>
      <c r="R15">
        <f t="shared" si="5"/>
        <v>1</v>
      </c>
      <c r="S15">
        <f t="shared" si="6"/>
        <v>6.0031861930628496</v>
      </c>
      <c r="V15" s="3">
        <v>13</v>
      </c>
      <c r="W15" s="4">
        <v>-428.46679720000031</v>
      </c>
      <c r="X15" s="4">
        <v>734.44484372000011</v>
      </c>
      <c r="Y15" s="4"/>
      <c r="Z15">
        <v>13</v>
      </c>
      <c r="AA15">
        <f t="shared" si="7"/>
        <v>-428.46679720000031</v>
      </c>
      <c r="AB15">
        <f t="shared" si="7"/>
        <v>734.44484372000011</v>
      </c>
    </row>
    <row r="16" spans="1:28" x14ac:dyDescent="0.3">
      <c r="A16" t="s">
        <v>42</v>
      </c>
      <c r="B16">
        <v>12048.625977</v>
      </c>
      <c r="C16">
        <v>12961</v>
      </c>
      <c r="D16">
        <v>12158.403319999999</v>
      </c>
      <c r="E16">
        <v>12257.217773</v>
      </c>
      <c r="F16">
        <v>12591.200194999999</v>
      </c>
      <c r="G16">
        <v>12961</v>
      </c>
      <c r="H16">
        <v>12680.099609000001</v>
      </c>
      <c r="I16">
        <v>12671.099609000001</v>
      </c>
      <c r="J16">
        <v>12603.447265999999</v>
      </c>
      <c r="L16" t="str">
        <f t="shared" si="0"/>
        <v>01MAR2023:15:00:00</v>
      </c>
      <c r="M16">
        <v>15</v>
      </c>
      <c r="N16">
        <f t="shared" si="1"/>
        <v>912.37402300000031</v>
      </c>
      <c r="O16" t="str">
        <f t="shared" si="2"/>
        <v/>
      </c>
      <c r="P16">
        <f t="shared" si="3"/>
        <v>912.37402300000031</v>
      </c>
      <c r="Q16" t="str">
        <f t="shared" si="4"/>
        <v/>
      </c>
      <c r="R16">
        <f t="shared" si="5"/>
        <v>1</v>
      </c>
      <c r="S16">
        <f t="shared" si="6"/>
        <v>7.572432115841754</v>
      </c>
      <c r="V16" s="3">
        <v>14</v>
      </c>
      <c r="W16" s="4">
        <v>-389.68375633333318</v>
      </c>
      <c r="X16" s="4">
        <v>745.98132333333308</v>
      </c>
      <c r="Y16" s="4"/>
      <c r="Z16">
        <v>14</v>
      </c>
      <c r="AA16">
        <f t="shared" si="7"/>
        <v>-389.68375633333318</v>
      </c>
      <c r="AB16">
        <f t="shared" si="7"/>
        <v>745.98132333333308</v>
      </c>
    </row>
    <row r="17" spans="1:28" x14ac:dyDescent="0.3">
      <c r="A17" t="s">
        <v>43</v>
      </c>
      <c r="B17">
        <v>11893.770508</v>
      </c>
      <c r="C17">
        <v>13102</v>
      </c>
      <c r="D17">
        <v>12253.525390999999</v>
      </c>
      <c r="E17">
        <v>12403.994140999999</v>
      </c>
      <c r="F17">
        <v>12553.799805000001</v>
      </c>
      <c r="G17">
        <v>13102</v>
      </c>
      <c r="H17">
        <v>12646</v>
      </c>
      <c r="I17">
        <v>12768.400390999999</v>
      </c>
      <c r="J17">
        <v>12671.523438</v>
      </c>
      <c r="L17" t="str">
        <f t="shared" si="0"/>
        <v>01MAR2023:16:00:00</v>
      </c>
      <c r="M17">
        <v>16</v>
      </c>
      <c r="N17">
        <f t="shared" si="1"/>
        <v>1208.2294920000004</v>
      </c>
      <c r="O17" t="str">
        <f t="shared" si="2"/>
        <v/>
      </c>
      <c r="P17">
        <f t="shared" si="3"/>
        <v>1208.2294920000004</v>
      </c>
      <c r="Q17" t="str">
        <f t="shared" si="4"/>
        <v/>
      </c>
      <c r="R17">
        <f t="shared" si="5"/>
        <v>1</v>
      </c>
      <c r="S17">
        <f t="shared" si="6"/>
        <v>10.158506851862661</v>
      </c>
      <c r="V17" s="3">
        <v>15</v>
      </c>
      <c r="W17" s="4">
        <v>-347.87527928571427</v>
      </c>
      <c r="X17" s="4">
        <v>758.50798234782621</v>
      </c>
      <c r="Y17" s="4"/>
      <c r="Z17">
        <v>15</v>
      </c>
      <c r="AA17">
        <f t="shared" si="7"/>
        <v>-347.87527928571427</v>
      </c>
      <c r="AB17">
        <f t="shared" si="7"/>
        <v>758.50798234782621</v>
      </c>
    </row>
    <row r="18" spans="1:28" x14ac:dyDescent="0.3">
      <c r="A18" t="s">
        <v>44</v>
      </c>
      <c r="B18">
        <v>11945.983398</v>
      </c>
      <c r="C18">
        <v>13250.900390999999</v>
      </c>
      <c r="D18">
        <v>12436.874023</v>
      </c>
      <c r="E18">
        <v>12608.360352</v>
      </c>
      <c r="F18">
        <v>12448.599609000001</v>
      </c>
      <c r="G18">
        <v>13250.900390999999</v>
      </c>
      <c r="H18">
        <v>12520.700194999999</v>
      </c>
      <c r="I18">
        <v>12874.5</v>
      </c>
      <c r="J18">
        <v>12741.305664</v>
      </c>
      <c r="L18" t="str">
        <f t="shared" si="0"/>
        <v>01MAR2023:17:00:00</v>
      </c>
      <c r="M18">
        <v>17</v>
      </c>
      <c r="N18">
        <f t="shared" si="1"/>
        <v>1304.9169929999989</v>
      </c>
      <c r="O18" t="str">
        <f t="shared" si="2"/>
        <v/>
      </c>
      <c r="P18">
        <f t="shared" si="3"/>
        <v>1304.9169929999989</v>
      </c>
      <c r="Q18" t="str">
        <f t="shared" si="4"/>
        <v/>
      </c>
      <c r="R18">
        <f t="shared" si="5"/>
        <v>1</v>
      </c>
      <c r="S18">
        <f t="shared" si="6"/>
        <v>10.923479043328225</v>
      </c>
      <c r="V18" s="3">
        <v>16</v>
      </c>
      <c r="W18" s="4">
        <v>-415.7485352499998</v>
      </c>
      <c r="X18" s="4">
        <v>808.16357413636331</v>
      </c>
      <c r="Y18" s="4"/>
      <c r="Z18">
        <v>16</v>
      </c>
      <c r="AA18">
        <f t="shared" si="7"/>
        <v>-415.7485352499998</v>
      </c>
      <c r="AB18">
        <f t="shared" si="7"/>
        <v>808.16357413636331</v>
      </c>
    </row>
    <row r="19" spans="1:28" x14ac:dyDescent="0.3">
      <c r="A19" t="s">
        <v>45</v>
      </c>
      <c r="B19">
        <v>12061.662109000001</v>
      </c>
      <c r="C19">
        <v>13352</v>
      </c>
      <c r="D19">
        <v>12671.755859000001</v>
      </c>
      <c r="E19">
        <v>12829.262694999999</v>
      </c>
      <c r="F19">
        <v>12508.799805000001</v>
      </c>
      <c r="G19">
        <v>13352</v>
      </c>
      <c r="H19">
        <v>12553.599609000001</v>
      </c>
      <c r="I19">
        <v>12874.099609000001</v>
      </c>
      <c r="J19">
        <v>12864.046875</v>
      </c>
      <c r="L19" t="str">
        <f t="shared" si="0"/>
        <v>01MAR2023:18:00:00</v>
      </c>
      <c r="M19">
        <v>18</v>
      </c>
      <c r="N19">
        <f t="shared" si="1"/>
        <v>1290.3378909999992</v>
      </c>
      <c r="O19" t="str">
        <f t="shared" si="2"/>
        <v/>
      </c>
      <c r="P19">
        <f t="shared" si="3"/>
        <v>1290.3378909999992</v>
      </c>
      <c r="Q19" t="str">
        <f t="shared" si="4"/>
        <v/>
      </c>
      <c r="R19">
        <f t="shared" si="5"/>
        <v>1</v>
      </c>
      <c r="S19">
        <f t="shared" si="6"/>
        <v>10.697844785729764</v>
      </c>
      <c r="V19" s="3">
        <v>17</v>
      </c>
      <c r="W19" s="4">
        <v>-353.96469346153896</v>
      </c>
      <c r="X19" s="4">
        <v>975.22093294117656</v>
      </c>
      <c r="Y19" s="4"/>
      <c r="Z19">
        <v>17</v>
      </c>
      <c r="AA19">
        <f t="shared" si="7"/>
        <v>-353.96469346153896</v>
      </c>
      <c r="AB19">
        <f t="shared" si="7"/>
        <v>975.22093294117656</v>
      </c>
    </row>
    <row r="20" spans="1:28" x14ac:dyDescent="0.3">
      <c r="A20" t="s">
        <v>46</v>
      </c>
      <c r="B20">
        <v>12329.681640999999</v>
      </c>
      <c r="C20">
        <v>13443.799805000001</v>
      </c>
      <c r="D20">
        <v>12944.878906</v>
      </c>
      <c r="E20">
        <v>13060.842773</v>
      </c>
      <c r="F20">
        <v>12951</v>
      </c>
      <c r="G20">
        <v>13443.799805000001</v>
      </c>
      <c r="H20">
        <v>13002.099609000001</v>
      </c>
      <c r="I20">
        <v>12897.099609000001</v>
      </c>
      <c r="J20">
        <v>13133.394531</v>
      </c>
      <c r="L20" t="str">
        <f t="shared" si="0"/>
        <v>01MAR2023:19:00:00</v>
      </c>
      <c r="M20">
        <v>19</v>
      </c>
      <c r="N20">
        <f t="shared" si="1"/>
        <v>1114.1181640000013</v>
      </c>
      <c r="O20" t="str">
        <f t="shared" si="2"/>
        <v/>
      </c>
      <c r="P20">
        <f t="shared" si="3"/>
        <v>1114.1181640000013</v>
      </c>
      <c r="Q20" t="str">
        <f t="shared" si="4"/>
        <v/>
      </c>
      <c r="R20">
        <f t="shared" si="5"/>
        <v>1</v>
      </c>
      <c r="S20">
        <f t="shared" si="6"/>
        <v>9.0360659458976968</v>
      </c>
      <c r="V20" s="3">
        <v>18</v>
      </c>
      <c r="W20" s="4">
        <v>-486.14257792857177</v>
      </c>
      <c r="X20" s="4">
        <v>1041.1530153125</v>
      </c>
      <c r="Y20" s="4"/>
      <c r="Z20">
        <v>18</v>
      </c>
      <c r="AA20">
        <f t="shared" si="7"/>
        <v>-486.14257792857177</v>
      </c>
      <c r="AB20">
        <f t="shared" si="7"/>
        <v>1041.1530153125</v>
      </c>
    </row>
    <row r="21" spans="1:28" x14ac:dyDescent="0.3">
      <c r="A21" t="s">
        <v>47</v>
      </c>
      <c r="B21">
        <v>12402.339844</v>
      </c>
      <c r="C21">
        <v>13326.099609000001</v>
      </c>
      <c r="D21">
        <v>12979.662109000001</v>
      </c>
      <c r="E21">
        <v>13083.936523</v>
      </c>
      <c r="F21">
        <v>13101.900390999999</v>
      </c>
      <c r="G21">
        <v>13326.099609000001</v>
      </c>
      <c r="H21">
        <v>13118.200194999999</v>
      </c>
      <c r="I21">
        <v>12611.900390999999</v>
      </c>
      <c r="J21">
        <v>13143.167969</v>
      </c>
      <c r="L21" t="str">
        <f t="shared" si="0"/>
        <v>01MAR2023:20:00:00</v>
      </c>
      <c r="M21">
        <v>20</v>
      </c>
      <c r="N21">
        <f t="shared" si="1"/>
        <v>923.7597650000007</v>
      </c>
      <c r="O21" t="str">
        <f t="shared" si="2"/>
        <v/>
      </c>
      <c r="P21">
        <f t="shared" si="3"/>
        <v>923.7597650000007</v>
      </c>
      <c r="Q21" t="str">
        <f t="shared" si="4"/>
        <v/>
      </c>
      <c r="R21">
        <f t="shared" si="5"/>
        <v>1</v>
      </c>
      <c r="S21">
        <f t="shared" si="6"/>
        <v>7.4482700572577594</v>
      </c>
      <c r="V21" s="3">
        <v>19</v>
      </c>
      <c r="W21" s="4">
        <v>-406.25862625000019</v>
      </c>
      <c r="X21" s="4">
        <v>948.95171438888872</v>
      </c>
      <c r="Y21" s="4"/>
      <c r="Z21">
        <v>19</v>
      </c>
      <c r="AA21">
        <f t="shared" si="7"/>
        <v>-406.25862625000019</v>
      </c>
      <c r="AB21">
        <f t="shared" si="7"/>
        <v>948.95171438888872</v>
      </c>
    </row>
    <row r="22" spans="1:28" x14ac:dyDescent="0.3">
      <c r="A22" t="s">
        <v>48</v>
      </c>
      <c r="B22">
        <v>12112.726563</v>
      </c>
      <c r="C22">
        <v>12926.400390999999</v>
      </c>
      <c r="D22">
        <v>12640.627930000001</v>
      </c>
      <c r="E22">
        <v>12716.689453000001</v>
      </c>
      <c r="F22">
        <v>12797.299805000001</v>
      </c>
      <c r="G22">
        <v>12926.400390999999</v>
      </c>
      <c r="H22">
        <v>12792</v>
      </c>
      <c r="I22">
        <v>12282</v>
      </c>
      <c r="J22">
        <v>12787.743164</v>
      </c>
      <c r="L22" t="str">
        <f t="shared" si="0"/>
        <v>01MAR2023:21:00:00</v>
      </c>
      <c r="M22">
        <v>21</v>
      </c>
      <c r="N22">
        <f t="shared" si="1"/>
        <v>813.67382799999905</v>
      </c>
      <c r="O22" t="str">
        <f t="shared" si="2"/>
        <v/>
      </c>
      <c r="P22">
        <f t="shared" si="3"/>
        <v>813.67382799999905</v>
      </c>
      <c r="Q22" t="str">
        <f t="shared" si="4"/>
        <v/>
      </c>
      <c r="R22">
        <f t="shared" si="5"/>
        <v>1</v>
      </c>
      <c r="S22">
        <f t="shared" si="6"/>
        <v>6.7175117325398759</v>
      </c>
      <c r="V22" s="3">
        <v>20</v>
      </c>
      <c r="W22" s="4">
        <v>-299.84652953846154</v>
      </c>
      <c r="X22" s="4">
        <v>937.36919794117659</v>
      </c>
      <c r="Y22" s="4"/>
      <c r="Z22">
        <v>20</v>
      </c>
      <c r="AA22">
        <f t="shared" si="7"/>
        <v>-299.84652953846154</v>
      </c>
      <c r="AB22">
        <f t="shared" si="7"/>
        <v>937.36919794117659</v>
      </c>
    </row>
    <row r="23" spans="1:28" x14ac:dyDescent="0.3">
      <c r="A23" t="s">
        <v>49</v>
      </c>
      <c r="B23">
        <v>11596.119140999999</v>
      </c>
      <c r="C23">
        <v>12335.700194999999</v>
      </c>
      <c r="D23">
        <v>11982.985352</v>
      </c>
      <c r="E23">
        <v>11994.3125</v>
      </c>
      <c r="F23">
        <v>12210.099609000001</v>
      </c>
      <c r="G23">
        <v>12335.700194999999</v>
      </c>
      <c r="H23">
        <v>12206.400390999999</v>
      </c>
      <c r="I23">
        <v>11779.5</v>
      </c>
      <c r="J23">
        <v>12176.635742</v>
      </c>
      <c r="L23" t="str">
        <f t="shared" si="0"/>
        <v>01MAR2023:22:00:00</v>
      </c>
      <c r="M23">
        <v>22</v>
      </c>
      <c r="N23">
        <f t="shared" si="1"/>
        <v>739.58105400000022</v>
      </c>
      <c r="O23" t="str">
        <f t="shared" si="2"/>
        <v/>
      </c>
      <c r="P23">
        <f t="shared" si="3"/>
        <v>739.58105400000022</v>
      </c>
      <c r="Q23" t="str">
        <f t="shared" si="4"/>
        <v/>
      </c>
      <c r="R23">
        <f t="shared" si="5"/>
        <v>1</v>
      </c>
      <c r="S23">
        <f t="shared" si="6"/>
        <v>6.3778324886736373</v>
      </c>
      <c r="V23" s="3">
        <v>21</v>
      </c>
      <c r="W23" s="4">
        <v>-299.89675090909094</v>
      </c>
      <c r="X23" s="4">
        <v>787.90748347368424</v>
      </c>
      <c r="Y23" s="4"/>
      <c r="Z23">
        <v>21</v>
      </c>
      <c r="AA23">
        <f t="shared" si="7"/>
        <v>-299.89675090909094</v>
      </c>
      <c r="AB23">
        <f t="shared" si="7"/>
        <v>787.90748347368424</v>
      </c>
    </row>
    <row r="24" spans="1:28" x14ac:dyDescent="0.3">
      <c r="A24" t="s">
        <v>50</v>
      </c>
      <c r="B24">
        <v>10816.076171999999</v>
      </c>
      <c r="C24">
        <v>11499.299805000001</v>
      </c>
      <c r="D24">
        <v>11119.887694999999</v>
      </c>
      <c r="E24">
        <v>11062.486328000001</v>
      </c>
      <c r="F24">
        <v>11364</v>
      </c>
      <c r="G24">
        <v>11499.299805000001</v>
      </c>
      <c r="H24">
        <v>11318</v>
      </c>
      <c r="I24">
        <v>11096.900390999999</v>
      </c>
      <c r="J24">
        <v>11314.265625</v>
      </c>
      <c r="L24" t="str">
        <f t="shared" si="0"/>
        <v>01MAR2023:23:00:00</v>
      </c>
      <c r="M24">
        <v>23</v>
      </c>
      <c r="N24">
        <f t="shared" si="1"/>
        <v>683.22363300000143</v>
      </c>
      <c r="O24" t="str">
        <f t="shared" si="2"/>
        <v/>
      </c>
      <c r="P24">
        <f t="shared" si="3"/>
        <v>683.22363300000143</v>
      </c>
      <c r="Q24" t="str">
        <f t="shared" si="4"/>
        <v/>
      </c>
      <c r="R24">
        <f t="shared" si="5"/>
        <v>1</v>
      </c>
      <c r="S24">
        <f t="shared" si="6"/>
        <v>6.3167420618642582</v>
      </c>
      <c r="V24" s="3">
        <v>22</v>
      </c>
      <c r="W24" s="4">
        <v>-274.70154753846145</v>
      </c>
      <c r="X24" s="4">
        <v>707.04641529411765</v>
      </c>
      <c r="Y24" s="4"/>
      <c r="Z24">
        <v>22</v>
      </c>
      <c r="AA24">
        <f t="shared" si="7"/>
        <v>-274.70154753846145</v>
      </c>
      <c r="AB24">
        <f t="shared" si="7"/>
        <v>707.04641529411765</v>
      </c>
    </row>
    <row r="25" spans="1:28" x14ac:dyDescent="0.3">
      <c r="A25" t="s">
        <v>51</v>
      </c>
      <c r="B25">
        <v>9997.1230469000002</v>
      </c>
      <c r="C25">
        <v>10615.599609000001</v>
      </c>
      <c r="D25">
        <v>10345.528319999999</v>
      </c>
      <c r="E25">
        <v>10264.213867</v>
      </c>
      <c r="F25">
        <v>10458.299805000001</v>
      </c>
      <c r="G25">
        <v>10615.599609000001</v>
      </c>
      <c r="H25">
        <v>10386.400390999999</v>
      </c>
      <c r="I25">
        <v>10383.200194999999</v>
      </c>
      <c r="J25">
        <v>10450.839844</v>
      </c>
      <c r="L25" t="str">
        <f t="shared" si="0"/>
        <v>02MAR2023:00:00:00</v>
      </c>
      <c r="M25">
        <v>24</v>
      </c>
      <c r="N25">
        <f t="shared" si="1"/>
        <v>618.47656210000059</v>
      </c>
      <c r="O25" t="str">
        <f t="shared" si="2"/>
        <v/>
      </c>
      <c r="P25">
        <f t="shared" si="3"/>
        <v>618.47656210000059</v>
      </c>
      <c r="Q25" t="str">
        <f t="shared" si="4"/>
        <v/>
      </c>
      <c r="R25">
        <f t="shared" si="5"/>
        <v>1</v>
      </c>
      <c r="S25">
        <f t="shared" si="6"/>
        <v>6.1865454611142701</v>
      </c>
      <c r="V25" s="3">
        <v>23</v>
      </c>
      <c r="W25" s="4">
        <v>-301.1590020909091</v>
      </c>
      <c r="X25" s="4">
        <v>491.81445305263168</v>
      </c>
      <c r="Y25" s="4"/>
      <c r="Z25">
        <v>23</v>
      </c>
      <c r="AA25">
        <f t="shared" si="7"/>
        <v>-301.1590020909091</v>
      </c>
      <c r="AB25">
        <f t="shared" si="7"/>
        <v>491.81445305263168</v>
      </c>
    </row>
    <row r="26" spans="1:28" x14ac:dyDescent="0.3">
      <c r="A26" t="s">
        <v>52</v>
      </c>
      <c r="B26">
        <v>9407.4267577999999</v>
      </c>
      <c r="C26">
        <v>9786.7304688000004</v>
      </c>
      <c r="D26">
        <v>9607.6933594000002</v>
      </c>
      <c r="E26">
        <v>9541.8369141000003</v>
      </c>
      <c r="F26">
        <v>9764.25</v>
      </c>
      <c r="G26">
        <v>9777.0400391000003</v>
      </c>
      <c r="H26">
        <v>9786.7304688000004</v>
      </c>
      <c r="I26">
        <v>9458.5302733999997</v>
      </c>
      <c r="J26">
        <v>9724.3535155999998</v>
      </c>
      <c r="L26" t="str">
        <f t="shared" si="0"/>
        <v>02MAR2023:01:00:00</v>
      </c>
      <c r="M26">
        <v>1</v>
      </c>
      <c r="N26">
        <f t="shared" si="1"/>
        <v>379.30371100000048</v>
      </c>
      <c r="O26" t="str">
        <f t="shared" si="2"/>
        <v/>
      </c>
      <c r="P26">
        <f t="shared" si="3"/>
        <v>379.30371100000048</v>
      </c>
      <c r="Q26" t="str">
        <f t="shared" si="4"/>
        <v/>
      </c>
      <c r="R26">
        <f t="shared" si="5"/>
        <v>1</v>
      </c>
      <c r="S26">
        <f t="shared" si="6"/>
        <v>4.0319602880299605</v>
      </c>
      <c r="V26" s="3">
        <v>24</v>
      </c>
      <c r="W26" s="4">
        <v>-247.78222659999989</v>
      </c>
      <c r="X26" s="4">
        <v>464.13146976249982</v>
      </c>
      <c r="Y26" s="4"/>
      <c r="Z26">
        <v>24</v>
      </c>
      <c r="AA26">
        <f t="shared" si="7"/>
        <v>-247.78222659999989</v>
      </c>
      <c r="AB26">
        <f t="shared" si="7"/>
        <v>464.13146976249982</v>
      </c>
    </row>
    <row r="27" spans="1:28" x14ac:dyDescent="0.3">
      <c r="A27" t="s">
        <v>53</v>
      </c>
      <c r="B27">
        <v>9091.1210938000004</v>
      </c>
      <c r="C27">
        <v>9330.4101563000004</v>
      </c>
      <c r="D27">
        <v>9210.1367188000004</v>
      </c>
      <c r="E27">
        <v>9125.4873047000001</v>
      </c>
      <c r="F27">
        <v>9283.0800780999998</v>
      </c>
      <c r="G27">
        <v>9252.2001952999999</v>
      </c>
      <c r="H27">
        <v>9330.4101563000004</v>
      </c>
      <c r="I27">
        <v>9015.6796875</v>
      </c>
      <c r="J27">
        <v>9264.1289063000004</v>
      </c>
      <c r="L27" t="str">
        <f t="shared" si="0"/>
        <v>02MAR2023:02:00:00</v>
      </c>
      <c r="M27">
        <v>2</v>
      </c>
      <c r="N27">
        <f t="shared" si="1"/>
        <v>239.2890625</v>
      </c>
      <c r="O27" t="str">
        <f t="shared" si="2"/>
        <v/>
      </c>
      <c r="P27">
        <f t="shared" si="3"/>
        <v>239.2890625</v>
      </c>
      <c r="Q27" t="str">
        <f t="shared" si="4"/>
        <v/>
      </c>
      <c r="R27">
        <f t="shared" si="5"/>
        <v>1</v>
      </c>
      <c r="S27">
        <f t="shared" si="6"/>
        <v>2.6321183056640982</v>
      </c>
      <c r="V27" s="3" t="s">
        <v>13</v>
      </c>
      <c r="W27" s="4">
        <v>-332.03967951129715</v>
      </c>
      <c r="X27" s="4">
        <v>675.03479560041444</v>
      </c>
      <c r="Y27" s="4"/>
    </row>
    <row r="28" spans="1:28" x14ac:dyDescent="0.3">
      <c r="A28" t="s">
        <v>54</v>
      </c>
      <c r="B28">
        <v>8896.4179688000004</v>
      </c>
      <c r="C28">
        <v>9117.6298827999999</v>
      </c>
      <c r="D28">
        <v>8968.7363280999998</v>
      </c>
      <c r="E28">
        <v>8873.7441405999998</v>
      </c>
      <c r="F28">
        <v>9019.2695313000004</v>
      </c>
      <c r="G28">
        <v>8994.8896483999997</v>
      </c>
      <c r="H28">
        <v>9117.6298827999999</v>
      </c>
      <c r="I28">
        <v>8786.6601563000004</v>
      </c>
      <c r="J28">
        <v>9026.7636719000002</v>
      </c>
      <c r="L28" t="str">
        <f t="shared" si="0"/>
        <v>02MAR2023:03:00:00</v>
      </c>
      <c r="M28">
        <v>3</v>
      </c>
      <c r="N28">
        <f t="shared" si="1"/>
        <v>221.21191399999952</v>
      </c>
      <c r="O28" t="str">
        <f t="shared" si="2"/>
        <v/>
      </c>
      <c r="P28">
        <f t="shared" si="3"/>
        <v>221.21191399999952</v>
      </c>
      <c r="Q28" t="str">
        <f t="shared" si="4"/>
        <v/>
      </c>
      <c r="R28">
        <f t="shared" si="5"/>
        <v>1</v>
      </c>
      <c r="S28">
        <f t="shared" si="6"/>
        <v>2.4865278899417294</v>
      </c>
    </row>
    <row r="29" spans="1:28" x14ac:dyDescent="0.3">
      <c r="A29" t="s">
        <v>55</v>
      </c>
      <c r="B29">
        <v>8827.0556641000003</v>
      </c>
      <c r="C29">
        <v>9050.1904297000001</v>
      </c>
      <c r="D29">
        <v>8915.3710938000004</v>
      </c>
      <c r="E29">
        <v>8790.0595702999999</v>
      </c>
      <c r="F29">
        <v>8929.8095702999999</v>
      </c>
      <c r="G29">
        <v>8952.6601563000004</v>
      </c>
      <c r="H29">
        <v>9050.1904297000001</v>
      </c>
      <c r="I29">
        <v>8750.8798827999999</v>
      </c>
      <c r="J29">
        <v>8972.5400391000003</v>
      </c>
      <c r="L29" t="str">
        <f t="shared" si="0"/>
        <v>02MAR2023:04:00:00</v>
      </c>
      <c r="M29">
        <v>4</v>
      </c>
      <c r="N29">
        <f t="shared" si="1"/>
        <v>223.13476559999981</v>
      </c>
      <c r="O29" t="str">
        <f t="shared" si="2"/>
        <v/>
      </c>
      <c r="P29">
        <f t="shared" si="3"/>
        <v>223.13476559999981</v>
      </c>
      <c r="Q29" t="str">
        <f t="shared" si="4"/>
        <v/>
      </c>
      <c r="R29">
        <f t="shared" si="5"/>
        <v>1</v>
      </c>
      <c r="S29">
        <f t="shared" si="6"/>
        <v>2.527850441767328</v>
      </c>
    </row>
    <row r="30" spans="1:28" x14ac:dyDescent="0.3">
      <c r="A30" t="s">
        <v>56</v>
      </c>
      <c r="B30">
        <v>9069.1660155999998</v>
      </c>
      <c r="C30">
        <v>9285.1904297000001</v>
      </c>
      <c r="D30">
        <v>9124.3125</v>
      </c>
      <c r="E30">
        <v>8987.1787108999997</v>
      </c>
      <c r="F30">
        <v>9186.5498047000001</v>
      </c>
      <c r="G30">
        <v>9190.1201172000001</v>
      </c>
      <c r="H30">
        <v>9285.1904297000001</v>
      </c>
      <c r="I30">
        <v>9036.7001952999999</v>
      </c>
      <c r="J30">
        <v>9199.7773438000004</v>
      </c>
      <c r="L30" t="str">
        <f t="shared" si="0"/>
        <v>02MAR2023:05:00:00</v>
      </c>
      <c r="M30">
        <v>5</v>
      </c>
      <c r="N30">
        <f t="shared" si="1"/>
        <v>216.02441410000029</v>
      </c>
      <c r="O30" t="str">
        <f t="shared" si="2"/>
        <v/>
      </c>
      <c r="P30">
        <f t="shared" si="3"/>
        <v>216.02441410000029</v>
      </c>
      <c r="Q30" t="str">
        <f t="shared" si="4"/>
        <v/>
      </c>
      <c r="R30">
        <f t="shared" si="5"/>
        <v>1</v>
      </c>
      <c r="S30">
        <f t="shared" si="6"/>
        <v>2.3819655934009107</v>
      </c>
    </row>
    <row r="31" spans="1:28" x14ac:dyDescent="0.3">
      <c r="A31" t="s">
        <v>57</v>
      </c>
      <c r="B31">
        <v>9654.375</v>
      </c>
      <c r="C31">
        <v>9962.9599608999997</v>
      </c>
      <c r="D31">
        <v>9803.0039063000004</v>
      </c>
      <c r="E31">
        <v>9741.8339844000002</v>
      </c>
      <c r="F31">
        <v>9965.4804688000004</v>
      </c>
      <c r="G31">
        <v>9914.5302733999997</v>
      </c>
      <c r="H31">
        <v>9962.9599608999997</v>
      </c>
      <c r="I31">
        <v>9797.5302733999997</v>
      </c>
      <c r="J31">
        <v>9893.7089844000002</v>
      </c>
      <c r="L31" t="str">
        <f t="shared" si="0"/>
        <v>02MAR2023:06:00:00</v>
      </c>
      <c r="M31">
        <v>6</v>
      </c>
      <c r="N31">
        <f t="shared" si="1"/>
        <v>308.58496089999971</v>
      </c>
      <c r="O31" t="str">
        <f t="shared" si="2"/>
        <v/>
      </c>
      <c r="P31">
        <f t="shared" si="3"/>
        <v>308.58496089999971</v>
      </c>
      <c r="Q31" t="str">
        <f t="shared" si="4"/>
        <v/>
      </c>
      <c r="R31">
        <f t="shared" si="5"/>
        <v>1</v>
      </c>
      <c r="S31">
        <f t="shared" si="6"/>
        <v>3.1963225055997899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10744.964844</v>
      </c>
      <c r="C32">
        <v>11125.099609000001</v>
      </c>
      <c r="D32">
        <v>10949.318359000001</v>
      </c>
      <c r="E32">
        <v>10928.351563</v>
      </c>
      <c r="F32">
        <v>11335.799805000001</v>
      </c>
      <c r="G32">
        <v>11182</v>
      </c>
      <c r="H32">
        <v>11125.099609000001</v>
      </c>
      <c r="I32">
        <v>11081</v>
      </c>
      <c r="J32">
        <v>11086.438477</v>
      </c>
      <c r="L32" t="str">
        <f t="shared" si="0"/>
        <v>02MAR2023:07:00:00</v>
      </c>
      <c r="M32">
        <v>7</v>
      </c>
      <c r="N32">
        <f t="shared" si="1"/>
        <v>380.1347650000007</v>
      </c>
      <c r="O32" t="str">
        <f t="shared" si="2"/>
        <v/>
      </c>
      <c r="P32">
        <f t="shared" si="3"/>
        <v>380.1347650000007</v>
      </c>
      <c r="Q32" t="str">
        <f t="shared" si="4"/>
        <v/>
      </c>
      <c r="R32">
        <f t="shared" si="5"/>
        <v>1</v>
      </c>
      <c r="S32">
        <f t="shared" si="6"/>
        <v>3.5377944043462213</v>
      </c>
      <c r="V32" s="3">
        <v>1</v>
      </c>
      <c r="W32" s="4">
        <v>14</v>
      </c>
      <c r="X32" s="4">
        <v>17</v>
      </c>
      <c r="Z32">
        <v>1</v>
      </c>
      <c r="AA32">
        <f>W32</f>
        <v>14</v>
      </c>
      <c r="AB32">
        <f>X32</f>
        <v>17</v>
      </c>
    </row>
    <row r="33" spans="1:28" x14ac:dyDescent="0.3">
      <c r="A33" t="s">
        <v>59</v>
      </c>
      <c r="B33">
        <v>11306.210938</v>
      </c>
      <c r="C33">
        <v>11720.799805000001</v>
      </c>
      <c r="D33">
        <v>11449.138671999999</v>
      </c>
      <c r="E33">
        <v>11428.870117</v>
      </c>
      <c r="F33">
        <v>12015.599609000001</v>
      </c>
      <c r="G33">
        <v>11822.599609000001</v>
      </c>
      <c r="H33">
        <v>11720.799805000001</v>
      </c>
      <c r="I33">
        <v>11772.099609000001</v>
      </c>
      <c r="J33">
        <v>11665.763671999999</v>
      </c>
      <c r="L33" t="str">
        <f t="shared" si="0"/>
        <v>02MAR2023:08:00:00</v>
      </c>
      <c r="M33">
        <v>8</v>
      </c>
      <c r="N33">
        <f t="shared" si="1"/>
        <v>414.58886700000039</v>
      </c>
      <c r="O33" t="str">
        <f t="shared" si="2"/>
        <v/>
      </c>
      <c r="P33">
        <f t="shared" si="3"/>
        <v>414.58886700000039</v>
      </c>
      <c r="Q33" t="str">
        <f t="shared" si="4"/>
        <v/>
      </c>
      <c r="R33">
        <f t="shared" si="5"/>
        <v>1</v>
      </c>
      <c r="S33">
        <f t="shared" si="6"/>
        <v>3.6669125427916227</v>
      </c>
      <c r="V33" s="3">
        <v>2</v>
      </c>
      <c r="W33" s="4">
        <v>18</v>
      </c>
      <c r="X33" s="4">
        <v>13</v>
      </c>
      <c r="Z33">
        <v>2</v>
      </c>
      <c r="AA33">
        <f t="shared" ref="AA33:AA55" si="8">W33</f>
        <v>18</v>
      </c>
      <c r="AB33">
        <f t="shared" ref="AB33:AB55" si="9">X33</f>
        <v>13</v>
      </c>
    </row>
    <row r="34" spans="1:28" x14ac:dyDescent="0.3">
      <c r="A34" t="s">
        <v>60</v>
      </c>
      <c r="B34">
        <v>11454.310546999999</v>
      </c>
      <c r="C34">
        <v>11880</v>
      </c>
      <c r="D34">
        <v>11518.676758</v>
      </c>
      <c r="E34">
        <v>11463.582031</v>
      </c>
      <c r="F34">
        <v>12103.5</v>
      </c>
      <c r="G34">
        <v>11932.900390999999</v>
      </c>
      <c r="H34">
        <v>11880</v>
      </c>
      <c r="I34">
        <v>11920.799805000001</v>
      </c>
      <c r="J34">
        <v>11778.75</v>
      </c>
      <c r="L34" t="str">
        <f t="shared" si="0"/>
        <v>02MAR2023:09:00:00</v>
      </c>
      <c r="M34">
        <v>9</v>
      </c>
      <c r="N34">
        <f t="shared" si="1"/>
        <v>425.68945300000087</v>
      </c>
      <c r="O34" t="str">
        <f t="shared" si="2"/>
        <v/>
      </c>
      <c r="P34">
        <f t="shared" si="3"/>
        <v>425.68945300000087</v>
      </c>
      <c r="Q34" t="str">
        <f t="shared" si="4"/>
        <v/>
      </c>
      <c r="R34">
        <f t="shared" si="5"/>
        <v>1</v>
      </c>
      <c r="S34">
        <f t="shared" si="6"/>
        <v>3.7164127098989233</v>
      </c>
      <c r="V34" s="3">
        <v>3</v>
      </c>
      <c r="W34" s="4">
        <v>16</v>
      </c>
      <c r="X34" s="4">
        <v>13</v>
      </c>
      <c r="Z34">
        <v>3</v>
      </c>
      <c r="AA34">
        <f t="shared" si="8"/>
        <v>16</v>
      </c>
      <c r="AB34">
        <f t="shared" si="9"/>
        <v>13</v>
      </c>
    </row>
    <row r="35" spans="1:28" x14ac:dyDescent="0.3">
      <c r="A35" t="s">
        <v>61</v>
      </c>
      <c r="B35">
        <v>11680.209961</v>
      </c>
      <c r="C35">
        <v>12080.799805000001</v>
      </c>
      <c r="D35">
        <v>11807.122069999999</v>
      </c>
      <c r="E35">
        <v>11708.299805000001</v>
      </c>
      <c r="F35">
        <v>12238.400390999999</v>
      </c>
      <c r="G35">
        <v>12126.099609000001</v>
      </c>
      <c r="H35">
        <v>12080.799805000001</v>
      </c>
      <c r="I35">
        <v>12086.799805000001</v>
      </c>
      <c r="J35">
        <v>12005.888671999999</v>
      </c>
      <c r="L35" t="str">
        <f t="shared" si="0"/>
        <v>02MAR2023:10:00:00</v>
      </c>
      <c r="M35">
        <v>10</v>
      </c>
      <c r="N35">
        <f t="shared" si="1"/>
        <v>400.58984400000008</v>
      </c>
      <c r="O35" t="str">
        <f t="shared" si="2"/>
        <v/>
      </c>
      <c r="P35">
        <f t="shared" si="3"/>
        <v>400.58984400000008</v>
      </c>
      <c r="Q35" t="str">
        <f t="shared" si="4"/>
        <v/>
      </c>
      <c r="R35">
        <f t="shared" si="5"/>
        <v>1</v>
      </c>
      <c r="S35">
        <f t="shared" si="6"/>
        <v>3.429645916790554</v>
      </c>
      <c r="V35" s="3">
        <v>4</v>
      </c>
      <c r="W35" s="4">
        <v>16</v>
      </c>
      <c r="X35" s="4">
        <v>14</v>
      </c>
      <c r="Z35">
        <v>4</v>
      </c>
      <c r="AA35">
        <f t="shared" si="8"/>
        <v>16</v>
      </c>
      <c r="AB35">
        <f t="shared" si="9"/>
        <v>14</v>
      </c>
    </row>
    <row r="36" spans="1:28" x14ac:dyDescent="0.3">
      <c r="A36" t="s">
        <v>62</v>
      </c>
      <c r="B36">
        <v>11815.388671999999</v>
      </c>
      <c r="C36">
        <v>12329.599609000001</v>
      </c>
      <c r="D36">
        <v>11904.976563</v>
      </c>
      <c r="E36">
        <v>11852.475586</v>
      </c>
      <c r="F36">
        <v>12459.900390999999</v>
      </c>
      <c r="G36">
        <v>12394.599609000001</v>
      </c>
      <c r="H36">
        <v>12329.599609000001</v>
      </c>
      <c r="I36">
        <v>12331.099609000001</v>
      </c>
      <c r="J36">
        <v>12211.574219</v>
      </c>
      <c r="L36" t="str">
        <f t="shared" si="0"/>
        <v>02MAR2023:11:00:00</v>
      </c>
      <c r="M36">
        <v>11</v>
      </c>
      <c r="N36">
        <f t="shared" si="1"/>
        <v>514.21093700000165</v>
      </c>
      <c r="O36" t="str">
        <f t="shared" si="2"/>
        <v/>
      </c>
      <c r="P36">
        <f t="shared" si="3"/>
        <v>514.21093700000165</v>
      </c>
      <c r="Q36" t="str">
        <f t="shared" si="4"/>
        <v/>
      </c>
      <c r="R36">
        <f t="shared" si="5"/>
        <v>1</v>
      </c>
      <c r="S36">
        <f t="shared" si="6"/>
        <v>4.3520441965533818</v>
      </c>
      <c r="V36" s="3">
        <v>5</v>
      </c>
      <c r="W36" s="4">
        <v>14</v>
      </c>
      <c r="X36" s="4">
        <v>16</v>
      </c>
      <c r="Z36">
        <v>5</v>
      </c>
      <c r="AA36">
        <f t="shared" si="8"/>
        <v>14</v>
      </c>
      <c r="AB36">
        <f t="shared" si="9"/>
        <v>16</v>
      </c>
    </row>
    <row r="37" spans="1:28" x14ac:dyDescent="0.3">
      <c r="A37" t="s">
        <v>63</v>
      </c>
      <c r="B37">
        <v>11941.483398</v>
      </c>
      <c r="C37">
        <v>12474.200194999999</v>
      </c>
      <c r="D37">
        <v>12003.827148</v>
      </c>
      <c r="E37">
        <v>12019.321289</v>
      </c>
      <c r="F37">
        <v>12558.5</v>
      </c>
      <c r="G37">
        <v>12587</v>
      </c>
      <c r="H37">
        <v>12474.200194999999</v>
      </c>
      <c r="I37">
        <v>12500.900390999999</v>
      </c>
      <c r="J37">
        <v>12357.330078000001</v>
      </c>
      <c r="L37" t="str">
        <f t="shared" si="0"/>
        <v>02MAR2023:12:00:00</v>
      </c>
      <c r="M37">
        <v>12</v>
      </c>
      <c r="N37">
        <f t="shared" si="1"/>
        <v>532.71679699999913</v>
      </c>
      <c r="O37" t="str">
        <f t="shared" si="2"/>
        <v/>
      </c>
      <c r="P37">
        <f t="shared" si="3"/>
        <v>532.71679699999913</v>
      </c>
      <c r="Q37" t="str">
        <f t="shared" si="4"/>
        <v/>
      </c>
      <c r="R37">
        <f t="shared" si="5"/>
        <v>1</v>
      </c>
      <c r="S37">
        <f t="shared" si="6"/>
        <v>4.4610604834004146</v>
      </c>
      <c r="V37" s="3">
        <v>6</v>
      </c>
      <c r="W37" s="4">
        <v>11</v>
      </c>
      <c r="X37" s="4">
        <v>19</v>
      </c>
      <c r="Z37">
        <v>6</v>
      </c>
      <c r="AA37">
        <f t="shared" si="8"/>
        <v>11</v>
      </c>
      <c r="AB37">
        <f t="shared" si="9"/>
        <v>19</v>
      </c>
    </row>
    <row r="38" spans="1:28" x14ac:dyDescent="0.3">
      <c r="A38" t="s">
        <v>64</v>
      </c>
      <c r="B38">
        <v>12276.482421999999</v>
      </c>
      <c r="C38">
        <v>12581.799805000001</v>
      </c>
      <c r="D38">
        <v>12091.291992</v>
      </c>
      <c r="E38">
        <v>12147.834961</v>
      </c>
      <c r="F38">
        <v>12633.099609000001</v>
      </c>
      <c r="G38">
        <v>12743.299805000001</v>
      </c>
      <c r="H38">
        <v>12581.799805000001</v>
      </c>
      <c r="I38">
        <v>12652.299805000001</v>
      </c>
      <c r="J38">
        <v>12474.842773</v>
      </c>
      <c r="L38" t="str">
        <f t="shared" si="0"/>
        <v>02MAR2023:13:00:00</v>
      </c>
      <c r="M38">
        <v>13</v>
      </c>
      <c r="N38">
        <f t="shared" si="1"/>
        <v>305.31738300000143</v>
      </c>
      <c r="O38" t="str">
        <f t="shared" si="2"/>
        <v/>
      </c>
      <c r="P38">
        <f t="shared" si="3"/>
        <v>305.31738300000143</v>
      </c>
      <c r="Q38" t="str">
        <f t="shared" si="4"/>
        <v/>
      </c>
      <c r="R38">
        <f t="shared" si="5"/>
        <v>1</v>
      </c>
      <c r="S38">
        <f t="shared" si="6"/>
        <v>2.4870103055974662</v>
      </c>
      <c r="V38" s="3">
        <v>7</v>
      </c>
      <c r="W38" s="4">
        <v>6</v>
      </c>
      <c r="X38" s="4">
        <v>24</v>
      </c>
      <c r="Z38">
        <v>7</v>
      </c>
      <c r="AA38">
        <f t="shared" si="8"/>
        <v>6</v>
      </c>
      <c r="AB38">
        <f t="shared" si="9"/>
        <v>24</v>
      </c>
    </row>
    <row r="39" spans="1:28" x14ac:dyDescent="0.3">
      <c r="A39" t="s">
        <v>65</v>
      </c>
      <c r="B39">
        <v>12661.763671999999</v>
      </c>
      <c r="C39">
        <v>12762.5</v>
      </c>
      <c r="D39">
        <v>12143.206055000001</v>
      </c>
      <c r="E39">
        <v>12217.564453000001</v>
      </c>
      <c r="F39">
        <v>12529.799805000001</v>
      </c>
      <c r="G39">
        <v>12891.599609000001</v>
      </c>
      <c r="H39">
        <v>12762.5</v>
      </c>
      <c r="I39">
        <v>12833.5</v>
      </c>
      <c r="J39">
        <v>12602.027344</v>
      </c>
      <c r="L39" t="str">
        <f t="shared" si="0"/>
        <v>02MAR2023:14:00:00</v>
      </c>
      <c r="M39">
        <v>14</v>
      </c>
      <c r="N39">
        <f t="shared" si="1"/>
        <v>100.73632800000087</v>
      </c>
      <c r="O39" t="str">
        <f t="shared" si="2"/>
        <v/>
      </c>
      <c r="P39">
        <f t="shared" si="3"/>
        <v>100.73632800000087</v>
      </c>
      <c r="Q39" t="str">
        <f t="shared" si="4"/>
        <v/>
      </c>
      <c r="R39">
        <f t="shared" si="5"/>
        <v>1</v>
      </c>
      <c r="S39">
        <f t="shared" si="6"/>
        <v>0.79559475764634113</v>
      </c>
      <c r="V39" s="3">
        <v>8</v>
      </c>
      <c r="W39" s="4">
        <v>2</v>
      </c>
      <c r="X39" s="4">
        <v>28</v>
      </c>
      <c r="Z39">
        <v>8</v>
      </c>
      <c r="AA39">
        <f t="shared" si="8"/>
        <v>2</v>
      </c>
      <c r="AB39">
        <f t="shared" si="9"/>
        <v>28</v>
      </c>
    </row>
    <row r="40" spans="1:28" x14ac:dyDescent="0.3">
      <c r="A40" t="s">
        <v>66</v>
      </c>
      <c r="B40">
        <v>12908.785156</v>
      </c>
      <c r="C40">
        <v>12934.700194999999</v>
      </c>
      <c r="D40">
        <v>12233.441406</v>
      </c>
      <c r="E40">
        <v>12279.079102</v>
      </c>
      <c r="F40">
        <v>12333.5</v>
      </c>
      <c r="G40">
        <v>12953.700194999999</v>
      </c>
      <c r="H40">
        <v>12934.700194999999</v>
      </c>
      <c r="I40">
        <v>12794.900390999999</v>
      </c>
      <c r="J40">
        <v>12709.745117</v>
      </c>
      <c r="L40" t="str">
        <f t="shared" si="0"/>
        <v>02MAR2023:15:00:00</v>
      </c>
      <c r="M40">
        <v>15</v>
      </c>
      <c r="N40">
        <f t="shared" si="1"/>
        <v>25.915038999999524</v>
      </c>
      <c r="O40" t="str">
        <f t="shared" si="2"/>
        <v/>
      </c>
      <c r="P40">
        <f t="shared" si="3"/>
        <v>25.915038999999524</v>
      </c>
      <c r="Q40" t="str">
        <f t="shared" si="4"/>
        <v/>
      </c>
      <c r="R40">
        <f t="shared" si="5"/>
        <v>1</v>
      </c>
      <c r="S40">
        <f t="shared" si="6"/>
        <v>0.20075505701599053</v>
      </c>
      <c r="V40" s="3">
        <v>9</v>
      </c>
      <c r="W40" s="4">
        <v>3</v>
      </c>
      <c r="X40" s="4">
        <v>27</v>
      </c>
      <c r="Z40">
        <v>9</v>
      </c>
      <c r="AA40">
        <f t="shared" si="8"/>
        <v>3</v>
      </c>
      <c r="AB40">
        <f t="shared" si="9"/>
        <v>27</v>
      </c>
    </row>
    <row r="41" spans="1:28" x14ac:dyDescent="0.3">
      <c r="A41" t="s">
        <v>67</v>
      </c>
      <c r="B41">
        <v>12636.544921999999</v>
      </c>
      <c r="C41">
        <v>13096.400390999999</v>
      </c>
      <c r="D41">
        <v>12236.893555000001</v>
      </c>
      <c r="E41">
        <v>12293.208008</v>
      </c>
      <c r="F41">
        <v>12283.799805000001</v>
      </c>
      <c r="G41">
        <v>13054.299805000001</v>
      </c>
      <c r="H41">
        <v>13096.400390999999</v>
      </c>
      <c r="I41">
        <v>12772.099609000001</v>
      </c>
      <c r="J41">
        <v>12798.449219</v>
      </c>
      <c r="L41" t="str">
        <f t="shared" si="0"/>
        <v>02MAR2023:16:00:00</v>
      </c>
      <c r="M41">
        <v>16</v>
      </c>
      <c r="N41">
        <f t="shared" si="1"/>
        <v>459.85546900000008</v>
      </c>
      <c r="O41" t="str">
        <f t="shared" si="2"/>
        <v/>
      </c>
      <c r="P41">
        <f t="shared" si="3"/>
        <v>459.85546900000008</v>
      </c>
      <c r="Q41" t="str">
        <f t="shared" si="4"/>
        <v/>
      </c>
      <c r="R41">
        <f t="shared" si="5"/>
        <v>1</v>
      </c>
      <c r="S41">
        <f t="shared" si="6"/>
        <v>3.6390917916130694</v>
      </c>
      <c r="V41" s="3">
        <v>10</v>
      </c>
      <c r="W41" s="4">
        <v>4</v>
      </c>
      <c r="X41" s="4">
        <v>26</v>
      </c>
      <c r="Z41">
        <v>10</v>
      </c>
      <c r="AA41">
        <f t="shared" si="8"/>
        <v>4</v>
      </c>
      <c r="AB41">
        <f t="shared" si="9"/>
        <v>26</v>
      </c>
    </row>
    <row r="42" spans="1:28" x14ac:dyDescent="0.3">
      <c r="A42" t="s">
        <v>68</v>
      </c>
      <c r="B42">
        <v>13305.999023</v>
      </c>
      <c r="C42">
        <v>13133</v>
      </c>
      <c r="D42">
        <v>12333.463867</v>
      </c>
      <c r="E42">
        <v>12399.206055000001</v>
      </c>
      <c r="F42">
        <v>12187.099609000001</v>
      </c>
      <c r="G42">
        <v>12989.5</v>
      </c>
      <c r="H42">
        <v>13133</v>
      </c>
      <c r="I42">
        <v>12575.200194999999</v>
      </c>
      <c r="J42">
        <v>12820.363281</v>
      </c>
      <c r="L42" t="str">
        <f t="shared" si="0"/>
        <v>02MAR2023:17:00:00</v>
      </c>
      <c r="M42">
        <v>17</v>
      </c>
      <c r="N42">
        <f t="shared" si="1"/>
        <v>-172.99902300000031</v>
      </c>
      <c r="O42">
        <f t="shared" si="2"/>
        <v>-172.99902300000031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1.3001580918573941</v>
      </c>
      <c r="V42" s="3">
        <v>11</v>
      </c>
      <c r="W42" s="4">
        <v>4</v>
      </c>
      <c r="X42" s="4">
        <v>26</v>
      </c>
      <c r="Z42">
        <v>11</v>
      </c>
      <c r="AA42">
        <f t="shared" si="8"/>
        <v>4</v>
      </c>
      <c r="AB42">
        <f t="shared" si="9"/>
        <v>26</v>
      </c>
    </row>
    <row r="43" spans="1:28" x14ac:dyDescent="0.3">
      <c r="A43" t="s">
        <v>69</v>
      </c>
      <c r="B43">
        <v>13568.458008</v>
      </c>
      <c r="C43">
        <v>12958.799805000001</v>
      </c>
      <c r="D43">
        <v>12334.921875</v>
      </c>
      <c r="E43">
        <v>12355.170898</v>
      </c>
      <c r="F43">
        <v>12040.5</v>
      </c>
      <c r="G43">
        <v>12813</v>
      </c>
      <c r="H43">
        <v>12958.799805000001</v>
      </c>
      <c r="I43">
        <v>12389.400390999999</v>
      </c>
      <c r="J43">
        <v>12703.348633</v>
      </c>
      <c r="L43" t="str">
        <f t="shared" si="0"/>
        <v>02MAR2023:18:00:00</v>
      </c>
      <c r="M43">
        <v>18</v>
      </c>
      <c r="N43">
        <f t="shared" si="1"/>
        <v>-609.65820299999905</v>
      </c>
      <c r="O43">
        <f t="shared" si="2"/>
        <v>-609.65820299999905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4.493201826180564</v>
      </c>
      <c r="V43" s="3">
        <v>12</v>
      </c>
      <c r="W43" s="4">
        <v>4</v>
      </c>
      <c r="X43" s="4">
        <v>26</v>
      </c>
      <c r="Z43">
        <v>12</v>
      </c>
      <c r="AA43">
        <f t="shared" si="8"/>
        <v>4</v>
      </c>
      <c r="AB43">
        <f t="shared" si="9"/>
        <v>26</v>
      </c>
    </row>
    <row r="44" spans="1:28" x14ac:dyDescent="0.3">
      <c r="A44" t="s">
        <v>70</v>
      </c>
      <c r="B44">
        <v>12597.454102</v>
      </c>
      <c r="C44">
        <v>12946.200194999999</v>
      </c>
      <c r="D44">
        <v>12523.580078000001</v>
      </c>
      <c r="E44">
        <v>12472.746094</v>
      </c>
      <c r="F44">
        <v>12187.299805000001</v>
      </c>
      <c r="G44">
        <v>12874.5</v>
      </c>
      <c r="H44">
        <v>12946.200194999999</v>
      </c>
      <c r="I44">
        <v>12558.400390999999</v>
      </c>
      <c r="J44">
        <v>12782.357421999999</v>
      </c>
      <c r="L44" t="str">
        <f t="shared" si="0"/>
        <v>02MAR2023:19:00:00</v>
      </c>
      <c r="M44">
        <v>19</v>
      </c>
      <c r="N44">
        <f t="shared" si="1"/>
        <v>348.74609299999975</v>
      </c>
      <c r="O44" t="str">
        <f t="shared" si="2"/>
        <v/>
      </c>
      <c r="P44">
        <f t="shared" si="3"/>
        <v>348.74609299999975</v>
      </c>
      <c r="Q44" t="str">
        <f t="shared" si="4"/>
        <v/>
      </c>
      <c r="R44">
        <f t="shared" si="5"/>
        <v>1</v>
      </c>
      <c r="S44">
        <f t="shared" si="6"/>
        <v>2.768385502151836</v>
      </c>
      <c r="V44" s="3">
        <v>13</v>
      </c>
      <c r="W44" s="4">
        <v>5</v>
      </c>
      <c r="X44" s="4">
        <v>25</v>
      </c>
      <c r="Z44">
        <v>13</v>
      </c>
      <c r="AA44">
        <f t="shared" si="8"/>
        <v>5</v>
      </c>
      <c r="AB44">
        <f t="shared" si="9"/>
        <v>25</v>
      </c>
    </row>
    <row r="45" spans="1:28" x14ac:dyDescent="0.3">
      <c r="A45" t="s">
        <v>71</v>
      </c>
      <c r="B45">
        <v>11609.128906</v>
      </c>
      <c r="C45">
        <v>12776.900390999999</v>
      </c>
      <c r="D45">
        <v>12594.310546999999</v>
      </c>
      <c r="E45">
        <v>12593.882813</v>
      </c>
      <c r="F45">
        <v>12279.200194999999</v>
      </c>
      <c r="G45">
        <v>12789.200194999999</v>
      </c>
      <c r="H45">
        <v>12776.900390999999</v>
      </c>
      <c r="I45">
        <v>12755.900390999999</v>
      </c>
      <c r="J45">
        <v>12720.828125</v>
      </c>
      <c r="L45" t="str">
        <f t="shared" si="0"/>
        <v>02MAR2023:20:00:00</v>
      </c>
      <c r="M45">
        <v>20</v>
      </c>
      <c r="N45">
        <f t="shared" si="1"/>
        <v>1167.7714849999993</v>
      </c>
      <c r="O45" t="str">
        <f t="shared" si="2"/>
        <v/>
      </c>
      <c r="P45">
        <f t="shared" si="3"/>
        <v>1167.7714849999993</v>
      </c>
      <c r="Q45" t="str">
        <f t="shared" si="4"/>
        <v/>
      </c>
      <c r="R45">
        <f t="shared" si="5"/>
        <v>1</v>
      </c>
      <c r="S45">
        <f t="shared" si="6"/>
        <v>10.059079319865718</v>
      </c>
      <c r="V45" s="3">
        <v>14</v>
      </c>
      <c r="W45" s="4">
        <v>6</v>
      </c>
      <c r="X45" s="4">
        <v>24</v>
      </c>
      <c r="Z45">
        <v>14</v>
      </c>
      <c r="AA45">
        <f t="shared" si="8"/>
        <v>6</v>
      </c>
      <c r="AB45">
        <f t="shared" si="9"/>
        <v>24</v>
      </c>
    </row>
    <row r="46" spans="1:28" x14ac:dyDescent="0.3">
      <c r="A46" t="s">
        <v>72</v>
      </c>
      <c r="B46">
        <v>11273.785156</v>
      </c>
      <c r="C46">
        <v>12235.799805000001</v>
      </c>
      <c r="D46">
        <v>12286.667969</v>
      </c>
      <c r="E46">
        <v>12310.290039</v>
      </c>
      <c r="F46">
        <v>11884.5</v>
      </c>
      <c r="G46">
        <v>12291.200194999999</v>
      </c>
      <c r="H46">
        <v>12235.799805000001</v>
      </c>
      <c r="I46">
        <v>12246.400390999999</v>
      </c>
      <c r="J46">
        <v>12271.423828000001</v>
      </c>
      <c r="L46" t="str">
        <f t="shared" si="0"/>
        <v>02MAR2023:21:00:00</v>
      </c>
      <c r="M46">
        <v>21</v>
      </c>
      <c r="N46">
        <f t="shared" si="1"/>
        <v>962.01464900000065</v>
      </c>
      <c r="O46" t="str">
        <f t="shared" si="2"/>
        <v/>
      </c>
      <c r="P46">
        <f t="shared" si="3"/>
        <v>962.01464900000065</v>
      </c>
      <c r="Q46" t="str">
        <f t="shared" si="4"/>
        <v/>
      </c>
      <c r="R46">
        <f t="shared" si="5"/>
        <v>1</v>
      </c>
      <c r="S46">
        <f t="shared" si="6"/>
        <v>8.533200124786914</v>
      </c>
      <c r="V46" s="3">
        <v>15</v>
      </c>
      <c r="W46" s="4">
        <v>7</v>
      </c>
      <c r="X46" s="4">
        <v>23</v>
      </c>
      <c r="Z46">
        <v>15</v>
      </c>
      <c r="AA46">
        <f t="shared" si="8"/>
        <v>7</v>
      </c>
      <c r="AB46">
        <f t="shared" si="9"/>
        <v>23</v>
      </c>
    </row>
    <row r="47" spans="1:28" x14ac:dyDescent="0.3">
      <c r="A47" t="s">
        <v>73</v>
      </c>
      <c r="B47">
        <v>10852.676758</v>
      </c>
      <c r="C47">
        <v>11601.5</v>
      </c>
      <c r="D47">
        <v>11798.306640999999</v>
      </c>
      <c r="E47">
        <v>11867.373046999999</v>
      </c>
      <c r="F47">
        <v>11294.5</v>
      </c>
      <c r="G47">
        <v>11675.599609000001</v>
      </c>
      <c r="H47">
        <v>11601.5</v>
      </c>
      <c r="I47">
        <v>11651.200194999999</v>
      </c>
      <c r="J47">
        <v>11691.640625</v>
      </c>
      <c r="L47" t="str">
        <f t="shared" si="0"/>
        <v>02MAR2023:22:00:00</v>
      </c>
      <c r="M47">
        <v>22</v>
      </c>
      <c r="N47">
        <f t="shared" si="1"/>
        <v>748.82324200000039</v>
      </c>
      <c r="O47" t="str">
        <f t="shared" si="2"/>
        <v/>
      </c>
      <c r="P47">
        <f t="shared" si="3"/>
        <v>748.82324200000039</v>
      </c>
      <c r="Q47" t="str">
        <f t="shared" si="4"/>
        <v/>
      </c>
      <c r="R47">
        <f t="shared" si="5"/>
        <v>1</v>
      </c>
      <c r="S47">
        <f t="shared" si="6"/>
        <v>6.8998944564345273</v>
      </c>
      <c r="V47" s="3">
        <v>16</v>
      </c>
      <c r="W47" s="4">
        <v>8</v>
      </c>
      <c r="X47" s="4">
        <v>22</v>
      </c>
      <c r="Z47">
        <v>16</v>
      </c>
      <c r="AA47">
        <f t="shared" si="8"/>
        <v>8</v>
      </c>
      <c r="AB47">
        <f t="shared" si="9"/>
        <v>22</v>
      </c>
    </row>
    <row r="48" spans="1:28" x14ac:dyDescent="0.3">
      <c r="A48" t="s">
        <v>74</v>
      </c>
      <c r="B48">
        <v>10467.146484000001</v>
      </c>
      <c r="C48">
        <v>10892.5</v>
      </c>
      <c r="D48">
        <v>11039.525390999999</v>
      </c>
      <c r="E48">
        <v>11145.166992</v>
      </c>
      <c r="F48">
        <v>10672.900390999999</v>
      </c>
      <c r="G48">
        <v>10904.400390999999</v>
      </c>
      <c r="H48">
        <v>10892.5</v>
      </c>
      <c r="I48">
        <v>11015.200194999999</v>
      </c>
      <c r="J48">
        <v>10945.064453000001</v>
      </c>
      <c r="L48" t="str">
        <f t="shared" si="0"/>
        <v>02MAR2023:23:00:00</v>
      </c>
      <c r="M48">
        <v>23</v>
      </c>
      <c r="N48">
        <f t="shared" si="1"/>
        <v>425.35351599999922</v>
      </c>
      <c r="O48" t="str">
        <f t="shared" si="2"/>
        <v/>
      </c>
      <c r="P48">
        <f t="shared" si="3"/>
        <v>425.35351599999922</v>
      </c>
      <c r="Q48" t="str">
        <f t="shared" si="4"/>
        <v/>
      </c>
      <c r="R48">
        <f t="shared" si="5"/>
        <v>1</v>
      </c>
      <c r="S48">
        <f t="shared" si="6"/>
        <v>4.0637008056607531</v>
      </c>
      <c r="V48" s="3">
        <v>17</v>
      </c>
      <c r="W48" s="4">
        <v>13</v>
      </c>
      <c r="X48" s="4">
        <v>17</v>
      </c>
      <c r="Z48">
        <v>17</v>
      </c>
      <c r="AA48">
        <f t="shared" si="8"/>
        <v>13</v>
      </c>
      <c r="AB48">
        <f t="shared" si="9"/>
        <v>17</v>
      </c>
    </row>
    <row r="49" spans="1:28" x14ac:dyDescent="0.3">
      <c r="A49" t="s">
        <v>75</v>
      </c>
      <c r="B49">
        <v>9838.1484375</v>
      </c>
      <c r="C49">
        <v>10210.700194999999</v>
      </c>
      <c r="D49">
        <v>10296.308594</v>
      </c>
      <c r="E49">
        <v>10433.977539</v>
      </c>
      <c r="F49">
        <v>10058.900390999999</v>
      </c>
      <c r="G49">
        <v>10132.299805000001</v>
      </c>
      <c r="H49">
        <v>10210.700194999999</v>
      </c>
      <c r="I49">
        <v>10372</v>
      </c>
      <c r="J49">
        <v>10212.294921999999</v>
      </c>
      <c r="L49" t="str">
        <f t="shared" si="0"/>
        <v>03MAR2023:00:00:00</v>
      </c>
      <c r="M49">
        <v>24</v>
      </c>
      <c r="N49">
        <f t="shared" si="1"/>
        <v>372.55175749999944</v>
      </c>
      <c r="O49" t="str">
        <f t="shared" si="2"/>
        <v/>
      </c>
      <c r="P49">
        <f t="shared" si="3"/>
        <v>372.55175749999944</v>
      </c>
      <c r="Q49" t="str">
        <f t="shared" si="4"/>
        <v/>
      </c>
      <c r="R49">
        <f t="shared" si="5"/>
        <v>1</v>
      </c>
      <c r="S49">
        <f t="shared" si="6"/>
        <v>3.7868076484793276</v>
      </c>
      <c r="V49" s="3">
        <v>18</v>
      </c>
      <c r="W49" s="4">
        <v>14</v>
      </c>
      <c r="X49" s="4">
        <v>16</v>
      </c>
      <c r="Z49">
        <v>18</v>
      </c>
      <c r="AA49">
        <f t="shared" si="8"/>
        <v>14</v>
      </c>
      <c r="AB49">
        <f t="shared" si="9"/>
        <v>16</v>
      </c>
    </row>
    <row r="50" spans="1:28" x14ac:dyDescent="0.3">
      <c r="A50" t="s">
        <v>76</v>
      </c>
      <c r="B50">
        <v>9280.4990233999997</v>
      </c>
      <c r="C50">
        <v>9712.7001952999999</v>
      </c>
      <c r="D50">
        <v>9677.5898438000004</v>
      </c>
      <c r="E50">
        <v>9775.2714844000002</v>
      </c>
      <c r="F50">
        <v>9645.6396483999997</v>
      </c>
      <c r="G50">
        <v>9712.7001952999999</v>
      </c>
      <c r="H50">
        <v>9814.3095702999999</v>
      </c>
      <c r="I50">
        <v>9977.75</v>
      </c>
      <c r="J50">
        <v>9734.6445313000004</v>
      </c>
      <c r="L50" t="str">
        <f t="shared" si="0"/>
        <v>03MAR2023:01:00:00</v>
      </c>
      <c r="M50">
        <v>1</v>
      </c>
      <c r="N50">
        <f t="shared" si="1"/>
        <v>432.20117190000019</v>
      </c>
      <c r="O50" t="str">
        <f t="shared" si="2"/>
        <v/>
      </c>
      <c r="P50">
        <f t="shared" si="3"/>
        <v>432.20117190000019</v>
      </c>
      <c r="Q50" t="str">
        <f t="shared" si="4"/>
        <v/>
      </c>
      <c r="R50">
        <f t="shared" si="5"/>
        <v>1</v>
      </c>
      <c r="S50">
        <f t="shared" si="6"/>
        <v>4.6570897837523741</v>
      </c>
      <c r="V50" s="3">
        <v>19</v>
      </c>
      <c r="W50" s="4">
        <v>12</v>
      </c>
      <c r="X50" s="4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3">
      <c r="A51" t="s">
        <v>77</v>
      </c>
      <c r="B51">
        <v>8994.7148438000004</v>
      </c>
      <c r="C51">
        <v>9362.7099608999997</v>
      </c>
      <c r="D51">
        <v>9363.0605469000002</v>
      </c>
      <c r="E51">
        <v>9470.0839844000002</v>
      </c>
      <c r="F51">
        <v>9373.0595702999999</v>
      </c>
      <c r="G51">
        <v>9362.7099608999997</v>
      </c>
      <c r="H51">
        <v>9518.7597655999998</v>
      </c>
      <c r="I51">
        <v>9684.5800780999998</v>
      </c>
      <c r="J51">
        <v>9414.3222655999998</v>
      </c>
      <c r="L51" t="str">
        <f t="shared" si="0"/>
        <v>03MAR2023:02:00:00</v>
      </c>
      <c r="M51">
        <v>2</v>
      </c>
      <c r="N51">
        <f t="shared" si="1"/>
        <v>367.99511709999933</v>
      </c>
      <c r="O51" t="str">
        <f t="shared" si="2"/>
        <v/>
      </c>
      <c r="P51">
        <f t="shared" si="3"/>
        <v>367.99511709999933</v>
      </c>
      <c r="Q51" t="str">
        <f t="shared" si="4"/>
        <v/>
      </c>
      <c r="R51">
        <f t="shared" si="5"/>
        <v>1</v>
      </c>
      <c r="S51">
        <f t="shared" si="6"/>
        <v>4.0912371708332254</v>
      </c>
      <c r="V51" s="3">
        <v>20</v>
      </c>
      <c r="W51" s="4">
        <v>13</v>
      </c>
      <c r="X51" s="4">
        <v>17</v>
      </c>
      <c r="Z51">
        <v>20</v>
      </c>
      <c r="AA51">
        <f t="shared" si="8"/>
        <v>13</v>
      </c>
      <c r="AB51">
        <f t="shared" si="9"/>
        <v>17</v>
      </c>
    </row>
    <row r="52" spans="1:28" x14ac:dyDescent="0.3">
      <c r="A52" t="s">
        <v>78</v>
      </c>
      <c r="B52">
        <v>8896.9541016000003</v>
      </c>
      <c r="C52">
        <v>9266.9101563000004</v>
      </c>
      <c r="D52">
        <v>9219.8837891000003</v>
      </c>
      <c r="E52">
        <v>9339.3232422000001</v>
      </c>
      <c r="F52">
        <v>9299.4902344000002</v>
      </c>
      <c r="G52">
        <v>9266.9101563000004</v>
      </c>
      <c r="H52">
        <v>9415.4902344000002</v>
      </c>
      <c r="I52">
        <v>9624.9697266000003</v>
      </c>
      <c r="J52">
        <v>9300.4238280999998</v>
      </c>
      <c r="L52" t="str">
        <f t="shared" si="0"/>
        <v>03MAR2023:03:00:00</v>
      </c>
      <c r="M52">
        <v>3</v>
      </c>
      <c r="N52">
        <f t="shared" si="1"/>
        <v>369.9560547000001</v>
      </c>
      <c r="O52" t="str">
        <f t="shared" si="2"/>
        <v/>
      </c>
      <c r="P52">
        <f t="shared" si="3"/>
        <v>369.9560547000001</v>
      </c>
      <c r="Q52" t="str">
        <f t="shared" si="4"/>
        <v/>
      </c>
      <c r="R52">
        <f t="shared" si="5"/>
        <v>1</v>
      </c>
      <c r="S52">
        <f t="shared" si="6"/>
        <v>4.1582326993624523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3">
      <c r="A53" t="s">
        <v>79</v>
      </c>
      <c r="B53">
        <v>9048.7705077999999</v>
      </c>
      <c r="C53">
        <v>9425.1503905999998</v>
      </c>
      <c r="D53">
        <v>9380.7880858999997</v>
      </c>
      <c r="E53">
        <v>9509.6982422000001</v>
      </c>
      <c r="F53">
        <v>9479.5898438000004</v>
      </c>
      <c r="G53">
        <v>9425.1503905999998</v>
      </c>
      <c r="H53">
        <v>9494.5595702999999</v>
      </c>
      <c r="I53">
        <v>9726.0595702999999</v>
      </c>
      <c r="J53">
        <v>9433.4160155999998</v>
      </c>
      <c r="L53" t="str">
        <f t="shared" si="0"/>
        <v>03MAR2023:04:00:00</v>
      </c>
      <c r="M53">
        <v>4</v>
      </c>
      <c r="N53">
        <f t="shared" si="1"/>
        <v>376.3798827999999</v>
      </c>
      <c r="O53" t="str">
        <f t="shared" si="2"/>
        <v/>
      </c>
      <c r="P53">
        <f t="shared" si="3"/>
        <v>376.3798827999999</v>
      </c>
      <c r="Q53" t="str">
        <f t="shared" si="4"/>
        <v/>
      </c>
      <c r="R53">
        <f t="shared" si="5"/>
        <v>1</v>
      </c>
      <c r="S53">
        <f t="shared" si="6"/>
        <v>4.159458817919651</v>
      </c>
      <c r="V53" s="3">
        <v>22</v>
      </c>
      <c r="W53" s="4">
        <v>13</v>
      </c>
      <c r="X53" s="4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3">
      <c r="A54" t="s">
        <v>80</v>
      </c>
      <c r="B54">
        <v>9451.4912108999997</v>
      </c>
      <c r="C54">
        <v>9885.5498047000001</v>
      </c>
      <c r="D54">
        <v>9735.8007813000004</v>
      </c>
      <c r="E54">
        <v>9909.2412108999997</v>
      </c>
      <c r="F54">
        <v>9975.1298827999999</v>
      </c>
      <c r="G54">
        <v>9885.5498047000001</v>
      </c>
      <c r="H54">
        <v>9910.8701172000001</v>
      </c>
      <c r="I54">
        <v>10045.799805000001</v>
      </c>
      <c r="J54">
        <v>9844.4882813000004</v>
      </c>
      <c r="L54" t="str">
        <f t="shared" si="0"/>
        <v>03MAR2023:05:00:00</v>
      </c>
      <c r="M54">
        <v>5</v>
      </c>
      <c r="N54">
        <f t="shared" si="1"/>
        <v>434.05859380000038</v>
      </c>
      <c r="O54" t="str">
        <f t="shared" si="2"/>
        <v/>
      </c>
      <c r="P54">
        <f t="shared" si="3"/>
        <v>434.05859380000038</v>
      </c>
      <c r="Q54" t="str">
        <f t="shared" si="4"/>
        <v/>
      </c>
      <c r="R54">
        <f t="shared" si="5"/>
        <v>1</v>
      </c>
      <c r="S54">
        <f t="shared" si="6"/>
        <v>4.5924879377702776</v>
      </c>
      <c r="V54" s="3">
        <v>23</v>
      </c>
      <c r="W54" s="4">
        <v>11</v>
      </c>
      <c r="X54" s="4">
        <v>19</v>
      </c>
      <c r="Z54">
        <v>23</v>
      </c>
      <c r="AA54">
        <f t="shared" si="8"/>
        <v>11</v>
      </c>
      <c r="AB54">
        <f t="shared" si="9"/>
        <v>19</v>
      </c>
    </row>
    <row r="55" spans="1:28" x14ac:dyDescent="0.3">
      <c r="A55" t="s">
        <v>81</v>
      </c>
      <c r="B55">
        <v>10340.533203000001</v>
      </c>
      <c r="C55">
        <v>10872.900390999999</v>
      </c>
      <c r="D55">
        <v>10569.274414</v>
      </c>
      <c r="E55">
        <v>10779.401367</v>
      </c>
      <c r="F55">
        <v>10943.200194999999</v>
      </c>
      <c r="G55">
        <v>10872.900390999999</v>
      </c>
      <c r="H55">
        <v>10810.400390999999</v>
      </c>
      <c r="I55">
        <v>10809.400390999999</v>
      </c>
      <c r="J55">
        <v>10752.079102</v>
      </c>
      <c r="L55" t="str">
        <f t="shared" si="0"/>
        <v>03MAR2023:06:00:00</v>
      </c>
      <c r="M55">
        <v>6</v>
      </c>
      <c r="N55">
        <f t="shared" si="1"/>
        <v>532.36718799999835</v>
      </c>
      <c r="O55" t="str">
        <f t="shared" si="2"/>
        <v/>
      </c>
      <c r="P55">
        <f t="shared" si="3"/>
        <v>532.36718799999835</v>
      </c>
      <c r="Q55" t="str">
        <f t="shared" si="4"/>
        <v/>
      </c>
      <c r="R55">
        <f t="shared" si="5"/>
        <v>1</v>
      </c>
      <c r="S55">
        <f t="shared" si="6"/>
        <v>5.1483533542114417</v>
      </c>
      <c r="V55" s="3">
        <v>24</v>
      </c>
      <c r="W55" s="4">
        <v>14</v>
      </c>
      <c r="X55" s="4">
        <v>16</v>
      </c>
      <c r="Z55">
        <v>24</v>
      </c>
      <c r="AA55">
        <f t="shared" si="8"/>
        <v>14</v>
      </c>
      <c r="AB55">
        <f t="shared" si="9"/>
        <v>16</v>
      </c>
    </row>
    <row r="56" spans="1:28" x14ac:dyDescent="0.3">
      <c r="A56" t="s">
        <v>82</v>
      </c>
      <c r="B56">
        <v>11731.176758</v>
      </c>
      <c r="C56">
        <v>12362.200194999999</v>
      </c>
      <c r="D56">
        <v>11905.772461</v>
      </c>
      <c r="E56">
        <v>12160.991211</v>
      </c>
      <c r="F56">
        <v>12430.700194999999</v>
      </c>
      <c r="G56">
        <v>12362.200194999999</v>
      </c>
      <c r="H56">
        <v>12200.299805000001</v>
      </c>
      <c r="I56">
        <v>12044</v>
      </c>
      <c r="J56">
        <v>12158.152344</v>
      </c>
      <c r="L56" t="str">
        <f t="shared" si="0"/>
        <v>03MAR2023:07:00:00</v>
      </c>
      <c r="M56">
        <v>7</v>
      </c>
      <c r="N56">
        <f t="shared" si="1"/>
        <v>631.02343699999983</v>
      </c>
      <c r="O56" t="str">
        <f t="shared" si="2"/>
        <v/>
      </c>
      <c r="P56">
        <f t="shared" si="3"/>
        <v>631.02343699999983</v>
      </c>
      <c r="Q56" t="str">
        <f t="shared" si="4"/>
        <v/>
      </c>
      <c r="R56">
        <f t="shared" si="5"/>
        <v>1</v>
      </c>
      <c r="S56">
        <f t="shared" si="6"/>
        <v>5.3790293166427441</v>
      </c>
      <c r="V56" s="3" t="s">
        <v>13</v>
      </c>
      <c r="W56" s="4">
        <v>239</v>
      </c>
      <c r="X56" s="4">
        <v>482</v>
      </c>
    </row>
    <row r="57" spans="1:28" x14ac:dyDescent="0.3">
      <c r="A57" t="s">
        <v>83</v>
      </c>
      <c r="B57">
        <v>12492.569336</v>
      </c>
      <c r="C57">
        <v>13189.400390999999</v>
      </c>
      <c r="D57">
        <v>12688.711914</v>
      </c>
      <c r="E57">
        <v>12838.614258</v>
      </c>
      <c r="F57">
        <v>13270.299805000001</v>
      </c>
      <c r="G57">
        <v>13189.400390999999</v>
      </c>
      <c r="H57">
        <v>12853.799805000001</v>
      </c>
      <c r="I57">
        <v>12776.200194999999</v>
      </c>
      <c r="J57">
        <v>12913.424805000001</v>
      </c>
      <c r="L57" t="str">
        <f t="shared" si="0"/>
        <v>03MAR2023:08:00:00</v>
      </c>
      <c r="M57">
        <v>8</v>
      </c>
      <c r="N57">
        <f t="shared" si="1"/>
        <v>696.83105499999874</v>
      </c>
      <c r="O57" t="str">
        <f t="shared" si="2"/>
        <v/>
      </c>
      <c r="P57">
        <f t="shared" si="3"/>
        <v>696.83105499999874</v>
      </c>
      <c r="Q57" t="str">
        <f t="shared" si="4"/>
        <v/>
      </c>
      <c r="R57">
        <f t="shared" si="5"/>
        <v>1</v>
      </c>
      <c r="S57">
        <f t="shared" si="6"/>
        <v>5.5779642782684551</v>
      </c>
    </row>
    <row r="58" spans="1:28" x14ac:dyDescent="0.3">
      <c r="A58" t="s">
        <v>84</v>
      </c>
      <c r="B58">
        <v>12463.354492</v>
      </c>
      <c r="C58">
        <v>13131.299805000001</v>
      </c>
      <c r="D58">
        <v>12764.532227</v>
      </c>
      <c r="E58">
        <v>12926.764648</v>
      </c>
      <c r="F58">
        <v>13337.900390999999</v>
      </c>
      <c r="G58">
        <v>13131.299805000001</v>
      </c>
      <c r="H58">
        <v>12694.900390999999</v>
      </c>
      <c r="I58">
        <v>12628.400390999999</v>
      </c>
      <c r="J58">
        <v>12866.254883</v>
      </c>
      <c r="L58" t="str">
        <f t="shared" si="0"/>
        <v>03MAR2023:09:00:00</v>
      </c>
      <c r="M58">
        <v>9</v>
      </c>
      <c r="N58">
        <f t="shared" si="1"/>
        <v>667.94531300000017</v>
      </c>
      <c r="O58" t="str">
        <f t="shared" si="2"/>
        <v/>
      </c>
      <c r="P58">
        <f t="shared" si="3"/>
        <v>667.94531300000017</v>
      </c>
      <c r="Q58" t="str">
        <f t="shared" si="4"/>
        <v/>
      </c>
      <c r="R58">
        <f t="shared" si="5"/>
        <v>1</v>
      </c>
      <c r="S58">
        <f t="shared" si="6"/>
        <v>5.3592739693694993</v>
      </c>
    </row>
    <row r="59" spans="1:28" x14ac:dyDescent="0.3">
      <c r="A59" t="s">
        <v>85</v>
      </c>
      <c r="B59">
        <v>12346.100586</v>
      </c>
      <c r="C59">
        <v>12875.200194999999</v>
      </c>
      <c r="D59">
        <v>12709.422852</v>
      </c>
      <c r="E59">
        <v>13028.389648</v>
      </c>
      <c r="F59">
        <v>13140.799805000001</v>
      </c>
      <c r="G59">
        <v>12875.200194999999</v>
      </c>
      <c r="H59">
        <v>12428.599609000001</v>
      </c>
      <c r="I59">
        <v>12379.200194999999</v>
      </c>
      <c r="J59">
        <v>12673.115234000001</v>
      </c>
      <c r="L59" t="str">
        <f t="shared" si="0"/>
        <v>03MAR2023:10:00:00</v>
      </c>
      <c r="M59">
        <v>10</v>
      </c>
      <c r="N59">
        <f t="shared" si="1"/>
        <v>529.09960899999896</v>
      </c>
      <c r="O59" t="str">
        <f t="shared" si="2"/>
        <v/>
      </c>
      <c r="P59">
        <f t="shared" si="3"/>
        <v>529.09960899999896</v>
      </c>
      <c r="Q59" t="str">
        <f t="shared" si="4"/>
        <v/>
      </c>
      <c r="R59">
        <f t="shared" si="5"/>
        <v>1</v>
      </c>
      <c r="S59">
        <f t="shared" si="6"/>
        <v>4.2855604918688037</v>
      </c>
    </row>
    <row r="60" spans="1:28" x14ac:dyDescent="0.3">
      <c r="A60" t="s">
        <v>86</v>
      </c>
      <c r="B60">
        <v>12032.618164</v>
      </c>
      <c r="C60">
        <v>12669.700194999999</v>
      </c>
      <c r="D60">
        <v>12523.038086</v>
      </c>
      <c r="E60">
        <v>12856.560546999999</v>
      </c>
      <c r="F60">
        <v>12900.200194999999</v>
      </c>
      <c r="G60">
        <v>12669.700194999999</v>
      </c>
      <c r="H60">
        <v>12232</v>
      </c>
      <c r="I60">
        <v>12197</v>
      </c>
      <c r="J60">
        <v>12476.861328000001</v>
      </c>
      <c r="L60" t="str">
        <f t="shared" si="0"/>
        <v>03MAR2023:11:00:00</v>
      </c>
      <c r="M60">
        <v>11</v>
      </c>
      <c r="N60">
        <f t="shared" si="1"/>
        <v>637.08203099999992</v>
      </c>
      <c r="O60" t="str">
        <f t="shared" si="2"/>
        <v/>
      </c>
      <c r="P60">
        <f t="shared" si="3"/>
        <v>637.08203099999992</v>
      </c>
      <c r="Q60" t="str">
        <f t="shared" si="4"/>
        <v/>
      </c>
      <c r="R60">
        <f t="shared" si="5"/>
        <v>1</v>
      </c>
      <c r="S60">
        <f t="shared" si="6"/>
        <v>5.2946251789661618</v>
      </c>
    </row>
    <row r="61" spans="1:28" x14ac:dyDescent="0.3">
      <c r="A61" t="s">
        <v>87</v>
      </c>
      <c r="B61">
        <v>11722.262694999999</v>
      </c>
      <c r="C61">
        <v>12392</v>
      </c>
      <c r="D61">
        <v>12199.023438</v>
      </c>
      <c r="E61">
        <v>12536.865234000001</v>
      </c>
      <c r="F61">
        <v>12608.5</v>
      </c>
      <c r="G61">
        <v>12392</v>
      </c>
      <c r="H61">
        <v>12004</v>
      </c>
      <c r="I61">
        <v>11955.099609000001</v>
      </c>
      <c r="J61">
        <v>12200.278319999999</v>
      </c>
      <c r="L61" t="str">
        <f t="shared" si="0"/>
        <v>03MAR2023:12:00:00</v>
      </c>
      <c r="M61">
        <v>12</v>
      </c>
      <c r="N61">
        <f t="shared" si="1"/>
        <v>669.73730500000056</v>
      </c>
      <c r="O61" t="str">
        <f t="shared" si="2"/>
        <v/>
      </c>
      <c r="P61">
        <f t="shared" si="3"/>
        <v>669.73730500000056</v>
      </c>
      <c r="Q61" t="str">
        <f t="shared" si="4"/>
        <v/>
      </c>
      <c r="R61">
        <f t="shared" si="5"/>
        <v>1</v>
      </c>
      <c r="S61">
        <f t="shared" si="6"/>
        <v>5.7133790841052345</v>
      </c>
    </row>
    <row r="62" spans="1:28" x14ac:dyDescent="0.3">
      <c r="A62" t="s">
        <v>88</v>
      </c>
      <c r="B62">
        <v>11370.160156</v>
      </c>
      <c r="C62">
        <v>12116.700194999999</v>
      </c>
      <c r="D62">
        <v>11990.022461</v>
      </c>
      <c r="E62">
        <v>12302.181640999999</v>
      </c>
      <c r="F62">
        <v>12234.299805000001</v>
      </c>
      <c r="G62">
        <v>12116.700194999999</v>
      </c>
      <c r="H62">
        <v>11695.400390999999</v>
      </c>
      <c r="I62">
        <v>11650.700194999999</v>
      </c>
      <c r="J62">
        <v>11935.868164</v>
      </c>
      <c r="L62" t="str">
        <f t="shared" si="0"/>
        <v>03MAR2023:13:00:00</v>
      </c>
      <c r="M62">
        <v>13</v>
      </c>
      <c r="N62">
        <f t="shared" si="1"/>
        <v>746.54003899999952</v>
      </c>
      <c r="O62" t="str">
        <f t="shared" si="2"/>
        <v/>
      </c>
      <c r="P62">
        <f t="shared" si="3"/>
        <v>746.54003899999952</v>
      </c>
      <c r="Q62" t="str">
        <f t="shared" si="4"/>
        <v/>
      </c>
      <c r="R62">
        <f t="shared" si="5"/>
        <v>1</v>
      </c>
      <c r="S62">
        <f t="shared" si="6"/>
        <v>6.5657829683784401</v>
      </c>
    </row>
    <row r="63" spans="1:28" x14ac:dyDescent="0.3">
      <c r="A63" t="s">
        <v>89</v>
      </c>
      <c r="B63">
        <v>11198.452148</v>
      </c>
      <c r="C63">
        <v>11847</v>
      </c>
      <c r="D63">
        <v>11830.240234000001</v>
      </c>
      <c r="E63">
        <v>11954.692383</v>
      </c>
      <c r="F63">
        <v>11999.700194999999</v>
      </c>
      <c r="G63">
        <v>11847</v>
      </c>
      <c r="H63">
        <v>11427</v>
      </c>
      <c r="I63">
        <v>11419.599609000001</v>
      </c>
      <c r="J63">
        <v>11702.869140999999</v>
      </c>
      <c r="L63" t="str">
        <f t="shared" si="0"/>
        <v>03MAR2023:14:00:00</v>
      </c>
      <c r="M63">
        <v>14</v>
      </c>
      <c r="N63">
        <f t="shared" si="1"/>
        <v>648.54785199999969</v>
      </c>
      <c r="O63" t="str">
        <f t="shared" si="2"/>
        <v/>
      </c>
      <c r="P63">
        <f t="shared" si="3"/>
        <v>648.54785199999969</v>
      </c>
      <c r="Q63" t="str">
        <f t="shared" si="4"/>
        <v/>
      </c>
      <c r="R63">
        <f t="shared" si="5"/>
        <v>1</v>
      </c>
      <c r="S63">
        <f t="shared" si="6"/>
        <v>5.7914061999704831</v>
      </c>
    </row>
    <row r="64" spans="1:28" x14ac:dyDescent="0.3">
      <c r="A64" t="s">
        <v>90</v>
      </c>
      <c r="B64">
        <v>11050.492188</v>
      </c>
      <c r="C64">
        <v>11484.700194999999</v>
      </c>
      <c r="D64">
        <v>11418.015625</v>
      </c>
      <c r="E64">
        <v>11767.473633</v>
      </c>
      <c r="F64">
        <v>11679.900390999999</v>
      </c>
      <c r="G64">
        <v>11484.700194999999</v>
      </c>
      <c r="H64">
        <v>11073.5</v>
      </c>
      <c r="I64">
        <v>11127.599609000001</v>
      </c>
      <c r="J64">
        <v>11326.998046999999</v>
      </c>
      <c r="L64" t="str">
        <f t="shared" si="0"/>
        <v>03MAR2023:15:00:00</v>
      </c>
      <c r="M64">
        <v>15</v>
      </c>
      <c r="N64">
        <f t="shared" si="1"/>
        <v>434.20800699999927</v>
      </c>
      <c r="O64" t="str">
        <f t="shared" si="2"/>
        <v/>
      </c>
      <c r="P64">
        <f t="shared" si="3"/>
        <v>434.20800699999927</v>
      </c>
      <c r="Q64" t="str">
        <f t="shared" si="4"/>
        <v/>
      </c>
      <c r="R64">
        <f t="shared" si="5"/>
        <v>1</v>
      </c>
      <c r="S64">
        <f t="shared" si="6"/>
        <v>3.9293092073447764</v>
      </c>
    </row>
    <row r="65" spans="1:19" x14ac:dyDescent="0.3">
      <c r="A65" t="s">
        <v>91</v>
      </c>
      <c r="B65">
        <v>10971.045898</v>
      </c>
      <c r="C65">
        <v>11223</v>
      </c>
      <c r="D65">
        <v>11367.0625</v>
      </c>
      <c r="E65">
        <v>11708.555664</v>
      </c>
      <c r="F65">
        <v>11482</v>
      </c>
      <c r="G65">
        <v>11223</v>
      </c>
      <c r="H65">
        <v>10809</v>
      </c>
      <c r="I65">
        <v>10902.799805000001</v>
      </c>
      <c r="J65">
        <v>11133.921875</v>
      </c>
      <c r="L65" t="str">
        <f t="shared" si="0"/>
        <v>03MAR2023:16:00:00</v>
      </c>
      <c r="M65">
        <v>16</v>
      </c>
      <c r="N65">
        <f t="shared" si="1"/>
        <v>251.95410199999969</v>
      </c>
      <c r="O65" t="str">
        <f t="shared" si="2"/>
        <v/>
      </c>
      <c r="P65">
        <f t="shared" si="3"/>
        <v>251.95410199999969</v>
      </c>
      <c r="Q65" t="str">
        <f t="shared" si="4"/>
        <v/>
      </c>
      <c r="R65">
        <f t="shared" si="5"/>
        <v>1</v>
      </c>
      <c r="S65">
        <f t="shared" si="6"/>
        <v>2.2965367599631534</v>
      </c>
    </row>
    <row r="66" spans="1:19" x14ac:dyDescent="0.3">
      <c r="A66" t="s">
        <v>92</v>
      </c>
      <c r="B66">
        <v>11147.370117</v>
      </c>
      <c r="C66">
        <v>11110</v>
      </c>
      <c r="D66">
        <v>11503.128906</v>
      </c>
      <c r="E66">
        <v>11847.333008</v>
      </c>
      <c r="F66">
        <v>11441.900390999999</v>
      </c>
      <c r="G66">
        <v>11110</v>
      </c>
      <c r="H66">
        <v>10761.200194999999</v>
      </c>
      <c r="I66">
        <v>10838.799805000001</v>
      </c>
      <c r="J66">
        <v>11124.628906</v>
      </c>
      <c r="L66" t="str">
        <f t="shared" si="0"/>
        <v>03MAR2023:17:00:00</v>
      </c>
      <c r="M66">
        <v>17</v>
      </c>
      <c r="N66">
        <f t="shared" si="1"/>
        <v>-37.370117000000391</v>
      </c>
      <c r="O66">
        <f t="shared" si="2"/>
        <v>-37.370117000000391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0.33523707033832212</v>
      </c>
    </row>
    <row r="67" spans="1:19" x14ac:dyDescent="0.3">
      <c r="A67" t="s">
        <v>93</v>
      </c>
      <c r="B67">
        <v>11280.905273</v>
      </c>
      <c r="C67">
        <v>11252.400390999999</v>
      </c>
      <c r="D67">
        <v>11654.682617</v>
      </c>
      <c r="E67">
        <v>11918.604492</v>
      </c>
      <c r="F67">
        <v>11622.799805000001</v>
      </c>
      <c r="G67">
        <v>11252.400390999999</v>
      </c>
      <c r="H67">
        <v>10950.900390999999</v>
      </c>
      <c r="I67">
        <v>10954.299805000001</v>
      </c>
      <c r="J67">
        <v>11285.658203000001</v>
      </c>
      <c r="L67" t="str">
        <f t="shared" ref="L67:L130" si="10">A67</f>
        <v>03MAR2023:18:00:00</v>
      </c>
      <c r="M67">
        <v>18</v>
      </c>
      <c r="N67">
        <f t="shared" ref="N67:N130" si="11">C67-B67</f>
        <v>-28.504882000001089</v>
      </c>
      <c r="O67">
        <f t="shared" ref="O67:O130" si="12">IF(N67&lt;0,N67,"")</f>
        <v>-28.504882000001089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0.25268257564599345</v>
      </c>
    </row>
    <row r="68" spans="1:19" x14ac:dyDescent="0.3">
      <c r="A68" t="s">
        <v>94</v>
      </c>
      <c r="B68">
        <v>11502.349609000001</v>
      </c>
      <c r="C68">
        <v>11844.299805000001</v>
      </c>
      <c r="D68">
        <v>11905.139648</v>
      </c>
      <c r="E68">
        <v>12118.636719</v>
      </c>
      <c r="F68">
        <v>12207</v>
      </c>
      <c r="G68">
        <v>11844.299805000001</v>
      </c>
      <c r="H68">
        <v>11557.599609000001</v>
      </c>
      <c r="I68">
        <v>11433.5</v>
      </c>
      <c r="J68">
        <v>11769.766602</v>
      </c>
      <c r="L68" t="str">
        <f t="shared" si="10"/>
        <v>03MAR2023:19:00:00</v>
      </c>
      <c r="M68">
        <v>19</v>
      </c>
      <c r="N68">
        <f t="shared" si="11"/>
        <v>341.95019599999978</v>
      </c>
      <c r="O68" t="str">
        <f t="shared" si="12"/>
        <v/>
      </c>
      <c r="P68">
        <f t="shared" si="13"/>
        <v>341.95019599999978</v>
      </c>
      <c r="Q68" t="str">
        <f t="shared" si="14"/>
        <v/>
      </c>
      <c r="R68">
        <f t="shared" si="15"/>
        <v>1</v>
      </c>
      <c r="S68">
        <f t="shared" si="16"/>
        <v>2.9728725662489097</v>
      </c>
    </row>
    <row r="69" spans="1:19" x14ac:dyDescent="0.3">
      <c r="A69" t="s">
        <v>95</v>
      </c>
      <c r="B69">
        <v>11640.548828000001</v>
      </c>
      <c r="C69">
        <v>12190.299805000001</v>
      </c>
      <c r="D69">
        <v>12002.585938</v>
      </c>
      <c r="E69">
        <v>12222.375977</v>
      </c>
      <c r="F69">
        <v>12585.799805000001</v>
      </c>
      <c r="G69">
        <v>12190.299805000001</v>
      </c>
      <c r="H69">
        <v>11937.700194999999</v>
      </c>
      <c r="I69">
        <v>11717.5</v>
      </c>
      <c r="J69">
        <v>12044.997069999999</v>
      </c>
      <c r="L69" t="str">
        <f t="shared" si="10"/>
        <v>03MAR2023:20:00:00</v>
      </c>
      <c r="M69">
        <v>20</v>
      </c>
      <c r="N69">
        <f t="shared" si="11"/>
        <v>549.75097699999969</v>
      </c>
      <c r="O69" t="str">
        <f t="shared" si="12"/>
        <v/>
      </c>
      <c r="P69">
        <f t="shared" si="13"/>
        <v>549.75097699999969</v>
      </c>
      <c r="Q69" t="str">
        <f t="shared" si="14"/>
        <v/>
      </c>
      <c r="R69">
        <f t="shared" si="15"/>
        <v>1</v>
      </c>
      <c r="S69">
        <f t="shared" si="16"/>
        <v>4.7227238605591939</v>
      </c>
    </row>
    <row r="70" spans="1:19" x14ac:dyDescent="0.3">
      <c r="A70" t="s">
        <v>96</v>
      </c>
      <c r="B70">
        <v>11596.333008</v>
      </c>
      <c r="C70">
        <v>12093</v>
      </c>
      <c r="D70">
        <v>11992.621094</v>
      </c>
      <c r="E70">
        <v>12146.563477</v>
      </c>
      <c r="F70">
        <v>12531.599609000001</v>
      </c>
      <c r="G70">
        <v>12093</v>
      </c>
      <c r="H70">
        <v>11923.5</v>
      </c>
      <c r="I70">
        <v>11620.5</v>
      </c>
      <c r="J70">
        <v>12003.940430000001</v>
      </c>
      <c r="L70" t="str">
        <f t="shared" si="10"/>
        <v>03MAR2023:21:00:00</v>
      </c>
      <c r="M70">
        <v>21</v>
      </c>
      <c r="N70">
        <f t="shared" si="11"/>
        <v>496.66699200000039</v>
      </c>
      <c r="O70" t="str">
        <f t="shared" si="12"/>
        <v/>
      </c>
      <c r="P70">
        <f t="shared" si="13"/>
        <v>496.66699200000039</v>
      </c>
      <c r="Q70" t="str">
        <f t="shared" si="14"/>
        <v/>
      </c>
      <c r="R70">
        <f t="shared" si="15"/>
        <v>1</v>
      </c>
      <c r="S70">
        <f t="shared" si="16"/>
        <v>4.2829659311901711</v>
      </c>
    </row>
    <row r="71" spans="1:19" x14ac:dyDescent="0.3">
      <c r="A71" t="s">
        <v>97</v>
      </c>
      <c r="B71">
        <v>11492.596680000001</v>
      </c>
      <c r="C71">
        <v>11831.200194999999</v>
      </c>
      <c r="D71">
        <v>11633.124023</v>
      </c>
      <c r="E71">
        <v>11858.263671999999</v>
      </c>
      <c r="F71">
        <v>12326.700194999999</v>
      </c>
      <c r="G71">
        <v>11831.200194999999</v>
      </c>
      <c r="H71">
        <v>11778.599609000001</v>
      </c>
      <c r="I71">
        <v>11392.099609000001</v>
      </c>
      <c r="J71">
        <v>11748.476563</v>
      </c>
      <c r="L71" t="str">
        <f t="shared" si="10"/>
        <v>03MAR2023:22:00:00</v>
      </c>
      <c r="M71">
        <v>22</v>
      </c>
      <c r="N71">
        <f t="shared" si="11"/>
        <v>338.60351499999888</v>
      </c>
      <c r="O71" t="str">
        <f t="shared" si="12"/>
        <v/>
      </c>
      <c r="P71">
        <f t="shared" si="13"/>
        <v>338.60351499999888</v>
      </c>
      <c r="Q71" t="str">
        <f t="shared" si="14"/>
        <v/>
      </c>
      <c r="R71">
        <f t="shared" si="15"/>
        <v>1</v>
      </c>
      <c r="S71">
        <f t="shared" si="16"/>
        <v>2.9462751058623149</v>
      </c>
    </row>
    <row r="72" spans="1:19" x14ac:dyDescent="0.3">
      <c r="A72" t="s">
        <v>98</v>
      </c>
      <c r="B72">
        <v>11154.258789</v>
      </c>
      <c r="C72">
        <v>11370.5</v>
      </c>
      <c r="D72">
        <v>11355.389648</v>
      </c>
      <c r="E72">
        <v>11519.407227</v>
      </c>
      <c r="F72">
        <v>11939.799805000001</v>
      </c>
      <c r="G72">
        <v>11370.5</v>
      </c>
      <c r="H72">
        <v>11367.200194999999</v>
      </c>
      <c r="I72">
        <v>10949.299805000001</v>
      </c>
      <c r="J72">
        <v>11364.425781</v>
      </c>
      <c r="L72" t="str">
        <f t="shared" si="10"/>
        <v>03MAR2023:23:00:00</v>
      </c>
      <c r="M72">
        <v>23</v>
      </c>
      <c r="N72">
        <f t="shared" si="11"/>
        <v>216.24121100000048</v>
      </c>
      <c r="O72" t="str">
        <f t="shared" si="12"/>
        <v/>
      </c>
      <c r="P72">
        <f t="shared" si="13"/>
        <v>216.24121100000048</v>
      </c>
      <c r="Q72" t="str">
        <f t="shared" si="14"/>
        <v/>
      </c>
      <c r="R72">
        <f t="shared" si="15"/>
        <v>1</v>
      </c>
      <c r="S72">
        <f t="shared" si="16"/>
        <v>1.9386425856754479</v>
      </c>
    </row>
    <row r="73" spans="1:19" x14ac:dyDescent="0.3">
      <c r="A73" t="s">
        <v>99</v>
      </c>
      <c r="B73">
        <v>10822.868164</v>
      </c>
      <c r="C73">
        <v>10851.700194999999</v>
      </c>
      <c r="D73">
        <v>10865.714844</v>
      </c>
      <c r="E73">
        <v>11035.235352</v>
      </c>
      <c r="F73">
        <v>11504</v>
      </c>
      <c r="G73">
        <v>10851.700194999999</v>
      </c>
      <c r="H73">
        <v>10892.799805000001</v>
      </c>
      <c r="I73">
        <v>10450.400390999999</v>
      </c>
      <c r="J73">
        <v>10869.888671999999</v>
      </c>
      <c r="L73" t="str">
        <f t="shared" si="10"/>
        <v>04MAR2023:00:00:00</v>
      </c>
      <c r="M73">
        <v>24</v>
      </c>
      <c r="N73">
        <f t="shared" si="11"/>
        <v>28.832030999999915</v>
      </c>
      <c r="O73" t="str">
        <f t="shared" si="12"/>
        <v/>
      </c>
      <c r="P73">
        <f t="shared" si="13"/>
        <v>28.832030999999915</v>
      </c>
      <c r="Q73" t="str">
        <f t="shared" si="14"/>
        <v/>
      </c>
      <c r="R73">
        <f t="shared" si="15"/>
        <v>1</v>
      </c>
      <c r="S73">
        <f t="shared" si="16"/>
        <v>0.26639917037799293</v>
      </c>
    </row>
    <row r="74" spans="1:19" x14ac:dyDescent="0.3">
      <c r="A74" t="s">
        <v>100</v>
      </c>
      <c r="B74">
        <v>10442.647461</v>
      </c>
      <c r="C74">
        <v>10136.900390999999</v>
      </c>
      <c r="D74">
        <v>10387.423828000001</v>
      </c>
      <c r="E74">
        <v>10518.278319999999</v>
      </c>
      <c r="F74">
        <v>10589</v>
      </c>
      <c r="G74">
        <v>10136.900390999999</v>
      </c>
      <c r="H74">
        <v>10198.900390999999</v>
      </c>
      <c r="I74">
        <v>9768.1904297000001</v>
      </c>
      <c r="J74">
        <v>10240.033203000001</v>
      </c>
      <c r="L74" t="str">
        <f t="shared" si="10"/>
        <v>04MAR2023:01:00:00</v>
      </c>
      <c r="M74">
        <v>1</v>
      </c>
      <c r="N74">
        <f t="shared" si="11"/>
        <v>-305.74707000000126</v>
      </c>
      <c r="O74">
        <f t="shared" si="12"/>
        <v>-305.74707000000126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2.9278693084475971</v>
      </c>
    </row>
    <row r="75" spans="1:19" x14ac:dyDescent="0.3">
      <c r="A75" t="s">
        <v>101</v>
      </c>
      <c r="B75">
        <v>10168.604492</v>
      </c>
      <c r="C75">
        <v>9780.2197266000003</v>
      </c>
      <c r="D75">
        <v>10231.747069999999</v>
      </c>
      <c r="E75">
        <v>10372.574219</v>
      </c>
      <c r="F75">
        <v>10340.900390999999</v>
      </c>
      <c r="G75">
        <v>9780.2197266000003</v>
      </c>
      <c r="H75">
        <v>9908.3603516000003</v>
      </c>
      <c r="I75">
        <v>9329.0498047000001</v>
      </c>
      <c r="J75">
        <v>9971.5097655999998</v>
      </c>
      <c r="L75" t="str">
        <f t="shared" si="10"/>
        <v>04MAR2023:02:00:00</v>
      </c>
      <c r="M75">
        <v>2</v>
      </c>
      <c r="N75">
        <f t="shared" si="11"/>
        <v>-388.38476540000011</v>
      </c>
      <c r="O75">
        <f t="shared" si="12"/>
        <v>-388.38476540000011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3.819450011115646</v>
      </c>
    </row>
    <row r="76" spans="1:19" x14ac:dyDescent="0.3">
      <c r="A76" t="s">
        <v>102</v>
      </c>
      <c r="B76">
        <v>10094.729492</v>
      </c>
      <c r="C76">
        <v>9700.2304688000004</v>
      </c>
      <c r="D76">
        <v>10067.506836</v>
      </c>
      <c r="E76">
        <v>10259.074219</v>
      </c>
      <c r="F76">
        <v>10273</v>
      </c>
      <c r="G76">
        <v>9700.2304688000004</v>
      </c>
      <c r="H76">
        <v>9846.8095702999999</v>
      </c>
      <c r="I76">
        <v>9194.8203125</v>
      </c>
      <c r="J76">
        <v>9869.8027344000002</v>
      </c>
      <c r="L76" t="str">
        <f t="shared" si="10"/>
        <v>04MAR2023:03:00:00</v>
      </c>
      <c r="M76">
        <v>3</v>
      </c>
      <c r="N76">
        <f t="shared" si="11"/>
        <v>-394.49902320000001</v>
      </c>
      <c r="O76">
        <f t="shared" si="12"/>
        <v>-394.49902320000001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3.9079702285498348</v>
      </c>
    </row>
    <row r="77" spans="1:19" x14ac:dyDescent="0.3">
      <c r="A77" t="s">
        <v>103</v>
      </c>
      <c r="B77">
        <v>10053.392578000001</v>
      </c>
      <c r="C77">
        <v>9797.4902344000002</v>
      </c>
      <c r="D77">
        <v>10107.826171999999</v>
      </c>
      <c r="E77">
        <v>10212.015625</v>
      </c>
      <c r="F77">
        <v>10351.200194999999</v>
      </c>
      <c r="G77">
        <v>9797.4902344000002</v>
      </c>
      <c r="H77">
        <v>9957.8701172000001</v>
      </c>
      <c r="I77">
        <v>9255.9804688000004</v>
      </c>
      <c r="J77">
        <v>9952.8261719000002</v>
      </c>
      <c r="L77" t="str">
        <f t="shared" si="10"/>
        <v>04MAR2023:04:00:00</v>
      </c>
      <c r="M77">
        <v>4</v>
      </c>
      <c r="N77">
        <f t="shared" si="11"/>
        <v>-255.90234360000068</v>
      </c>
      <c r="O77">
        <f t="shared" si="12"/>
        <v>-255.90234360000068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2.5454327145246056</v>
      </c>
    </row>
    <row r="78" spans="1:19" x14ac:dyDescent="0.3">
      <c r="A78" t="s">
        <v>104</v>
      </c>
      <c r="B78">
        <v>10187.296875</v>
      </c>
      <c r="C78">
        <v>10172.200194999999</v>
      </c>
      <c r="D78">
        <v>10250.126953000001</v>
      </c>
      <c r="E78">
        <v>10287.575194999999</v>
      </c>
      <c r="F78">
        <v>10562.799805000001</v>
      </c>
      <c r="G78">
        <v>10172.200194999999</v>
      </c>
      <c r="H78">
        <v>10259.099609000001</v>
      </c>
      <c r="I78">
        <v>9547.6796875</v>
      </c>
      <c r="J78">
        <v>10226.592773</v>
      </c>
      <c r="L78" t="str">
        <f t="shared" si="10"/>
        <v>04MAR2023:05:00:00</v>
      </c>
      <c r="M78">
        <v>5</v>
      </c>
      <c r="N78">
        <f t="shared" si="11"/>
        <v>-15.096680000000561</v>
      </c>
      <c r="O78">
        <f t="shared" si="12"/>
        <v>-15.096680000000561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0.14819122467166307</v>
      </c>
    </row>
    <row r="79" spans="1:19" x14ac:dyDescent="0.3">
      <c r="A79" t="s">
        <v>105</v>
      </c>
      <c r="B79">
        <v>10582.128906</v>
      </c>
      <c r="C79">
        <v>10878.900390999999</v>
      </c>
      <c r="D79">
        <v>10734.161133</v>
      </c>
      <c r="E79">
        <v>10743.552734000001</v>
      </c>
      <c r="F79">
        <v>10986.599609000001</v>
      </c>
      <c r="G79">
        <v>10878.900390999999</v>
      </c>
      <c r="H79">
        <v>10855.900390999999</v>
      </c>
      <c r="I79">
        <v>10233.299805000001</v>
      </c>
      <c r="J79">
        <v>10823.546875</v>
      </c>
      <c r="L79" t="str">
        <f t="shared" si="10"/>
        <v>04MAR2023:06:00:00</v>
      </c>
      <c r="M79">
        <v>6</v>
      </c>
      <c r="N79">
        <f t="shared" si="11"/>
        <v>296.7714849999993</v>
      </c>
      <c r="O79" t="str">
        <f t="shared" si="12"/>
        <v/>
      </c>
      <c r="P79">
        <f t="shared" si="13"/>
        <v>296.7714849999993</v>
      </c>
      <c r="Q79" t="str">
        <f t="shared" si="14"/>
        <v/>
      </c>
      <c r="R79">
        <f t="shared" si="15"/>
        <v>1</v>
      </c>
      <c r="S79">
        <f t="shared" si="16"/>
        <v>2.8044591748616079</v>
      </c>
    </row>
    <row r="80" spans="1:19" x14ac:dyDescent="0.3">
      <c r="A80" t="s">
        <v>106</v>
      </c>
      <c r="B80">
        <v>11203.396484000001</v>
      </c>
      <c r="C80">
        <v>11910</v>
      </c>
      <c r="D80">
        <v>11374.515625</v>
      </c>
      <c r="E80">
        <v>11512.256836</v>
      </c>
      <c r="F80">
        <v>11617.400390999999</v>
      </c>
      <c r="G80">
        <v>11910</v>
      </c>
      <c r="H80">
        <v>11719.5</v>
      </c>
      <c r="I80">
        <v>11276.900390999999</v>
      </c>
      <c r="J80">
        <v>11670.425781</v>
      </c>
      <c r="L80" t="str">
        <f t="shared" si="10"/>
        <v>04MAR2023:07:00:00</v>
      </c>
      <c r="M80">
        <v>7</v>
      </c>
      <c r="N80">
        <f t="shared" si="11"/>
        <v>706.60351599999922</v>
      </c>
      <c r="O80" t="str">
        <f t="shared" si="12"/>
        <v/>
      </c>
      <c r="P80">
        <f t="shared" si="13"/>
        <v>706.60351599999922</v>
      </c>
      <c r="Q80" t="str">
        <f t="shared" si="14"/>
        <v/>
      </c>
      <c r="R80">
        <f t="shared" si="15"/>
        <v>1</v>
      </c>
      <c r="S80">
        <f t="shared" si="16"/>
        <v>6.3070473048876448</v>
      </c>
    </row>
    <row r="81" spans="1:19" x14ac:dyDescent="0.3">
      <c r="A81" t="s">
        <v>107</v>
      </c>
      <c r="B81">
        <v>11642.874023</v>
      </c>
      <c r="C81">
        <v>12577.700194999999</v>
      </c>
      <c r="D81">
        <v>11752.150390999999</v>
      </c>
      <c r="E81">
        <v>11902.261719</v>
      </c>
      <c r="F81">
        <v>12039.799805000001</v>
      </c>
      <c r="G81">
        <v>12577.700194999999</v>
      </c>
      <c r="H81">
        <v>12311.400390999999</v>
      </c>
      <c r="I81">
        <v>11985.099609000001</v>
      </c>
      <c r="J81">
        <v>12217.390625</v>
      </c>
      <c r="L81" t="str">
        <f t="shared" si="10"/>
        <v>04MAR2023:08:00:00</v>
      </c>
      <c r="M81">
        <v>8</v>
      </c>
      <c r="N81">
        <f t="shared" si="11"/>
        <v>934.82617199999913</v>
      </c>
      <c r="O81" t="str">
        <f t="shared" si="12"/>
        <v/>
      </c>
      <c r="P81">
        <f t="shared" si="13"/>
        <v>934.82617199999913</v>
      </c>
      <c r="Q81" t="str">
        <f t="shared" si="14"/>
        <v/>
      </c>
      <c r="R81">
        <f t="shared" si="15"/>
        <v>1</v>
      </c>
      <c r="S81">
        <f t="shared" si="16"/>
        <v>8.029170204481213</v>
      </c>
    </row>
    <row r="82" spans="1:19" x14ac:dyDescent="0.3">
      <c r="A82" t="s">
        <v>108</v>
      </c>
      <c r="B82">
        <v>11790.450194999999</v>
      </c>
      <c r="C82">
        <v>12760.900390999999</v>
      </c>
      <c r="D82">
        <v>11932.990234000001</v>
      </c>
      <c r="E82">
        <v>12136.029296999999</v>
      </c>
      <c r="F82">
        <v>12142</v>
      </c>
      <c r="G82">
        <v>12760.900390999999</v>
      </c>
      <c r="H82">
        <v>12476.599609000001</v>
      </c>
      <c r="I82">
        <v>12298.599609000001</v>
      </c>
      <c r="J82">
        <v>12393.871094</v>
      </c>
      <c r="L82" t="str">
        <f t="shared" si="10"/>
        <v>04MAR2023:09:00:00</v>
      </c>
      <c r="M82">
        <v>9</v>
      </c>
      <c r="N82">
        <f t="shared" si="11"/>
        <v>970.45019599999978</v>
      </c>
      <c r="O82" t="str">
        <f t="shared" si="12"/>
        <v/>
      </c>
      <c r="P82">
        <f t="shared" si="13"/>
        <v>970.45019599999978</v>
      </c>
      <c r="Q82" t="str">
        <f t="shared" si="14"/>
        <v/>
      </c>
      <c r="R82">
        <f t="shared" si="15"/>
        <v>1</v>
      </c>
      <c r="S82">
        <f t="shared" si="16"/>
        <v>8.2308154476708673</v>
      </c>
    </row>
    <row r="83" spans="1:19" x14ac:dyDescent="0.3">
      <c r="A83" t="s">
        <v>109</v>
      </c>
      <c r="B83">
        <v>11604.974609000001</v>
      </c>
      <c r="C83">
        <v>12476.799805000001</v>
      </c>
      <c r="D83">
        <v>11627.591796999999</v>
      </c>
      <c r="E83">
        <v>12025.038086</v>
      </c>
      <c r="F83">
        <v>11909.700194999999</v>
      </c>
      <c r="G83">
        <v>12476.799805000001</v>
      </c>
      <c r="H83">
        <v>12228</v>
      </c>
      <c r="I83">
        <v>12237.200194999999</v>
      </c>
      <c r="J83">
        <v>12114.457031</v>
      </c>
      <c r="L83" t="str">
        <f t="shared" si="10"/>
        <v>04MAR2023:10:00:00</v>
      </c>
      <c r="M83">
        <v>10</v>
      </c>
      <c r="N83">
        <f t="shared" si="11"/>
        <v>871.82519599999978</v>
      </c>
      <c r="O83" t="str">
        <f t="shared" si="12"/>
        <v/>
      </c>
      <c r="P83">
        <f t="shared" si="13"/>
        <v>871.82519599999978</v>
      </c>
      <c r="Q83" t="str">
        <f t="shared" si="14"/>
        <v/>
      </c>
      <c r="R83">
        <f t="shared" si="15"/>
        <v>1</v>
      </c>
      <c r="S83">
        <f t="shared" si="16"/>
        <v>7.5125127402163692</v>
      </c>
    </row>
    <row r="84" spans="1:19" x14ac:dyDescent="0.3">
      <c r="A84" t="s">
        <v>110</v>
      </c>
      <c r="B84">
        <v>11266.390625</v>
      </c>
      <c r="C84">
        <v>12001.599609000001</v>
      </c>
      <c r="D84">
        <v>11519.398438</v>
      </c>
      <c r="E84">
        <v>11779.275390999999</v>
      </c>
      <c r="F84">
        <v>11594.700194999999</v>
      </c>
      <c r="G84">
        <v>12001.599609000001</v>
      </c>
      <c r="H84">
        <v>11905</v>
      </c>
      <c r="I84">
        <v>12061.5</v>
      </c>
      <c r="J84">
        <v>11810.595703000001</v>
      </c>
      <c r="L84" t="str">
        <f t="shared" si="10"/>
        <v>04MAR2023:11:00:00</v>
      </c>
      <c r="M84">
        <v>11</v>
      </c>
      <c r="N84">
        <f t="shared" si="11"/>
        <v>735.20898400000078</v>
      </c>
      <c r="O84" t="str">
        <f t="shared" si="12"/>
        <v/>
      </c>
      <c r="P84">
        <f t="shared" si="13"/>
        <v>735.20898400000078</v>
      </c>
      <c r="Q84" t="str">
        <f t="shared" si="14"/>
        <v/>
      </c>
      <c r="R84">
        <f t="shared" si="15"/>
        <v>1</v>
      </c>
      <c r="S84">
        <f t="shared" si="16"/>
        <v>6.5256834106974759</v>
      </c>
    </row>
    <row r="85" spans="1:19" x14ac:dyDescent="0.3">
      <c r="A85" t="s">
        <v>111</v>
      </c>
      <c r="B85">
        <v>10973.682617</v>
      </c>
      <c r="C85">
        <v>11543.5</v>
      </c>
      <c r="D85">
        <v>11342.008789</v>
      </c>
      <c r="E85">
        <v>11474.620117</v>
      </c>
      <c r="F85">
        <v>11246.200194999999</v>
      </c>
      <c r="G85">
        <v>11543.5</v>
      </c>
      <c r="H85">
        <v>11543</v>
      </c>
      <c r="I85">
        <v>11826.200194999999</v>
      </c>
      <c r="J85">
        <v>11476.84375</v>
      </c>
      <c r="L85" t="str">
        <f t="shared" si="10"/>
        <v>04MAR2023:12:00:00</v>
      </c>
      <c r="M85">
        <v>12</v>
      </c>
      <c r="N85">
        <f t="shared" si="11"/>
        <v>569.81738299999961</v>
      </c>
      <c r="O85" t="str">
        <f t="shared" si="12"/>
        <v/>
      </c>
      <c r="P85">
        <f t="shared" si="13"/>
        <v>569.81738299999961</v>
      </c>
      <c r="Q85" t="str">
        <f t="shared" si="14"/>
        <v/>
      </c>
      <c r="R85">
        <f t="shared" si="15"/>
        <v>1</v>
      </c>
      <c r="S85">
        <f t="shared" si="16"/>
        <v>5.1925812226176546</v>
      </c>
    </row>
    <row r="86" spans="1:19" x14ac:dyDescent="0.3">
      <c r="A86" t="s">
        <v>112</v>
      </c>
      <c r="B86">
        <v>10679.517578000001</v>
      </c>
      <c r="C86">
        <v>11139</v>
      </c>
      <c r="D86">
        <v>11268.307617</v>
      </c>
      <c r="E86">
        <v>11406.705078000001</v>
      </c>
      <c r="F86">
        <v>10879.799805000001</v>
      </c>
      <c r="G86">
        <v>11139</v>
      </c>
      <c r="H86">
        <v>11181.599609000001</v>
      </c>
      <c r="I86">
        <v>11546.099609000001</v>
      </c>
      <c r="J86">
        <v>11195.729492</v>
      </c>
      <c r="L86" t="str">
        <f t="shared" si="10"/>
        <v>04MAR2023:13:00:00</v>
      </c>
      <c r="M86">
        <v>13</v>
      </c>
      <c r="N86">
        <f t="shared" si="11"/>
        <v>459.48242199999913</v>
      </c>
      <c r="O86" t="str">
        <f t="shared" si="12"/>
        <v/>
      </c>
      <c r="P86">
        <f t="shared" si="13"/>
        <v>459.48242199999913</v>
      </c>
      <c r="Q86" t="str">
        <f t="shared" si="14"/>
        <v/>
      </c>
      <c r="R86">
        <f t="shared" si="15"/>
        <v>1</v>
      </c>
      <c r="S86">
        <f t="shared" si="16"/>
        <v>4.3024642138006417</v>
      </c>
    </row>
    <row r="87" spans="1:19" x14ac:dyDescent="0.3">
      <c r="A87" t="s">
        <v>113</v>
      </c>
      <c r="B87">
        <v>10499.327148</v>
      </c>
      <c r="C87">
        <v>10793.400390999999</v>
      </c>
      <c r="D87">
        <v>11256.121094</v>
      </c>
      <c r="E87">
        <v>11338.520508</v>
      </c>
      <c r="F87">
        <v>10537.799805000001</v>
      </c>
      <c r="G87">
        <v>10793.400390999999</v>
      </c>
      <c r="H87">
        <v>10894</v>
      </c>
      <c r="I87">
        <v>11326.700194999999</v>
      </c>
      <c r="J87">
        <v>10979.296875</v>
      </c>
      <c r="L87" t="str">
        <f t="shared" si="10"/>
        <v>04MAR2023:14:00:00</v>
      </c>
      <c r="M87">
        <v>14</v>
      </c>
      <c r="N87">
        <f t="shared" si="11"/>
        <v>294.07324299999891</v>
      </c>
      <c r="O87" t="str">
        <f t="shared" si="12"/>
        <v/>
      </c>
      <c r="P87">
        <f t="shared" si="13"/>
        <v>294.07324299999891</v>
      </c>
      <c r="Q87" t="str">
        <f t="shared" si="14"/>
        <v/>
      </c>
      <c r="R87">
        <f t="shared" si="15"/>
        <v>1</v>
      </c>
      <c r="S87">
        <f t="shared" si="16"/>
        <v>2.8008770357823969</v>
      </c>
    </row>
    <row r="88" spans="1:19" x14ac:dyDescent="0.3">
      <c r="A88" t="s">
        <v>114</v>
      </c>
      <c r="B88">
        <v>10574.524414</v>
      </c>
      <c r="C88">
        <v>10452.099609000001</v>
      </c>
      <c r="D88">
        <v>11148.402344</v>
      </c>
      <c r="E88">
        <v>11273.877930000001</v>
      </c>
      <c r="F88">
        <v>10222.700194999999</v>
      </c>
      <c r="G88">
        <v>10452.099609000001</v>
      </c>
      <c r="H88">
        <v>10608.200194999999</v>
      </c>
      <c r="I88">
        <v>11068.200194999999</v>
      </c>
      <c r="J88">
        <v>10733.392578000001</v>
      </c>
      <c r="L88" t="str">
        <f t="shared" si="10"/>
        <v>04MAR2023:15:00:00</v>
      </c>
      <c r="M88">
        <v>15</v>
      </c>
      <c r="N88">
        <f t="shared" si="11"/>
        <v>-122.42480499999874</v>
      </c>
      <c r="O88">
        <f t="shared" si="12"/>
        <v>-122.42480499999874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1.1577334375238291</v>
      </c>
    </row>
    <row r="89" spans="1:19" x14ac:dyDescent="0.3">
      <c r="A89" t="s">
        <v>115</v>
      </c>
      <c r="B89">
        <v>10745.833008</v>
      </c>
      <c r="C89">
        <v>10240.799805000001</v>
      </c>
      <c r="D89">
        <v>11106.337890999999</v>
      </c>
      <c r="E89">
        <v>11102.550781</v>
      </c>
      <c r="F89">
        <v>10010.400390999999</v>
      </c>
      <c r="G89">
        <v>10240.799805000001</v>
      </c>
      <c r="H89">
        <v>10394.900390999999</v>
      </c>
      <c r="I89">
        <v>10884.5</v>
      </c>
      <c r="J89">
        <v>10577.28125</v>
      </c>
      <c r="L89" t="str">
        <f t="shared" si="10"/>
        <v>04MAR2023:16:00:00</v>
      </c>
      <c r="M89">
        <v>16</v>
      </c>
      <c r="N89">
        <f t="shared" si="11"/>
        <v>-505.03320299999905</v>
      </c>
      <c r="O89">
        <f t="shared" si="12"/>
        <v>-505.03320299999905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4.699805055820379</v>
      </c>
    </row>
    <row r="90" spans="1:19" x14ac:dyDescent="0.3">
      <c r="A90" t="s">
        <v>116</v>
      </c>
      <c r="B90">
        <v>11015.424805000001</v>
      </c>
      <c r="C90">
        <v>10122.700194999999</v>
      </c>
      <c r="D90">
        <v>11336.376953000001</v>
      </c>
      <c r="E90">
        <v>11475.179688</v>
      </c>
      <c r="F90">
        <v>9850.0703125</v>
      </c>
      <c r="G90">
        <v>10122.700194999999</v>
      </c>
      <c r="H90">
        <v>10218.700194999999</v>
      </c>
      <c r="I90">
        <v>10728.700194999999</v>
      </c>
      <c r="J90">
        <v>10554.893555000001</v>
      </c>
      <c r="L90" t="str">
        <f t="shared" si="10"/>
        <v>04MAR2023:17:00:00</v>
      </c>
      <c r="M90">
        <v>17</v>
      </c>
      <c r="N90">
        <f t="shared" si="11"/>
        <v>-892.72461000000112</v>
      </c>
      <c r="O90">
        <f t="shared" si="12"/>
        <v>-892.72461000000112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8.1043139579581656</v>
      </c>
    </row>
    <row r="91" spans="1:19" x14ac:dyDescent="0.3">
      <c r="A91" t="s">
        <v>117</v>
      </c>
      <c r="B91">
        <v>11176.803711</v>
      </c>
      <c r="C91">
        <v>10169.400390999999</v>
      </c>
      <c r="D91">
        <v>11548.279296999999</v>
      </c>
      <c r="E91">
        <v>11736.855469</v>
      </c>
      <c r="F91">
        <v>9831.9599608999997</v>
      </c>
      <c r="G91">
        <v>10169.400390999999</v>
      </c>
      <c r="H91">
        <v>10178.799805000001</v>
      </c>
      <c r="I91">
        <v>10733.299805000001</v>
      </c>
      <c r="J91">
        <v>10627.532227</v>
      </c>
      <c r="L91" t="str">
        <f t="shared" si="10"/>
        <v>04MAR2023:18:00:00</v>
      </c>
      <c r="M91">
        <v>18</v>
      </c>
      <c r="N91">
        <f t="shared" si="11"/>
        <v>-1007.4033200000013</v>
      </c>
      <c r="O91">
        <f t="shared" si="12"/>
        <v>-1007.4033200000013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9.0133400035336919</v>
      </c>
    </row>
    <row r="92" spans="1:19" x14ac:dyDescent="0.3">
      <c r="A92" t="s">
        <v>118</v>
      </c>
      <c r="B92">
        <v>11212.396484000001</v>
      </c>
      <c r="C92">
        <v>10837.099609000001</v>
      </c>
      <c r="D92">
        <v>11602.226563</v>
      </c>
      <c r="E92">
        <v>11591.088867</v>
      </c>
      <c r="F92">
        <v>10248.400390999999</v>
      </c>
      <c r="G92">
        <v>10837.099609000001</v>
      </c>
      <c r="H92">
        <v>10681.700194999999</v>
      </c>
      <c r="I92">
        <v>11410.5</v>
      </c>
      <c r="J92">
        <v>11038.309569999999</v>
      </c>
      <c r="L92" t="str">
        <f t="shared" si="10"/>
        <v>04MAR2023:19:00:00</v>
      </c>
      <c r="M92">
        <v>19</v>
      </c>
      <c r="N92">
        <f t="shared" si="11"/>
        <v>-375.296875</v>
      </c>
      <c r="O92">
        <f t="shared" si="12"/>
        <v>-375.296875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3.3471602215953173</v>
      </c>
    </row>
    <row r="93" spans="1:19" x14ac:dyDescent="0.3">
      <c r="A93" t="s">
        <v>119</v>
      </c>
      <c r="B93">
        <v>11298.451171999999</v>
      </c>
      <c r="C93">
        <v>11263.5</v>
      </c>
      <c r="D93">
        <v>11448.011719</v>
      </c>
      <c r="E93">
        <v>11382.660156</v>
      </c>
      <c r="F93">
        <v>10550.700194999999</v>
      </c>
      <c r="G93">
        <v>11263.5</v>
      </c>
      <c r="H93">
        <v>11000</v>
      </c>
      <c r="I93">
        <v>11804.5</v>
      </c>
      <c r="J93">
        <v>11237.434569999999</v>
      </c>
      <c r="L93" t="str">
        <f t="shared" si="10"/>
        <v>04MAR2023:20:00:00</v>
      </c>
      <c r="M93">
        <v>20</v>
      </c>
      <c r="N93">
        <f t="shared" si="11"/>
        <v>-34.951171999999133</v>
      </c>
      <c r="O93">
        <f t="shared" si="12"/>
        <v>-34.951171999999133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0.30934480724770208</v>
      </c>
    </row>
    <row r="94" spans="1:19" x14ac:dyDescent="0.3">
      <c r="A94" t="s">
        <v>120</v>
      </c>
      <c r="B94">
        <v>11065.824219</v>
      </c>
      <c r="C94">
        <v>11000.400390999999</v>
      </c>
      <c r="D94">
        <v>11157.729492</v>
      </c>
      <c r="E94">
        <v>11042.800781</v>
      </c>
      <c r="F94">
        <v>10408.799805000001</v>
      </c>
      <c r="G94">
        <v>11000.400390999999</v>
      </c>
      <c r="H94">
        <v>10739.299805000001</v>
      </c>
      <c r="I94">
        <v>11463.400390999999</v>
      </c>
      <c r="J94">
        <v>10966.15625</v>
      </c>
      <c r="L94" t="str">
        <f t="shared" si="10"/>
        <v>04MAR2023:21:00:00</v>
      </c>
      <c r="M94">
        <v>21</v>
      </c>
      <c r="N94">
        <f t="shared" si="11"/>
        <v>-65.423828000000867</v>
      </c>
      <c r="O94">
        <f t="shared" si="12"/>
        <v>-65.423828000000867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0.59122417549041018</v>
      </c>
    </row>
    <row r="95" spans="1:19" x14ac:dyDescent="0.3">
      <c r="A95" t="s">
        <v>121</v>
      </c>
      <c r="B95">
        <v>10672.275390999999</v>
      </c>
      <c r="C95">
        <v>10609.599609000001</v>
      </c>
      <c r="D95">
        <v>10926.449219</v>
      </c>
      <c r="E95">
        <v>10722.344727</v>
      </c>
      <c r="F95">
        <v>10204.400390999999</v>
      </c>
      <c r="G95">
        <v>10609.599609000001</v>
      </c>
      <c r="H95">
        <v>10403.5</v>
      </c>
      <c r="I95">
        <v>11013.200194999999</v>
      </c>
      <c r="J95">
        <v>10646.147461</v>
      </c>
      <c r="L95" t="str">
        <f t="shared" si="10"/>
        <v>04MAR2023:22:00:00</v>
      </c>
      <c r="M95">
        <v>22</v>
      </c>
      <c r="N95">
        <f t="shared" si="11"/>
        <v>-62.675781999998435</v>
      </c>
      <c r="O95">
        <f t="shared" si="12"/>
        <v>-62.675781999998435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0.58727665566851217</v>
      </c>
    </row>
    <row r="96" spans="1:19" x14ac:dyDescent="0.3">
      <c r="A96" t="s">
        <v>122</v>
      </c>
      <c r="B96">
        <v>10136.337890999999</v>
      </c>
      <c r="C96">
        <v>10150.599609000001</v>
      </c>
      <c r="D96">
        <v>10512.800781</v>
      </c>
      <c r="E96">
        <v>10411.206055000001</v>
      </c>
      <c r="F96">
        <v>9965.0097655999998</v>
      </c>
      <c r="G96">
        <v>10150.599609000001</v>
      </c>
      <c r="H96">
        <v>9973.5595702999999</v>
      </c>
      <c r="I96">
        <v>10424.700194999999</v>
      </c>
      <c r="J96">
        <v>10211.703125</v>
      </c>
      <c r="L96" t="str">
        <f t="shared" si="10"/>
        <v>04MAR2023:23:00:00</v>
      </c>
      <c r="M96">
        <v>23</v>
      </c>
      <c r="N96">
        <f t="shared" si="11"/>
        <v>14.261718000001565</v>
      </c>
      <c r="O96" t="str">
        <f t="shared" si="12"/>
        <v/>
      </c>
      <c r="P96">
        <f t="shared" si="13"/>
        <v>14.261718000001565</v>
      </c>
      <c r="Q96" t="str">
        <f t="shared" si="14"/>
        <v/>
      </c>
      <c r="R96">
        <f t="shared" si="15"/>
        <v>1</v>
      </c>
      <c r="S96">
        <f t="shared" si="16"/>
        <v>0.1406989205900927</v>
      </c>
    </row>
    <row r="97" spans="1:19" x14ac:dyDescent="0.3">
      <c r="A97" t="s">
        <v>123</v>
      </c>
      <c r="B97">
        <v>9697.2802733999997</v>
      </c>
      <c r="C97">
        <v>9592.3300780999998</v>
      </c>
      <c r="D97">
        <v>10068.731444999999</v>
      </c>
      <c r="E97">
        <v>9994.2607422000001</v>
      </c>
      <c r="F97">
        <v>9690</v>
      </c>
      <c r="G97">
        <v>9592.3300780999998</v>
      </c>
      <c r="H97">
        <v>9486.3603516000003</v>
      </c>
      <c r="I97">
        <v>9744.2001952999999</v>
      </c>
      <c r="J97">
        <v>9714.5722655999998</v>
      </c>
      <c r="L97" t="str">
        <f t="shared" si="10"/>
        <v>05MAR2023:00:00:00</v>
      </c>
      <c r="M97">
        <v>24</v>
      </c>
      <c r="N97">
        <f t="shared" si="11"/>
        <v>-104.9501952999999</v>
      </c>
      <c r="O97">
        <f t="shared" si="12"/>
        <v>-104.9501952999999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1.0822642260622517</v>
      </c>
    </row>
    <row r="98" spans="1:19" x14ac:dyDescent="0.3">
      <c r="A98" t="s">
        <v>124</v>
      </c>
      <c r="B98">
        <v>9241.6767577999999</v>
      </c>
      <c r="C98">
        <v>8894.7001952999999</v>
      </c>
      <c r="D98">
        <v>9494.5908202999999</v>
      </c>
      <c r="E98">
        <v>9388.8486327999999</v>
      </c>
      <c r="F98">
        <v>9213.5195313000004</v>
      </c>
      <c r="G98">
        <v>9042.3701172000001</v>
      </c>
      <c r="H98">
        <v>8894.7001952999999</v>
      </c>
      <c r="I98">
        <v>8969.1796875</v>
      </c>
      <c r="J98">
        <v>9142.8720702999999</v>
      </c>
      <c r="L98" t="str">
        <f t="shared" si="10"/>
        <v>05MAR2023:01:00:00</v>
      </c>
      <c r="M98">
        <v>1</v>
      </c>
      <c r="N98">
        <f t="shared" si="11"/>
        <v>-346.9765625</v>
      </c>
      <c r="O98">
        <f t="shared" si="12"/>
        <v>-346.9765625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3.7544762881600553</v>
      </c>
    </row>
    <row r="99" spans="1:19" x14ac:dyDescent="0.3">
      <c r="A99" t="s">
        <v>125</v>
      </c>
      <c r="B99">
        <v>8945.4121094000002</v>
      </c>
      <c r="C99">
        <v>8504.0898438000004</v>
      </c>
      <c r="D99">
        <v>9146.4501952999999</v>
      </c>
      <c r="E99">
        <v>9025.7011719000002</v>
      </c>
      <c r="F99">
        <v>8827.4199219000002</v>
      </c>
      <c r="G99">
        <v>8686.0400391000003</v>
      </c>
      <c r="H99">
        <v>8504.0898438000004</v>
      </c>
      <c r="I99">
        <v>8601.0898438000004</v>
      </c>
      <c r="J99">
        <v>8777.9316405999998</v>
      </c>
      <c r="L99" t="str">
        <f t="shared" si="10"/>
        <v>05MAR2023:02:00:00</v>
      </c>
      <c r="M99">
        <v>2</v>
      </c>
      <c r="N99">
        <f t="shared" si="11"/>
        <v>-441.32226559999981</v>
      </c>
      <c r="O99">
        <f t="shared" si="12"/>
        <v>-441.32226559999981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4.9335040152733756</v>
      </c>
    </row>
    <row r="100" spans="1:19" x14ac:dyDescent="0.3">
      <c r="A100" t="s">
        <v>126</v>
      </c>
      <c r="B100">
        <v>8807.578125</v>
      </c>
      <c r="C100">
        <v>8342.1699219000002</v>
      </c>
      <c r="D100">
        <v>8967.2353516000003</v>
      </c>
      <c r="E100">
        <v>8864.3457030999998</v>
      </c>
      <c r="F100">
        <v>8714.9697266000003</v>
      </c>
      <c r="G100">
        <v>8541.2197266000003</v>
      </c>
      <c r="H100">
        <v>8342.1699219000002</v>
      </c>
      <c r="I100">
        <v>8455.2802733999997</v>
      </c>
      <c r="J100">
        <v>8616.1181641000003</v>
      </c>
      <c r="L100" t="str">
        <f t="shared" si="10"/>
        <v>05MAR2023:03:00:00</v>
      </c>
      <c r="M100">
        <v>3</v>
      </c>
      <c r="N100">
        <f t="shared" si="11"/>
        <v>-465.40820309999981</v>
      </c>
      <c r="O100">
        <f t="shared" si="12"/>
        <v>-465.40820309999981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5.2841791068415844</v>
      </c>
    </row>
    <row r="101" spans="1:19" x14ac:dyDescent="0.3">
      <c r="A101" t="s">
        <v>127</v>
      </c>
      <c r="B101">
        <v>8806.9462891000003</v>
      </c>
      <c r="C101">
        <v>8365.9902344000002</v>
      </c>
      <c r="D101">
        <v>8911.8623047000001</v>
      </c>
      <c r="E101">
        <v>8742.0136719000002</v>
      </c>
      <c r="F101">
        <v>8720.6201172000001</v>
      </c>
      <c r="G101">
        <v>8544.7304688000004</v>
      </c>
      <c r="H101">
        <v>8365.9902344000002</v>
      </c>
      <c r="I101">
        <v>8467.0996094000002</v>
      </c>
      <c r="J101">
        <v>8606.9003905999998</v>
      </c>
      <c r="L101" t="str">
        <f t="shared" si="10"/>
        <v>05MAR2023:04:00:00</v>
      </c>
      <c r="M101">
        <v>4</v>
      </c>
      <c r="N101">
        <f t="shared" si="11"/>
        <v>-440.9560547000001</v>
      </c>
      <c r="O101">
        <f t="shared" si="12"/>
        <v>-440.9560547000001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5.0069120467528396</v>
      </c>
    </row>
    <row r="102" spans="1:19" x14ac:dyDescent="0.3">
      <c r="A102" t="s">
        <v>128</v>
      </c>
      <c r="B102">
        <v>8900.0830077999999</v>
      </c>
      <c r="C102">
        <v>8507.9804688000004</v>
      </c>
      <c r="D102">
        <v>9009.5146483999997</v>
      </c>
      <c r="E102">
        <v>8833.0869141000003</v>
      </c>
      <c r="F102">
        <v>8847.2597655999998</v>
      </c>
      <c r="G102">
        <v>8677.5195313000004</v>
      </c>
      <c r="H102">
        <v>8507.9804688000004</v>
      </c>
      <c r="I102">
        <v>8586.6601563000004</v>
      </c>
      <c r="J102">
        <v>8731.1298827999999</v>
      </c>
      <c r="L102" t="str">
        <f t="shared" si="10"/>
        <v>05MAR2023:05:00:00</v>
      </c>
      <c r="M102">
        <v>5</v>
      </c>
      <c r="N102">
        <f t="shared" si="11"/>
        <v>-392.10253899999952</v>
      </c>
      <c r="O102">
        <f t="shared" si="12"/>
        <v>-392.10253899999952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4.4056054157737892</v>
      </c>
    </row>
    <row r="103" spans="1:19" x14ac:dyDescent="0.3">
      <c r="A103" t="s">
        <v>129</v>
      </c>
      <c r="B103">
        <v>9109.5029297000001</v>
      </c>
      <c r="C103">
        <v>8929.6796875</v>
      </c>
      <c r="D103">
        <v>9334.0390625</v>
      </c>
      <c r="E103">
        <v>9215.2021483999997</v>
      </c>
      <c r="F103">
        <v>9220.5400391000003</v>
      </c>
      <c r="G103">
        <v>9031.6904297000001</v>
      </c>
      <c r="H103">
        <v>8929.6796875</v>
      </c>
      <c r="I103">
        <v>8971.7402344000002</v>
      </c>
      <c r="J103">
        <v>9097.8027344000002</v>
      </c>
      <c r="L103" t="str">
        <f t="shared" si="10"/>
        <v>05MAR2023:06:00:00</v>
      </c>
      <c r="M103">
        <v>6</v>
      </c>
      <c r="N103">
        <f t="shared" si="11"/>
        <v>-179.8232422000001</v>
      </c>
      <c r="O103">
        <f t="shared" si="12"/>
        <v>-179.8232422000001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1.9740181609000498</v>
      </c>
    </row>
    <row r="104" spans="1:19" x14ac:dyDescent="0.3">
      <c r="A104" t="s">
        <v>130</v>
      </c>
      <c r="B104">
        <v>9485.6689452999999</v>
      </c>
      <c r="C104">
        <v>9595.5996094000002</v>
      </c>
      <c r="D104">
        <v>9820.2773438000004</v>
      </c>
      <c r="E104">
        <v>9773.0429688000004</v>
      </c>
      <c r="F104">
        <v>9803.0302733999997</v>
      </c>
      <c r="G104">
        <v>9644.4697266000003</v>
      </c>
      <c r="H104">
        <v>9595.5996094000002</v>
      </c>
      <c r="I104">
        <v>9588.1904297000001</v>
      </c>
      <c r="J104">
        <v>9686.359375</v>
      </c>
      <c r="L104" t="str">
        <f t="shared" si="10"/>
        <v>05MAR2023:07:00:00</v>
      </c>
      <c r="M104">
        <v>7</v>
      </c>
      <c r="N104">
        <f t="shared" si="11"/>
        <v>109.93066410000029</v>
      </c>
      <c r="O104" t="str">
        <f t="shared" si="12"/>
        <v/>
      </c>
      <c r="P104">
        <f t="shared" si="13"/>
        <v>109.93066410000029</v>
      </c>
      <c r="Q104" t="str">
        <f t="shared" si="14"/>
        <v/>
      </c>
      <c r="R104">
        <f t="shared" si="15"/>
        <v>1</v>
      </c>
      <c r="S104">
        <f t="shared" si="16"/>
        <v>1.1589131429098545</v>
      </c>
    </row>
    <row r="105" spans="1:19" x14ac:dyDescent="0.3">
      <c r="A105" t="s">
        <v>131</v>
      </c>
      <c r="B105">
        <v>9885.1494141000003</v>
      </c>
      <c r="C105">
        <v>10060</v>
      </c>
      <c r="D105">
        <v>10246.503906</v>
      </c>
      <c r="E105">
        <v>10203.003906</v>
      </c>
      <c r="F105">
        <v>10252.5</v>
      </c>
      <c r="G105">
        <v>9989.6103516000003</v>
      </c>
      <c r="H105">
        <v>10060</v>
      </c>
      <c r="I105">
        <v>10032.900390999999</v>
      </c>
      <c r="J105">
        <v>10097.614258</v>
      </c>
      <c r="L105" t="str">
        <f t="shared" si="10"/>
        <v>05MAR2023:08:00:00</v>
      </c>
      <c r="M105">
        <v>8</v>
      </c>
      <c r="N105">
        <f t="shared" si="11"/>
        <v>174.85058589999971</v>
      </c>
      <c r="O105" t="str">
        <f t="shared" si="12"/>
        <v/>
      </c>
      <c r="P105">
        <f t="shared" si="13"/>
        <v>174.85058589999971</v>
      </c>
      <c r="Q105" t="str">
        <f t="shared" si="14"/>
        <v/>
      </c>
      <c r="R105">
        <f t="shared" si="15"/>
        <v>1</v>
      </c>
      <c r="S105">
        <f t="shared" si="16"/>
        <v>1.7688208703309629</v>
      </c>
    </row>
    <row r="106" spans="1:19" x14ac:dyDescent="0.3">
      <c r="A106" t="s">
        <v>132</v>
      </c>
      <c r="B106">
        <v>10285.557617</v>
      </c>
      <c r="C106">
        <v>10389</v>
      </c>
      <c r="D106">
        <v>10520.869140999999</v>
      </c>
      <c r="E106">
        <v>10444.859375</v>
      </c>
      <c r="F106">
        <v>10621.700194999999</v>
      </c>
      <c r="G106">
        <v>10290.200194999999</v>
      </c>
      <c r="H106">
        <v>10389</v>
      </c>
      <c r="I106">
        <v>10358.099609000001</v>
      </c>
      <c r="J106">
        <v>10398.925781</v>
      </c>
      <c r="L106" t="str">
        <f t="shared" si="10"/>
        <v>05MAR2023:09:00:00</v>
      </c>
      <c r="M106">
        <v>9</v>
      </c>
      <c r="N106">
        <f t="shared" si="11"/>
        <v>103.44238299999961</v>
      </c>
      <c r="O106" t="str">
        <f t="shared" si="12"/>
        <v/>
      </c>
      <c r="P106">
        <f t="shared" si="13"/>
        <v>103.44238299999961</v>
      </c>
      <c r="Q106" t="str">
        <f t="shared" si="14"/>
        <v/>
      </c>
      <c r="R106">
        <f t="shared" si="15"/>
        <v>1</v>
      </c>
      <c r="S106">
        <f t="shared" si="16"/>
        <v>1.0057051533018466</v>
      </c>
    </row>
    <row r="107" spans="1:19" x14ac:dyDescent="0.3">
      <c r="A107" t="s">
        <v>133</v>
      </c>
      <c r="B107">
        <v>10603.942383</v>
      </c>
      <c r="C107">
        <v>10471.700194999999</v>
      </c>
      <c r="D107">
        <v>10685.507813</v>
      </c>
      <c r="E107">
        <v>10528.080078000001</v>
      </c>
      <c r="F107">
        <v>10744.299805000001</v>
      </c>
      <c r="G107">
        <v>10403.799805000001</v>
      </c>
      <c r="H107">
        <v>10471.700194999999</v>
      </c>
      <c r="I107">
        <v>10438.299805000001</v>
      </c>
      <c r="J107">
        <v>10519.170898</v>
      </c>
      <c r="L107" t="str">
        <f t="shared" si="10"/>
        <v>05MAR2023:10:00:00</v>
      </c>
      <c r="M107">
        <v>10</v>
      </c>
      <c r="N107">
        <f t="shared" si="11"/>
        <v>-132.24218800000017</v>
      </c>
      <c r="O107">
        <f t="shared" si="12"/>
        <v>-132.24218800000017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1.2471039847595538</v>
      </c>
    </row>
    <row r="108" spans="1:19" x14ac:dyDescent="0.3">
      <c r="A108" t="s">
        <v>134</v>
      </c>
      <c r="B108">
        <v>10663.628906</v>
      </c>
      <c r="C108">
        <v>10446.099609000001</v>
      </c>
      <c r="D108">
        <v>10823.951171999999</v>
      </c>
      <c r="E108">
        <v>10566.170898</v>
      </c>
      <c r="F108">
        <v>10722.5</v>
      </c>
      <c r="G108">
        <v>10317</v>
      </c>
      <c r="H108">
        <v>10446.099609000001</v>
      </c>
      <c r="I108">
        <v>10395.799805000001</v>
      </c>
      <c r="J108">
        <v>10526.896484000001</v>
      </c>
      <c r="L108" t="str">
        <f t="shared" si="10"/>
        <v>05MAR2023:11:00:00</v>
      </c>
      <c r="M108">
        <v>11</v>
      </c>
      <c r="N108">
        <f t="shared" si="11"/>
        <v>-217.52929699999913</v>
      </c>
      <c r="O108">
        <f t="shared" si="12"/>
        <v>-217.52929699999913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2.0399181077804016</v>
      </c>
    </row>
    <row r="109" spans="1:19" x14ac:dyDescent="0.3">
      <c r="A109" t="s">
        <v>135</v>
      </c>
      <c r="B109">
        <v>10797.388671999999</v>
      </c>
      <c r="C109">
        <v>10409.400390999999</v>
      </c>
      <c r="D109">
        <v>10949.701171999999</v>
      </c>
      <c r="E109">
        <v>10587.878906</v>
      </c>
      <c r="F109">
        <v>10617.700194999999</v>
      </c>
      <c r="G109">
        <v>10204.599609000001</v>
      </c>
      <c r="H109">
        <v>10409.400390999999</v>
      </c>
      <c r="I109">
        <v>10314.099609000001</v>
      </c>
      <c r="J109">
        <v>10518.068359000001</v>
      </c>
      <c r="L109" t="str">
        <f t="shared" si="10"/>
        <v>05MAR2023:12:00:00</v>
      </c>
      <c r="M109">
        <v>12</v>
      </c>
      <c r="N109">
        <f t="shared" si="11"/>
        <v>-387.98828099999992</v>
      </c>
      <c r="O109">
        <f t="shared" si="12"/>
        <v>-387.98828099999992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3.5933529188046993</v>
      </c>
    </row>
    <row r="110" spans="1:19" x14ac:dyDescent="0.3">
      <c r="A110" t="s">
        <v>136</v>
      </c>
      <c r="B110">
        <v>10852.594727</v>
      </c>
      <c r="C110">
        <v>10385.200194999999</v>
      </c>
      <c r="D110">
        <v>11060.417969</v>
      </c>
      <c r="E110">
        <v>10704.711914</v>
      </c>
      <c r="F110">
        <v>10481.900390999999</v>
      </c>
      <c r="G110">
        <v>10173.799805000001</v>
      </c>
      <c r="H110">
        <v>10385.200194999999</v>
      </c>
      <c r="I110">
        <v>10225.799805000001</v>
      </c>
      <c r="J110">
        <v>10536.146484000001</v>
      </c>
      <c r="L110" t="str">
        <f t="shared" si="10"/>
        <v>05MAR2023:13:00:00</v>
      </c>
      <c r="M110">
        <v>13</v>
      </c>
      <c r="N110">
        <f t="shared" si="11"/>
        <v>-467.39453200000025</v>
      </c>
      <c r="O110">
        <f t="shared" si="12"/>
        <v>-467.39453200000025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4.3067537649514982</v>
      </c>
    </row>
    <row r="111" spans="1:19" x14ac:dyDescent="0.3">
      <c r="A111" t="s">
        <v>137</v>
      </c>
      <c r="B111">
        <v>10998.748046999999</v>
      </c>
      <c r="C111">
        <v>10761.099609000001</v>
      </c>
      <c r="D111">
        <v>11199.609375</v>
      </c>
      <c r="E111">
        <v>10946.769531</v>
      </c>
      <c r="F111">
        <v>10496</v>
      </c>
      <c r="G111">
        <v>10261.700194999999</v>
      </c>
      <c r="H111">
        <v>10761.099609000001</v>
      </c>
      <c r="I111">
        <v>10238.200194999999</v>
      </c>
      <c r="J111">
        <v>10736.012694999999</v>
      </c>
      <c r="L111" t="str">
        <f t="shared" si="10"/>
        <v>05MAR2023:14:00:00</v>
      </c>
      <c r="M111">
        <v>14</v>
      </c>
      <c r="N111">
        <f t="shared" si="11"/>
        <v>-237.64843799999835</v>
      </c>
      <c r="O111">
        <f t="shared" si="12"/>
        <v>-237.64843799999835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2.1606862616042828</v>
      </c>
    </row>
    <row r="112" spans="1:19" x14ac:dyDescent="0.3">
      <c r="A112" t="s">
        <v>138</v>
      </c>
      <c r="B112">
        <v>11188.711914</v>
      </c>
      <c r="C112">
        <v>11189.299805000001</v>
      </c>
      <c r="D112">
        <v>11320.277344</v>
      </c>
      <c r="E112">
        <v>11051.129883</v>
      </c>
      <c r="F112">
        <v>10443.599609000001</v>
      </c>
      <c r="G112">
        <v>10263.799805000001</v>
      </c>
      <c r="H112">
        <v>11189.299805000001</v>
      </c>
      <c r="I112">
        <v>10188.400390999999</v>
      </c>
      <c r="J112">
        <v>10917.852539</v>
      </c>
      <c r="L112" t="str">
        <f t="shared" si="10"/>
        <v>05MAR2023:15:00:00</v>
      </c>
      <c r="M112">
        <v>15</v>
      </c>
      <c r="N112">
        <f t="shared" si="11"/>
        <v>0.58789100000103645</v>
      </c>
      <c r="O112" t="str">
        <f t="shared" si="12"/>
        <v/>
      </c>
      <c r="P112">
        <f t="shared" si="13"/>
        <v>0.58789100000103645</v>
      </c>
      <c r="Q112" t="str">
        <f t="shared" si="14"/>
        <v/>
      </c>
      <c r="R112">
        <f t="shared" si="15"/>
        <v>1</v>
      </c>
      <c r="S112">
        <f t="shared" si="16"/>
        <v>5.2543224324636635E-3</v>
      </c>
    </row>
    <row r="113" spans="1:19" x14ac:dyDescent="0.3">
      <c r="A113" t="s">
        <v>139</v>
      </c>
      <c r="B113">
        <v>11475.597656</v>
      </c>
      <c r="C113">
        <v>11553.700194999999</v>
      </c>
      <c r="D113">
        <v>11325.118164</v>
      </c>
      <c r="E113">
        <v>11034.053711</v>
      </c>
      <c r="F113">
        <v>10491.200194999999</v>
      </c>
      <c r="G113">
        <v>10338.799805000001</v>
      </c>
      <c r="H113">
        <v>11553.700194999999</v>
      </c>
      <c r="I113">
        <v>10218.200194999999</v>
      </c>
      <c r="J113">
        <v>11065.202148</v>
      </c>
      <c r="L113" t="str">
        <f t="shared" si="10"/>
        <v>05MAR2023:16:00:00</v>
      </c>
      <c r="M113">
        <v>16</v>
      </c>
      <c r="N113">
        <f t="shared" si="11"/>
        <v>78.102538999999524</v>
      </c>
      <c r="O113" t="str">
        <f t="shared" si="12"/>
        <v/>
      </c>
      <c r="P113">
        <f t="shared" si="13"/>
        <v>78.102538999999524</v>
      </c>
      <c r="Q113" t="str">
        <f t="shared" si="14"/>
        <v/>
      </c>
      <c r="R113">
        <f t="shared" si="15"/>
        <v>1</v>
      </c>
      <c r="S113">
        <f t="shared" si="16"/>
        <v>0.68059670041815834</v>
      </c>
    </row>
    <row r="114" spans="1:19" x14ac:dyDescent="0.3">
      <c r="A114" t="s">
        <v>140</v>
      </c>
      <c r="B114">
        <v>11738.032227</v>
      </c>
      <c r="C114">
        <v>11511.900390999999</v>
      </c>
      <c r="D114">
        <v>11585.273438</v>
      </c>
      <c r="E114">
        <v>11358.877930000001</v>
      </c>
      <c r="F114">
        <v>10507.799805000001</v>
      </c>
      <c r="G114">
        <v>10380.200194999999</v>
      </c>
      <c r="H114">
        <v>11511.900390999999</v>
      </c>
      <c r="I114">
        <v>10218.299805000001</v>
      </c>
      <c r="J114">
        <v>11151.335938</v>
      </c>
      <c r="L114" t="str">
        <f t="shared" si="10"/>
        <v>05MAR2023:17:00:00</v>
      </c>
      <c r="M114">
        <v>17</v>
      </c>
      <c r="N114">
        <f t="shared" si="11"/>
        <v>-226.13183600000048</v>
      </c>
      <c r="O114">
        <f t="shared" si="12"/>
        <v>-226.13183600000048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1.926488457578508</v>
      </c>
    </row>
    <row r="115" spans="1:19" x14ac:dyDescent="0.3">
      <c r="A115" t="s">
        <v>141</v>
      </c>
      <c r="B115">
        <v>12021.611328000001</v>
      </c>
      <c r="C115">
        <v>11203.400390999999</v>
      </c>
      <c r="D115">
        <v>11741.217773</v>
      </c>
      <c r="E115">
        <v>11568.713867</v>
      </c>
      <c r="F115">
        <v>10676.5</v>
      </c>
      <c r="G115">
        <v>10565.400390999999</v>
      </c>
      <c r="H115">
        <v>11203.400390999999</v>
      </c>
      <c r="I115">
        <v>10377.799805000001</v>
      </c>
      <c r="J115">
        <v>11163.959961</v>
      </c>
      <c r="L115" t="str">
        <f t="shared" si="10"/>
        <v>05MAR2023:18:00:00</v>
      </c>
      <c r="M115">
        <v>18</v>
      </c>
      <c r="N115">
        <f t="shared" si="11"/>
        <v>-818.21093700000165</v>
      </c>
      <c r="O115">
        <f t="shared" si="12"/>
        <v>-818.21093700000165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6.8061669494693682</v>
      </c>
    </row>
    <row r="116" spans="1:19" x14ac:dyDescent="0.3">
      <c r="A116" t="s">
        <v>142</v>
      </c>
      <c r="B116">
        <v>12124.860352</v>
      </c>
      <c r="C116">
        <v>11535.700194999999</v>
      </c>
      <c r="D116">
        <v>11839.237305000001</v>
      </c>
      <c r="E116">
        <v>11628.033203000001</v>
      </c>
      <c r="F116">
        <v>11500.799805000001</v>
      </c>
      <c r="G116">
        <v>11194.900390999999</v>
      </c>
      <c r="H116">
        <v>11535.700194999999</v>
      </c>
      <c r="I116">
        <v>11132.099609000001</v>
      </c>
      <c r="J116">
        <v>11519.996094</v>
      </c>
      <c r="L116" t="str">
        <f t="shared" si="10"/>
        <v>05MAR2023:19:00:00</v>
      </c>
      <c r="M116">
        <v>19</v>
      </c>
      <c r="N116">
        <f t="shared" si="11"/>
        <v>-589.16015700000025</v>
      </c>
      <c r="O116">
        <f t="shared" si="12"/>
        <v>-589.16015700000025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4.859108805346513</v>
      </c>
    </row>
    <row r="117" spans="1:19" x14ac:dyDescent="0.3">
      <c r="A117" t="s">
        <v>143</v>
      </c>
      <c r="B117">
        <v>12381.864258</v>
      </c>
      <c r="C117">
        <v>11883.799805000001</v>
      </c>
      <c r="D117">
        <v>11902.909180000001</v>
      </c>
      <c r="E117">
        <v>11690.615234000001</v>
      </c>
      <c r="F117">
        <v>11992.5</v>
      </c>
      <c r="G117">
        <v>11624.900390999999</v>
      </c>
      <c r="H117">
        <v>11883.799805000001</v>
      </c>
      <c r="I117">
        <v>11587.400390999999</v>
      </c>
      <c r="J117">
        <v>11802.080078000001</v>
      </c>
      <c r="L117" t="str">
        <f t="shared" si="10"/>
        <v>05MAR2023:20:00:00</v>
      </c>
      <c r="M117">
        <v>20</v>
      </c>
      <c r="N117">
        <f t="shared" si="11"/>
        <v>-498.06445299999905</v>
      </c>
      <c r="O117">
        <f t="shared" si="12"/>
        <v>-498.06445299999905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4.0225320082813578</v>
      </c>
    </row>
    <row r="118" spans="1:19" x14ac:dyDescent="0.3">
      <c r="A118" t="s">
        <v>144</v>
      </c>
      <c r="B118">
        <v>12107.571289</v>
      </c>
      <c r="C118">
        <v>11653.5</v>
      </c>
      <c r="D118">
        <v>11540.422852</v>
      </c>
      <c r="E118">
        <v>11333.571289</v>
      </c>
      <c r="F118">
        <v>11767.299805000001</v>
      </c>
      <c r="G118">
        <v>11464.099609000001</v>
      </c>
      <c r="H118">
        <v>11653.5</v>
      </c>
      <c r="I118">
        <v>11400.799805000001</v>
      </c>
      <c r="J118">
        <v>11551.789063</v>
      </c>
      <c r="L118" t="str">
        <f t="shared" si="10"/>
        <v>05MAR2023:21:00:00</v>
      </c>
      <c r="M118">
        <v>21</v>
      </c>
      <c r="N118">
        <f t="shared" si="11"/>
        <v>-454.07128899999952</v>
      </c>
      <c r="O118">
        <f t="shared" si="12"/>
        <v>-454.07128899999952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3.7503086140201667</v>
      </c>
    </row>
    <row r="119" spans="1:19" x14ac:dyDescent="0.3">
      <c r="A119" t="s">
        <v>145</v>
      </c>
      <c r="B119">
        <v>11681.232421999999</v>
      </c>
      <c r="C119">
        <v>11259.599609000001</v>
      </c>
      <c r="D119">
        <v>11149.114258</v>
      </c>
      <c r="E119">
        <v>10901.728515999999</v>
      </c>
      <c r="F119">
        <v>11363.900390999999</v>
      </c>
      <c r="G119">
        <v>11132.200194999999</v>
      </c>
      <c r="H119">
        <v>11259.599609000001</v>
      </c>
      <c r="I119">
        <v>11042.799805000001</v>
      </c>
      <c r="J119">
        <v>11179.824219</v>
      </c>
      <c r="L119" t="str">
        <f t="shared" si="10"/>
        <v>05MAR2023:22:00:00</v>
      </c>
      <c r="M119">
        <v>22</v>
      </c>
      <c r="N119">
        <f t="shared" si="11"/>
        <v>-421.63281299999835</v>
      </c>
      <c r="O119">
        <f t="shared" si="12"/>
        <v>-421.63281299999835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3.609489116969463</v>
      </c>
    </row>
    <row r="120" spans="1:19" x14ac:dyDescent="0.3">
      <c r="A120" t="s">
        <v>146</v>
      </c>
      <c r="B120">
        <v>10881.602539</v>
      </c>
      <c r="C120">
        <v>10639</v>
      </c>
      <c r="D120">
        <v>10484.825194999999</v>
      </c>
      <c r="E120">
        <v>10259.713867</v>
      </c>
      <c r="F120">
        <v>10697.299805000001</v>
      </c>
      <c r="G120">
        <v>10551.799805000001</v>
      </c>
      <c r="H120">
        <v>10639</v>
      </c>
      <c r="I120">
        <v>10464.5</v>
      </c>
      <c r="J120">
        <v>10558.474609000001</v>
      </c>
      <c r="L120" t="str">
        <f t="shared" si="10"/>
        <v>05MAR2023:23:00:00</v>
      </c>
      <c r="M120">
        <v>23</v>
      </c>
      <c r="N120">
        <f t="shared" si="11"/>
        <v>-242.60253899999952</v>
      </c>
      <c r="O120">
        <f t="shared" si="12"/>
        <v>-242.60253899999952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2.2294743640057111</v>
      </c>
    </row>
    <row r="121" spans="1:19" x14ac:dyDescent="0.3">
      <c r="A121" t="s">
        <v>147</v>
      </c>
      <c r="B121">
        <v>10049.167969</v>
      </c>
      <c r="C121">
        <v>9853.2099608999997</v>
      </c>
      <c r="D121">
        <v>9895.4863280999998</v>
      </c>
      <c r="E121">
        <v>9674.7148438000004</v>
      </c>
      <c r="F121">
        <v>9910.0996094000002</v>
      </c>
      <c r="G121">
        <v>9855.5498047000001</v>
      </c>
      <c r="H121">
        <v>9853.2099608999997</v>
      </c>
      <c r="I121">
        <v>9777.1904297000001</v>
      </c>
      <c r="J121">
        <v>9867.9570313000004</v>
      </c>
      <c r="L121" t="str">
        <f t="shared" si="10"/>
        <v>06MAR2023:00:00:00</v>
      </c>
      <c r="M121">
        <v>24</v>
      </c>
      <c r="N121">
        <f t="shared" si="11"/>
        <v>-195.95800810000037</v>
      </c>
      <c r="O121">
        <f t="shared" si="12"/>
        <v>-195.95800810000037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1.9499923645867798</v>
      </c>
    </row>
    <row r="122" spans="1:19" x14ac:dyDescent="0.3">
      <c r="A122" t="s">
        <v>148</v>
      </c>
      <c r="B122">
        <v>9461.4257813000004</v>
      </c>
      <c r="C122">
        <v>9316.6904297000001</v>
      </c>
      <c r="D122">
        <v>9187.2861327999999</v>
      </c>
      <c r="E122">
        <v>9048.9970702999999</v>
      </c>
      <c r="F122">
        <v>9319.8203125</v>
      </c>
      <c r="G122">
        <v>9316.6904297000001</v>
      </c>
      <c r="H122">
        <v>9287.8798827999999</v>
      </c>
      <c r="I122">
        <v>9206.4902344000002</v>
      </c>
      <c r="J122">
        <v>9264.4804688000004</v>
      </c>
      <c r="L122" t="str">
        <f t="shared" si="10"/>
        <v>06MAR2023:01:00:00</v>
      </c>
      <c r="M122">
        <v>1</v>
      </c>
      <c r="N122">
        <f t="shared" si="11"/>
        <v>-144.73535160000029</v>
      </c>
      <c r="O122">
        <f t="shared" si="12"/>
        <v>-144.73535160000029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1.5297414464325443</v>
      </c>
    </row>
    <row r="123" spans="1:19" x14ac:dyDescent="0.3">
      <c r="A123" t="s">
        <v>149</v>
      </c>
      <c r="B123">
        <v>9073.7753905999998</v>
      </c>
      <c r="C123">
        <v>8985.4599608999997</v>
      </c>
      <c r="D123">
        <v>8780.3642577999999</v>
      </c>
      <c r="E123">
        <v>8682.7167969000002</v>
      </c>
      <c r="F123">
        <v>8970.4599608999997</v>
      </c>
      <c r="G123">
        <v>8985.4599608999997</v>
      </c>
      <c r="H123">
        <v>9031.3496094000002</v>
      </c>
      <c r="I123">
        <v>8898.0703125</v>
      </c>
      <c r="J123">
        <v>8932.921875</v>
      </c>
      <c r="L123" t="str">
        <f t="shared" si="10"/>
        <v>06MAR2023:02:00:00</v>
      </c>
      <c r="M123">
        <v>2</v>
      </c>
      <c r="N123">
        <f t="shared" si="11"/>
        <v>-88.315429700000095</v>
      </c>
      <c r="O123">
        <f t="shared" si="12"/>
        <v>-88.315429700000095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0.97330411982084852</v>
      </c>
    </row>
    <row r="124" spans="1:19" x14ac:dyDescent="0.3">
      <c r="A124" t="s">
        <v>150</v>
      </c>
      <c r="B124">
        <v>8825.3388672000001</v>
      </c>
      <c r="C124">
        <v>8918.25</v>
      </c>
      <c r="D124">
        <v>8657.7714844000002</v>
      </c>
      <c r="E124">
        <v>8585.5859375</v>
      </c>
      <c r="F124">
        <v>8873.2197266000003</v>
      </c>
      <c r="G124">
        <v>8918.25</v>
      </c>
      <c r="H124">
        <v>9064.1796875</v>
      </c>
      <c r="I124">
        <v>8875.7099608999997</v>
      </c>
      <c r="J124">
        <v>8880.4492188000004</v>
      </c>
      <c r="L124" t="str">
        <f t="shared" si="10"/>
        <v>06MAR2023:03:00:00</v>
      </c>
      <c r="M124">
        <v>3</v>
      </c>
      <c r="N124">
        <f t="shared" si="11"/>
        <v>92.911132799999905</v>
      </c>
      <c r="O124" t="str">
        <f t="shared" si="12"/>
        <v/>
      </c>
      <c r="P124">
        <f t="shared" si="13"/>
        <v>92.911132799999905</v>
      </c>
      <c r="Q124" t="str">
        <f t="shared" si="14"/>
        <v/>
      </c>
      <c r="R124">
        <f t="shared" si="15"/>
        <v>1</v>
      </c>
      <c r="S124">
        <f t="shared" si="16"/>
        <v>1.0527769437308605</v>
      </c>
    </row>
    <row r="125" spans="1:19" x14ac:dyDescent="0.3">
      <c r="A125" t="s">
        <v>151</v>
      </c>
      <c r="B125">
        <v>8806.1386719000002</v>
      </c>
      <c r="C125">
        <v>9008.2402344000002</v>
      </c>
      <c r="D125">
        <v>8571.1005858999997</v>
      </c>
      <c r="E125">
        <v>8484.375</v>
      </c>
      <c r="F125">
        <v>8992.2197266000003</v>
      </c>
      <c r="G125">
        <v>9008.2402344000002</v>
      </c>
      <c r="H125">
        <v>9187.0703125</v>
      </c>
      <c r="I125">
        <v>8991.4199219000002</v>
      </c>
      <c r="J125">
        <v>8922.9980469000002</v>
      </c>
      <c r="L125" t="str">
        <f t="shared" si="10"/>
        <v>06MAR2023:04:00:00</v>
      </c>
      <c r="M125">
        <v>4</v>
      </c>
      <c r="N125">
        <f t="shared" si="11"/>
        <v>202.1015625</v>
      </c>
      <c r="O125" t="str">
        <f t="shared" si="12"/>
        <v/>
      </c>
      <c r="P125">
        <f t="shared" si="13"/>
        <v>202.1015625</v>
      </c>
      <c r="Q125" t="str">
        <f t="shared" si="14"/>
        <v/>
      </c>
      <c r="R125">
        <f t="shared" si="15"/>
        <v>1</v>
      </c>
      <c r="S125">
        <f t="shared" si="16"/>
        <v>2.2950077216578153</v>
      </c>
    </row>
    <row r="126" spans="1:19" x14ac:dyDescent="0.3">
      <c r="A126" t="s">
        <v>152</v>
      </c>
      <c r="B126">
        <v>9020.4306641000003</v>
      </c>
      <c r="C126">
        <v>9414.3701172000001</v>
      </c>
      <c r="D126">
        <v>8963.2529297000001</v>
      </c>
      <c r="E126">
        <v>8817.7880858999997</v>
      </c>
      <c r="F126">
        <v>9378.2099608999997</v>
      </c>
      <c r="G126">
        <v>9414.3701172000001</v>
      </c>
      <c r="H126">
        <v>9537.0595702999999</v>
      </c>
      <c r="I126">
        <v>9400.3701172000001</v>
      </c>
      <c r="J126">
        <v>9305.9892577999999</v>
      </c>
      <c r="L126" t="str">
        <f t="shared" si="10"/>
        <v>06MAR2023:05:00:00</v>
      </c>
      <c r="M126">
        <v>5</v>
      </c>
      <c r="N126">
        <f t="shared" si="11"/>
        <v>393.93945309999981</v>
      </c>
      <c r="O126" t="str">
        <f t="shared" si="12"/>
        <v/>
      </c>
      <c r="P126">
        <f t="shared" si="13"/>
        <v>393.93945309999981</v>
      </c>
      <c r="Q126" t="str">
        <f t="shared" si="14"/>
        <v/>
      </c>
      <c r="R126">
        <f t="shared" si="15"/>
        <v>1</v>
      </c>
      <c r="S126">
        <f t="shared" si="16"/>
        <v>4.36719118819705</v>
      </c>
    </row>
    <row r="127" spans="1:19" x14ac:dyDescent="0.3">
      <c r="A127" t="s">
        <v>153</v>
      </c>
      <c r="B127">
        <v>9626.8544922000001</v>
      </c>
      <c r="C127">
        <v>10369.799805000001</v>
      </c>
      <c r="D127">
        <v>9686.7880858999997</v>
      </c>
      <c r="E127">
        <v>9421.3642577999999</v>
      </c>
      <c r="F127">
        <v>10319.400390999999</v>
      </c>
      <c r="G127">
        <v>10369.799805000001</v>
      </c>
      <c r="H127">
        <v>10340.900390999999</v>
      </c>
      <c r="I127">
        <v>10395.599609000001</v>
      </c>
      <c r="J127">
        <v>10134.869140999999</v>
      </c>
      <c r="L127" t="str">
        <f t="shared" si="10"/>
        <v>06MAR2023:06:00:00</v>
      </c>
      <c r="M127">
        <v>6</v>
      </c>
      <c r="N127">
        <f t="shared" si="11"/>
        <v>742.94531280000047</v>
      </c>
      <c r="O127" t="str">
        <f t="shared" si="12"/>
        <v/>
      </c>
      <c r="P127">
        <f t="shared" si="13"/>
        <v>742.94531280000047</v>
      </c>
      <c r="Q127" t="str">
        <f t="shared" si="14"/>
        <v/>
      </c>
      <c r="R127">
        <f t="shared" si="15"/>
        <v>1</v>
      </c>
      <c r="S127">
        <f t="shared" si="16"/>
        <v>7.7174253895907503</v>
      </c>
    </row>
    <row r="128" spans="1:19" x14ac:dyDescent="0.3">
      <c r="A128" t="s">
        <v>154</v>
      </c>
      <c r="B128">
        <v>10726.832031</v>
      </c>
      <c r="C128">
        <v>11929</v>
      </c>
      <c r="D128">
        <v>10803.309569999999</v>
      </c>
      <c r="E128">
        <v>10564.966796999999</v>
      </c>
      <c r="F128">
        <v>11920.299805000001</v>
      </c>
      <c r="G128">
        <v>11929</v>
      </c>
      <c r="H128">
        <v>11642.799805000001</v>
      </c>
      <c r="I128">
        <v>12013.299805000001</v>
      </c>
      <c r="J128">
        <v>11463.076171999999</v>
      </c>
      <c r="L128" t="str">
        <f t="shared" si="10"/>
        <v>06MAR2023:07:00:00</v>
      </c>
      <c r="M128">
        <v>7</v>
      </c>
      <c r="N128">
        <f t="shared" si="11"/>
        <v>1202.1679690000001</v>
      </c>
      <c r="O128" t="str">
        <f t="shared" si="12"/>
        <v/>
      </c>
      <c r="P128">
        <f t="shared" si="13"/>
        <v>1202.1679690000001</v>
      </c>
      <c r="Q128" t="str">
        <f t="shared" si="14"/>
        <v/>
      </c>
      <c r="R128">
        <f t="shared" si="15"/>
        <v>1</v>
      </c>
      <c r="S128">
        <f t="shared" si="16"/>
        <v>11.207110967392756</v>
      </c>
    </row>
    <row r="129" spans="1:19" x14ac:dyDescent="0.3">
      <c r="A129" t="s">
        <v>155</v>
      </c>
      <c r="B129">
        <v>11175.038086</v>
      </c>
      <c r="C129">
        <v>12639.099609000001</v>
      </c>
      <c r="D129">
        <v>11369.179688</v>
      </c>
      <c r="E129">
        <v>10975.574219</v>
      </c>
      <c r="F129">
        <v>12614.900390999999</v>
      </c>
      <c r="G129">
        <v>12639.099609000001</v>
      </c>
      <c r="H129">
        <v>12303.900390999999</v>
      </c>
      <c r="I129">
        <v>12746.400390999999</v>
      </c>
      <c r="J129">
        <v>12109.410156</v>
      </c>
      <c r="L129" t="str">
        <f t="shared" si="10"/>
        <v>06MAR2023:08:00:00</v>
      </c>
      <c r="M129">
        <v>8</v>
      </c>
      <c r="N129">
        <f t="shared" si="11"/>
        <v>1464.0615230000003</v>
      </c>
      <c r="O129" t="str">
        <f t="shared" si="12"/>
        <v/>
      </c>
      <c r="P129">
        <f t="shared" si="13"/>
        <v>1464.0615230000003</v>
      </c>
      <c r="Q129" t="str">
        <f t="shared" si="14"/>
        <v/>
      </c>
      <c r="R129">
        <f t="shared" si="15"/>
        <v>1</v>
      </c>
      <c r="S129">
        <f t="shared" si="16"/>
        <v>13.101177031639516</v>
      </c>
    </row>
    <row r="130" spans="1:19" x14ac:dyDescent="0.3">
      <c r="A130" t="s">
        <v>156</v>
      </c>
      <c r="B130">
        <v>11234.556640999999</v>
      </c>
      <c r="C130">
        <v>12564.5</v>
      </c>
      <c r="D130">
        <v>11525.085938</v>
      </c>
      <c r="E130">
        <v>11201.052734000001</v>
      </c>
      <c r="F130">
        <v>12608</v>
      </c>
      <c r="G130">
        <v>12564.5</v>
      </c>
      <c r="H130">
        <v>12319.5</v>
      </c>
      <c r="I130">
        <v>12601.099609000001</v>
      </c>
      <c r="J130">
        <v>12140.644531</v>
      </c>
      <c r="L130" t="str">
        <f t="shared" si="10"/>
        <v>06MAR2023:09:00:00</v>
      </c>
      <c r="M130">
        <v>9</v>
      </c>
      <c r="N130">
        <f t="shared" si="11"/>
        <v>1329.9433590000008</v>
      </c>
      <c r="O130" t="str">
        <f t="shared" si="12"/>
        <v/>
      </c>
      <c r="P130">
        <f t="shared" si="13"/>
        <v>1329.9433590000008</v>
      </c>
      <c r="Q130" t="str">
        <f t="shared" si="14"/>
        <v/>
      </c>
      <c r="R130">
        <f t="shared" si="15"/>
        <v>1</v>
      </c>
      <c r="S130">
        <f t="shared" si="16"/>
        <v>11.837969236333132</v>
      </c>
    </row>
    <row r="131" spans="1:19" x14ac:dyDescent="0.3">
      <c r="A131" t="s">
        <v>157</v>
      </c>
      <c r="B131">
        <v>11446.855469</v>
      </c>
      <c r="C131">
        <v>12500.299805000001</v>
      </c>
      <c r="D131">
        <v>11387.824219</v>
      </c>
      <c r="E131">
        <v>11334.149414</v>
      </c>
      <c r="F131">
        <v>12614.099609000001</v>
      </c>
      <c r="G131">
        <v>12500.299805000001</v>
      </c>
      <c r="H131">
        <v>12243.299805000001</v>
      </c>
      <c r="I131">
        <v>12390</v>
      </c>
      <c r="J131">
        <v>12048.373046999999</v>
      </c>
      <c r="L131" t="str">
        <f t="shared" ref="L131:L194" si="17">A131</f>
        <v>06MAR2023:10:00:00</v>
      </c>
      <c r="M131">
        <v>10</v>
      </c>
      <c r="N131">
        <f t="shared" ref="N131:N194" si="18">C131-B131</f>
        <v>1053.4443360000005</v>
      </c>
      <c r="O131" t="str">
        <f t="shared" ref="O131:O194" si="19">IF(N131&lt;0,N131,"")</f>
        <v/>
      </c>
      <c r="P131">
        <f t="shared" ref="P131:P194" si="20">IF(N131&gt;0,N131,"")</f>
        <v>1053.4443360000005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9.2029146244827142</v>
      </c>
    </row>
    <row r="132" spans="1:19" x14ac:dyDescent="0.3">
      <c r="A132" t="s">
        <v>158</v>
      </c>
      <c r="B132">
        <v>11611.800781</v>
      </c>
      <c r="C132">
        <v>12596.700194999999</v>
      </c>
      <c r="D132">
        <v>11496.599609000001</v>
      </c>
      <c r="E132">
        <v>11358.632813</v>
      </c>
      <c r="F132">
        <v>12757.599609000001</v>
      </c>
      <c r="G132">
        <v>12596.700194999999</v>
      </c>
      <c r="H132">
        <v>12315.099609000001</v>
      </c>
      <c r="I132">
        <v>12448.400390999999</v>
      </c>
      <c r="J132">
        <v>12140.739258</v>
      </c>
      <c r="L132" t="str">
        <f t="shared" si="17"/>
        <v>06MAR2023:11:00:00</v>
      </c>
      <c r="M132">
        <v>11</v>
      </c>
      <c r="N132">
        <f t="shared" si="18"/>
        <v>984.89941399999952</v>
      </c>
      <c r="O132" t="str">
        <f t="shared" si="19"/>
        <v/>
      </c>
      <c r="P132">
        <f t="shared" si="20"/>
        <v>984.89941399999952</v>
      </c>
      <c r="Q132" t="str">
        <f t="shared" si="21"/>
        <v/>
      </c>
      <c r="R132">
        <f t="shared" si="22"/>
        <v>1</v>
      </c>
      <c r="S132">
        <f t="shared" si="23"/>
        <v>8.4818834957240874</v>
      </c>
    </row>
    <row r="133" spans="1:19" x14ac:dyDescent="0.3">
      <c r="A133" t="s">
        <v>159</v>
      </c>
      <c r="B133">
        <v>11785.483398</v>
      </c>
      <c r="C133">
        <v>12791</v>
      </c>
      <c r="D133">
        <v>11577.028319999999</v>
      </c>
      <c r="E133">
        <v>11381.638671999999</v>
      </c>
      <c r="F133">
        <v>12975.299805000001</v>
      </c>
      <c r="G133">
        <v>12791</v>
      </c>
      <c r="H133">
        <v>12458.900390999999</v>
      </c>
      <c r="I133">
        <v>12626.099609000001</v>
      </c>
      <c r="J133">
        <v>12280.796875</v>
      </c>
      <c r="L133" t="str">
        <f t="shared" si="17"/>
        <v>06MAR2023:12:00:00</v>
      </c>
      <c r="M133">
        <v>12</v>
      </c>
      <c r="N133">
        <f t="shared" si="18"/>
        <v>1005.5166019999997</v>
      </c>
      <c r="O133" t="str">
        <f t="shared" si="19"/>
        <v/>
      </c>
      <c r="P133">
        <f t="shared" si="20"/>
        <v>1005.5166019999997</v>
      </c>
      <c r="Q133" t="str">
        <f t="shared" si="21"/>
        <v/>
      </c>
      <c r="R133">
        <f t="shared" si="22"/>
        <v>1</v>
      </c>
      <c r="S133">
        <f t="shared" si="23"/>
        <v>8.5318231594186127</v>
      </c>
    </row>
    <row r="134" spans="1:19" x14ac:dyDescent="0.3">
      <c r="A134" t="s">
        <v>160</v>
      </c>
      <c r="B134">
        <v>12088.908203000001</v>
      </c>
      <c r="C134">
        <v>12986.099609000001</v>
      </c>
      <c r="D134">
        <v>11759.573242</v>
      </c>
      <c r="E134">
        <v>11436.795898</v>
      </c>
      <c r="F134">
        <v>13103.900390999999</v>
      </c>
      <c r="G134">
        <v>12986.099609000001</v>
      </c>
      <c r="H134">
        <v>12558.099609000001</v>
      </c>
      <c r="I134">
        <v>12822.400390999999</v>
      </c>
      <c r="J134">
        <v>12440.106444999999</v>
      </c>
      <c r="L134" t="str">
        <f t="shared" si="17"/>
        <v>06MAR2023:13:00:00</v>
      </c>
      <c r="M134">
        <v>13</v>
      </c>
      <c r="N134">
        <f t="shared" si="18"/>
        <v>897.19140599999992</v>
      </c>
      <c r="O134" t="str">
        <f t="shared" si="19"/>
        <v/>
      </c>
      <c r="P134">
        <f t="shared" si="20"/>
        <v>897.19140599999992</v>
      </c>
      <c r="Q134" t="str">
        <f t="shared" si="21"/>
        <v/>
      </c>
      <c r="R134">
        <f t="shared" si="22"/>
        <v>1</v>
      </c>
      <c r="S134">
        <f t="shared" si="23"/>
        <v>7.4216082290818592</v>
      </c>
    </row>
    <row r="135" spans="1:19" x14ac:dyDescent="0.3">
      <c r="A135" t="s">
        <v>161</v>
      </c>
      <c r="B135">
        <v>12522.516602</v>
      </c>
      <c r="C135">
        <v>13282.400390999999</v>
      </c>
      <c r="D135">
        <v>12137.101563</v>
      </c>
      <c r="E135">
        <v>11802.15625</v>
      </c>
      <c r="F135">
        <v>13361.700194999999</v>
      </c>
      <c r="G135">
        <v>13282.400390999999</v>
      </c>
      <c r="H135">
        <v>12645</v>
      </c>
      <c r="I135">
        <v>13143.799805000001</v>
      </c>
      <c r="J135">
        <v>12694.109375</v>
      </c>
      <c r="L135" t="str">
        <f t="shared" si="17"/>
        <v>06MAR2023:14:00:00</v>
      </c>
      <c r="M135">
        <v>14</v>
      </c>
      <c r="N135">
        <f t="shared" si="18"/>
        <v>759.88378899999952</v>
      </c>
      <c r="O135" t="str">
        <f t="shared" si="19"/>
        <v/>
      </c>
      <c r="P135">
        <f t="shared" si="20"/>
        <v>759.88378899999952</v>
      </c>
      <c r="Q135" t="str">
        <f t="shared" si="21"/>
        <v/>
      </c>
      <c r="R135">
        <f t="shared" si="22"/>
        <v>1</v>
      </c>
      <c r="S135">
        <f t="shared" si="23"/>
        <v>6.0681396012574398</v>
      </c>
    </row>
    <row r="136" spans="1:19" x14ac:dyDescent="0.3">
      <c r="A136" t="s">
        <v>162</v>
      </c>
      <c r="B136">
        <v>12933.767578000001</v>
      </c>
      <c r="C136">
        <v>13513.299805000001</v>
      </c>
      <c r="D136">
        <v>12566.106444999999</v>
      </c>
      <c r="E136">
        <v>12115.931640999999</v>
      </c>
      <c r="F136">
        <v>13484.900390999999</v>
      </c>
      <c r="G136">
        <v>13513.299805000001</v>
      </c>
      <c r="H136">
        <v>12598.099609000001</v>
      </c>
      <c r="I136">
        <v>13344.5</v>
      </c>
      <c r="J136">
        <v>12898.710938</v>
      </c>
      <c r="L136" t="str">
        <f t="shared" si="17"/>
        <v>06MAR2023:15:00:00</v>
      </c>
      <c r="M136">
        <v>15</v>
      </c>
      <c r="N136">
        <f t="shared" si="18"/>
        <v>579.53222699999969</v>
      </c>
      <c r="O136" t="str">
        <f t="shared" si="19"/>
        <v/>
      </c>
      <c r="P136">
        <f t="shared" si="20"/>
        <v>579.53222699999969</v>
      </c>
      <c r="Q136" t="str">
        <f t="shared" si="21"/>
        <v/>
      </c>
      <c r="R136">
        <f t="shared" si="22"/>
        <v>1</v>
      </c>
      <c r="S136">
        <f t="shared" si="23"/>
        <v>4.4807688363425431</v>
      </c>
    </row>
    <row r="137" spans="1:19" x14ac:dyDescent="0.3">
      <c r="A137" t="s">
        <v>163</v>
      </c>
      <c r="B137">
        <v>13389.499023</v>
      </c>
      <c r="C137">
        <v>13735.400390999999</v>
      </c>
      <c r="D137">
        <v>12710.890625</v>
      </c>
      <c r="E137">
        <v>12293.712890999999</v>
      </c>
      <c r="F137">
        <v>13551.599609000001</v>
      </c>
      <c r="G137">
        <v>13735.400390999999</v>
      </c>
      <c r="H137">
        <v>12571</v>
      </c>
      <c r="I137">
        <v>13469.299805000001</v>
      </c>
      <c r="J137">
        <v>13013.060546999999</v>
      </c>
      <c r="L137" t="str">
        <f t="shared" si="17"/>
        <v>06MAR2023:16:00:00</v>
      </c>
      <c r="M137">
        <v>16</v>
      </c>
      <c r="N137">
        <f t="shared" si="18"/>
        <v>345.90136799999891</v>
      </c>
      <c r="O137" t="str">
        <f t="shared" si="19"/>
        <v/>
      </c>
      <c r="P137">
        <f t="shared" si="20"/>
        <v>345.90136799999891</v>
      </c>
      <c r="Q137" t="str">
        <f t="shared" si="21"/>
        <v/>
      </c>
      <c r="R137">
        <f t="shared" si="22"/>
        <v>1</v>
      </c>
      <c r="S137">
        <f t="shared" si="23"/>
        <v>2.5833779696000723</v>
      </c>
    </row>
    <row r="138" spans="1:19" x14ac:dyDescent="0.3">
      <c r="A138" t="s">
        <v>164</v>
      </c>
      <c r="B138">
        <v>13802.915039</v>
      </c>
      <c r="C138">
        <v>13976.400390999999</v>
      </c>
      <c r="D138">
        <v>13176.625977</v>
      </c>
      <c r="E138">
        <v>12743.389648</v>
      </c>
      <c r="F138">
        <v>13654</v>
      </c>
      <c r="G138">
        <v>13976.400390999999</v>
      </c>
      <c r="H138">
        <v>12803</v>
      </c>
      <c r="I138">
        <v>13562.900390999999</v>
      </c>
      <c r="J138">
        <v>13325.252930000001</v>
      </c>
      <c r="L138" t="str">
        <f t="shared" si="17"/>
        <v>06MAR2023:17:00:00</v>
      </c>
      <c r="M138">
        <v>17</v>
      </c>
      <c r="N138">
        <f t="shared" si="18"/>
        <v>173.48535199999969</v>
      </c>
      <c r="O138" t="str">
        <f t="shared" si="19"/>
        <v/>
      </c>
      <c r="P138">
        <f t="shared" si="20"/>
        <v>173.48535199999969</v>
      </c>
      <c r="Q138" t="str">
        <f t="shared" si="21"/>
        <v/>
      </c>
      <c r="R138">
        <f t="shared" si="22"/>
        <v>1</v>
      </c>
      <c r="S138">
        <f t="shared" si="23"/>
        <v>1.2568747363134423</v>
      </c>
    </row>
    <row r="139" spans="1:19" x14ac:dyDescent="0.3">
      <c r="A139" t="s">
        <v>165</v>
      </c>
      <c r="B139">
        <v>13898.697265999999</v>
      </c>
      <c r="C139">
        <v>14117.5</v>
      </c>
      <c r="D139">
        <v>13400.456055000001</v>
      </c>
      <c r="E139">
        <v>12988.15625</v>
      </c>
      <c r="F139">
        <v>13743.299805000001</v>
      </c>
      <c r="G139">
        <v>14117.5</v>
      </c>
      <c r="H139">
        <v>13172.400390999999</v>
      </c>
      <c r="I139">
        <v>13684.099609000001</v>
      </c>
      <c r="J139">
        <v>13568.994140999999</v>
      </c>
      <c r="L139" t="str">
        <f t="shared" si="17"/>
        <v>06MAR2023:18:00:00</v>
      </c>
      <c r="M139">
        <v>18</v>
      </c>
      <c r="N139">
        <f t="shared" si="18"/>
        <v>218.80273400000078</v>
      </c>
      <c r="O139" t="str">
        <f t="shared" si="19"/>
        <v/>
      </c>
      <c r="P139">
        <f t="shared" si="20"/>
        <v>218.80273400000078</v>
      </c>
      <c r="Q139" t="str">
        <f t="shared" si="21"/>
        <v/>
      </c>
      <c r="R139">
        <f t="shared" si="22"/>
        <v>1</v>
      </c>
      <c r="S139">
        <f t="shared" si="23"/>
        <v>1.574267931824459</v>
      </c>
    </row>
    <row r="140" spans="1:19" x14ac:dyDescent="0.3">
      <c r="A140" t="s">
        <v>166</v>
      </c>
      <c r="B140">
        <v>13883.005859000001</v>
      </c>
      <c r="C140">
        <v>14536.299805000001</v>
      </c>
      <c r="D140">
        <v>13335.589844</v>
      </c>
      <c r="E140">
        <v>12957.340819999999</v>
      </c>
      <c r="F140">
        <v>14281.900390999999</v>
      </c>
      <c r="G140">
        <v>14536.299805000001</v>
      </c>
      <c r="H140">
        <v>13607.400390999999</v>
      </c>
      <c r="I140">
        <v>14239.799805000001</v>
      </c>
      <c r="J140">
        <v>13833.528319999999</v>
      </c>
      <c r="L140" t="str">
        <f t="shared" si="17"/>
        <v>06MAR2023:19:00:00</v>
      </c>
      <c r="M140">
        <v>19</v>
      </c>
      <c r="N140">
        <f t="shared" si="18"/>
        <v>653.29394599999978</v>
      </c>
      <c r="O140" t="str">
        <f t="shared" si="19"/>
        <v/>
      </c>
      <c r="P140">
        <f t="shared" si="20"/>
        <v>653.29394599999978</v>
      </c>
      <c r="Q140" t="str">
        <f t="shared" si="21"/>
        <v/>
      </c>
      <c r="R140">
        <f t="shared" si="22"/>
        <v>1</v>
      </c>
      <c r="S140">
        <f t="shared" si="23"/>
        <v>4.7057096469961213</v>
      </c>
    </row>
    <row r="141" spans="1:19" x14ac:dyDescent="0.3">
      <c r="A141" t="s">
        <v>167</v>
      </c>
      <c r="B141">
        <v>13908.454102</v>
      </c>
      <c r="C141">
        <v>14544.299805000001</v>
      </c>
      <c r="D141">
        <v>13099.885742</v>
      </c>
      <c r="E141">
        <v>12792.367188</v>
      </c>
      <c r="F141">
        <v>14376</v>
      </c>
      <c r="G141">
        <v>14544.299805000001</v>
      </c>
      <c r="H141">
        <v>13529.400390999999</v>
      </c>
      <c r="I141">
        <v>14330.5</v>
      </c>
      <c r="J141">
        <v>13732.726563</v>
      </c>
      <c r="L141" t="str">
        <f t="shared" si="17"/>
        <v>06MAR2023:20:00:00</v>
      </c>
      <c r="M141">
        <v>20</v>
      </c>
      <c r="N141">
        <f t="shared" si="18"/>
        <v>635.84570300000087</v>
      </c>
      <c r="O141" t="str">
        <f t="shared" si="19"/>
        <v/>
      </c>
      <c r="P141">
        <f t="shared" si="20"/>
        <v>635.84570300000087</v>
      </c>
      <c r="Q141" t="str">
        <f t="shared" si="21"/>
        <v/>
      </c>
      <c r="R141">
        <f t="shared" si="22"/>
        <v>1</v>
      </c>
      <c r="S141">
        <f t="shared" si="23"/>
        <v>4.5716490009379829</v>
      </c>
    </row>
    <row r="142" spans="1:19" x14ac:dyDescent="0.3">
      <c r="A142" t="s">
        <v>168</v>
      </c>
      <c r="B142">
        <v>13392.233398</v>
      </c>
      <c r="C142">
        <v>14070.599609000001</v>
      </c>
      <c r="D142">
        <v>12434.868164</v>
      </c>
      <c r="E142">
        <v>12253.516602</v>
      </c>
      <c r="F142">
        <v>13934.200194999999</v>
      </c>
      <c r="G142">
        <v>14070.599609000001</v>
      </c>
      <c r="H142">
        <v>13015.5</v>
      </c>
      <c r="I142">
        <v>13884.700194999999</v>
      </c>
      <c r="J142">
        <v>13182.625977</v>
      </c>
      <c r="L142" t="str">
        <f t="shared" si="17"/>
        <v>06MAR2023:21:00:00</v>
      </c>
      <c r="M142">
        <v>21</v>
      </c>
      <c r="N142">
        <f t="shared" si="18"/>
        <v>678.36621100000048</v>
      </c>
      <c r="O142" t="str">
        <f t="shared" si="19"/>
        <v/>
      </c>
      <c r="P142">
        <f t="shared" si="20"/>
        <v>678.36621100000048</v>
      </c>
      <c r="Q142" t="str">
        <f t="shared" si="21"/>
        <v/>
      </c>
      <c r="R142">
        <f t="shared" si="22"/>
        <v>1</v>
      </c>
      <c r="S142">
        <f t="shared" si="23"/>
        <v>5.0653702847002942</v>
      </c>
    </row>
    <row r="143" spans="1:19" x14ac:dyDescent="0.3">
      <c r="A143" t="s">
        <v>169</v>
      </c>
      <c r="B143">
        <v>12755.955078000001</v>
      </c>
      <c r="C143">
        <v>13365.799805000001</v>
      </c>
      <c r="D143">
        <v>11741</v>
      </c>
      <c r="E143">
        <v>11522.796875</v>
      </c>
      <c r="F143">
        <v>13288.599609000001</v>
      </c>
      <c r="G143">
        <v>13365.799805000001</v>
      </c>
      <c r="H143">
        <v>12377.799805000001</v>
      </c>
      <c r="I143">
        <v>13222.700194999999</v>
      </c>
      <c r="J143">
        <v>12503.576171999999</v>
      </c>
      <c r="L143" t="str">
        <f t="shared" si="17"/>
        <v>06MAR2023:22:00:00</v>
      </c>
      <c r="M143">
        <v>22</v>
      </c>
      <c r="N143">
        <f t="shared" si="18"/>
        <v>609.84472699999969</v>
      </c>
      <c r="O143" t="str">
        <f t="shared" si="19"/>
        <v/>
      </c>
      <c r="P143">
        <f t="shared" si="20"/>
        <v>609.84472699999969</v>
      </c>
      <c r="Q143" t="str">
        <f t="shared" si="21"/>
        <v/>
      </c>
      <c r="R143">
        <f t="shared" si="22"/>
        <v>1</v>
      </c>
      <c r="S143">
        <f t="shared" si="23"/>
        <v>4.7808629245785719</v>
      </c>
    </row>
    <row r="144" spans="1:19" x14ac:dyDescent="0.3">
      <c r="A144" t="s">
        <v>170</v>
      </c>
      <c r="B144">
        <v>11757.616211</v>
      </c>
      <c r="C144">
        <v>12255.400390999999</v>
      </c>
      <c r="D144">
        <v>10881.189453000001</v>
      </c>
      <c r="E144">
        <v>10633.603515999999</v>
      </c>
      <c r="F144">
        <v>12190.799805000001</v>
      </c>
      <c r="G144">
        <v>12255.400390999999</v>
      </c>
      <c r="H144">
        <v>11503</v>
      </c>
      <c r="I144">
        <v>12191.799805000001</v>
      </c>
      <c r="J144">
        <v>11553.619140999999</v>
      </c>
      <c r="L144" t="str">
        <f t="shared" si="17"/>
        <v>06MAR2023:23:00:00</v>
      </c>
      <c r="M144">
        <v>23</v>
      </c>
      <c r="N144">
        <f t="shared" si="18"/>
        <v>497.78417999999874</v>
      </c>
      <c r="O144" t="str">
        <f t="shared" si="19"/>
        <v/>
      </c>
      <c r="P144">
        <f t="shared" si="20"/>
        <v>497.78417999999874</v>
      </c>
      <c r="Q144" t="str">
        <f t="shared" si="21"/>
        <v/>
      </c>
      <c r="R144">
        <f t="shared" si="22"/>
        <v>1</v>
      </c>
      <c r="S144">
        <f t="shared" si="23"/>
        <v>4.2337168611975091</v>
      </c>
    </row>
    <row r="145" spans="1:19" x14ac:dyDescent="0.3">
      <c r="A145" t="s">
        <v>171</v>
      </c>
      <c r="B145">
        <v>10663.985352</v>
      </c>
      <c r="C145">
        <v>11043.900390999999</v>
      </c>
      <c r="D145">
        <v>10108.092773</v>
      </c>
      <c r="E145">
        <v>9870.6210938000004</v>
      </c>
      <c r="F145">
        <v>10983.400390999999</v>
      </c>
      <c r="G145">
        <v>11043.900390999999</v>
      </c>
      <c r="H145">
        <v>10576.799805000001</v>
      </c>
      <c r="I145">
        <v>11058.700194999999</v>
      </c>
      <c r="J145">
        <v>10580.940430000001</v>
      </c>
      <c r="L145" t="str">
        <f t="shared" si="17"/>
        <v>07MAR2023:00:00:00</v>
      </c>
      <c r="M145">
        <v>24</v>
      </c>
      <c r="N145">
        <f t="shared" si="18"/>
        <v>379.91503899999952</v>
      </c>
      <c r="O145" t="str">
        <f t="shared" si="19"/>
        <v/>
      </c>
      <c r="P145">
        <f t="shared" si="20"/>
        <v>379.91503899999952</v>
      </c>
      <c r="Q145" t="str">
        <f t="shared" si="21"/>
        <v/>
      </c>
      <c r="R145">
        <f t="shared" si="22"/>
        <v>1</v>
      </c>
      <c r="S145">
        <f t="shared" si="23"/>
        <v>3.5625990327222983</v>
      </c>
    </row>
    <row r="146" spans="1:19" x14ac:dyDescent="0.3">
      <c r="A146" t="s">
        <v>172</v>
      </c>
      <c r="B146">
        <v>9846.1914063000004</v>
      </c>
      <c r="C146">
        <v>10123.200194999999</v>
      </c>
      <c r="D146">
        <v>9423.7666016000003</v>
      </c>
      <c r="E146">
        <v>9220.6943358999997</v>
      </c>
      <c r="F146">
        <v>10123.200194999999</v>
      </c>
      <c r="G146">
        <v>10115.700194999999</v>
      </c>
      <c r="H146">
        <v>10214.299805000001</v>
      </c>
      <c r="I146">
        <v>9905.7900391000003</v>
      </c>
      <c r="J146">
        <v>9919.9003905999998</v>
      </c>
      <c r="L146" t="str">
        <f t="shared" si="17"/>
        <v>07MAR2023:01:00:00</v>
      </c>
      <c r="M146">
        <v>1</v>
      </c>
      <c r="N146">
        <f t="shared" si="18"/>
        <v>277.00878869999906</v>
      </c>
      <c r="O146" t="str">
        <f t="shared" si="19"/>
        <v/>
      </c>
      <c r="P146">
        <f t="shared" si="20"/>
        <v>277.00878869999906</v>
      </c>
      <c r="Q146" t="str">
        <f t="shared" si="21"/>
        <v/>
      </c>
      <c r="R146">
        <f t="shared" si="22"/>
        <v>1</v>
      </c>
      <c r="S146">
        <f t="shared" si="23"/>
        <v>2.8133597781042257</v>
      </c>
    </row>
    <row r="147" spans="1:19" x14ac:dyDescent="0.3">
      <c r="A147" t="s">
        <v>173</v>
      </c>
      <c r="B147">
        <v>9370.5791016000003</v>
      </c>
      <c r="C147">
        <v>9511.0800780999998</v>
      </c>
      <c r="D147">
        <v>8972.9345702999999</v>
      </c>
      <c r="E147">
        <v>8813.6064452999999</v>
      </c>
      <c r="F147">
        <v>9511.0800780999998</v>
      </c>
      <c r="G147">
        <v>9510.7900391000003</v>
      </c>
      <c r="H147">
        <v>9653.6201172000001</v>
      </c>
      <c r="I147">
        <v>9346.6796875</v>
      </c>
      <c r="J147">
        <v>9380.4316405999998</v>
      </c>
      <c r="L147" t="str">
        <f t="shared" si="17"/>
        <v>07MAR2023:02:00:00</v>
      </c>
      <c r="M147">
        <v>2</v>
      </c>
      <c r="N147">
        <f t="shared" si="18"/>
        <v>140.50097649999952</v>
      </c>
      <c r="O147" t="str">
        <f t="shared" si="19"/>
        <v/>
      </c>
      <c r="P147">
        <f t="shared" si="20"/>
        <v>140.50097649999952</v>
      </c>
      <c r="Q147" t="str">
        <f t="shared" si="21"/>
        <v/>
      </c>
      <c r="R147">
        <f t="shared" si="22"/>
        <v>1</v>
      </c>
      <c r="S147">
        <f t="shared" si="23"/>
        <v>1.4993841359922928</v>
      </c>
    </row>
    <row r="148" spans="1:19" x14ac:dyDescent="0.3">
      <c r="A148" t="s">
        <v>174</v>
      </c>
      <c r="B148">
        <v>9027.6474608999997</v>
      </c>
      <c r="C148">
        <v>9136.1298827999999</v>
      </c>
      <c r="D148">
        <v>8767.7314452999999</v>
      </c>
      <c r="E148">
        <v>8654.2558594000002</v>
      </c>
      <c r="F148">
        <v>9136.1298827999999</v>
      </c>
      <c r="G148">
        <v>9143</v>
      </c>
      <c r="H148">
        <v>9321.4404297000001</v>
      </c>
      <c r="I148">
        <v>9025.1396483999997</v>
      </c>
      <c r="J148">
        <v>9078.046875</v>
      </c>
      <c r="L148" t="str">
        <f t="shared" si="17"/>
        <v>07MAR2023:03:00:00</v>
      </c>
      <c r="M148">
        <v>3</v>
      </c>
      <c r="N148">
        <f t="shared" si="18"/>
        <v>108.48242190000019</v>
      </c>
      <c r="O148" t="str">
        <f t="shared" si="19"/>
        <v/>
      </c>
      <c r="P148">
        <f t="shared" si="20"/>
        <v>108.48242190000019</v>
      </c>
      <c r="Q148" t="str">
        <f t="shared" si="21"/>
        <v/>
      </c>
      <c r="R148">
        <f t="shared" si="22"/>
        <v>1</v>
      </c>
      <c r="S148">
        <f t="shared" si="23"/>
        <v>1.2016687887941204</v>
      </c>
    </row>
    <row r="149" spans="1:19" x14ac:dyDescent="0.3">
      <c r="A149" t="s">
        <v>175</v>
      </c>
      <c r="B149">
        <v>8898.2861327999999</v>
      </c>
      <c r="C149">
        <v>9147.5097655999998</v>
      </c>
      <c r="D149">
        <v>8630.34375</v>
      </c>
      <c r="E149">
        <v>8545.2304688000004</v>
      </c>
      <c r="F149">
        <v>9147.5097655999998</v>
      </c>
      <c r="G149">
        <v>9159.3496094000002</v>
      </c>
      <c r="H149">
        <v>9324.1796875</v>
      </c>
      <c r="I149">
        <v>9071.6503905999998</v>
      </c>
      <c r="J149">
        <v>9039.171875</v>
      </c>
      <c r="L149" t="str">
        <f t="shared" si="17"/>
        <v>07MAR2023:04:00:00</v>
      </c>
      <c r="M149">
        <v>4</v>
      </c>
      <c r="N149">
        <f t="shared" si="18"/>
        <v>249.2236327999999</v>
      </c>
      <c r="O149" t="str">
        <f t="shared" si="19"/>
        <v/>
      </c>
      <c r="P149">
        <f t="shared" si="20"/>
        <v>249.2236327999999</v>
      </c>
      <c r="Q149" t="str">
        <f t="shared" si="21"/>
        <v/>
      </c>
      <c r="R149">
        <f t="shared" si="22"/>
        <v>1</v>
      </c>
      <c r="S149">
        <f t="shared" si="23"/>
        <v>2.8008048862503525</v>
      </c>
    </row>
    <row r="150" spans="1:19" x14ac:dyDescent="0.3">
      <c r="A150" t="s">
        <v>176</v>
      </c>
      <c r="B150">
        <v>9001.4804688000004</v>
      </c>
      <c r="C150">
        <v>9441.7197266000003</v>
      </c>
      <c r="D150">
        <v>8836.2783202999999</v>
      </c>
      <c r="E150">
        <v>8760.0097655999998</v>
      </c>
      <c r="F150">
        <v>9441.7197266000003</v>
      </c>
      <c r="G150">
        <v>9485.2597655999998</v>
      </c>
      <c r="H150">
        <v>9582.9296875</v>
      </c>
      <c r="I150">
        <v>9389.0097655999998</v>
      </c>
      <c r="J150">
        <v>9303.3271483999997</v>
      </c>
      <c r="L150" t="str">
        <f t="shared" si="17"/>
        <v>07MAR2023:05:00:00</v>
      </c>
      <c r="M150">
        <v>5</v>
      </c>
      <c r="N150">
        <f t="shared" si="18"/>
        <v>440.2392577999999</v>
      </c>
      <c r="O150" t="str">
        <f t="shared" si="19"/>
        <v/>
      </c>
      <c r="P150">
        <f t="shared" si="20"/>
        <v>440.2392577999999</v>
      </c>
      <c r="Q150" t="str">
        <f t="shared" si="21"/>
        <v/>
      </c>
      <c r="R150">
        <f t="shared" si="22"/>
        <v>1</v>
      </c>
      <c r="S150">
        <f t="shared" si="23"/>
        <v>4.8907427986530836</v>
      </c>
    </row>
    <row r="151" spans="1:19" x14ac:dyDescent="0.3">
      <c r="A151" t="s">
        <v>177</v>
      </c>
      <c r="B151">
        <v>9530.0332030999998</v>
      </c>
      <c r="C151">
        <v>10305.200194999999</v>
      </c>
      <c r="D151">
        <v>9384.3388672000001</v>
      </c>
      <c r="E151">
        <v>9251.3427733999997</v>
      </c>
      <c r="F151">
        <v>10305.200194999999</v>
      </c>
      <c r="G151">
        <v>10358.700194999999</v>
      </c>
      <c r="H151">
        <v>10403</v>
      </c>
      <c r="I151">
        <v>10306.700194999999</v>
      </c>
      <c r="J151">
        <v>10051.780273</v>
      </c>
      <c r="L151" t="str">
        <f t="shared" si="17"/>
        <v>07MAR2023:06:00:00</v>
      </c>
      <c r="M151">
        <v>6</v>
      </c>
      <c r="N151">
        <f t="shared" si="18"/>
        <v>775.16699189999963</v>
      </c>
      <c r="O151" t="str">
        <f t="shared" si="19"/>
        <v/>
      </c>
      <c r="P151">
        <f t="shared" si="20"/>
        <v>775.16699189999963</v>
      </c>
      <c r="Q151" t="str">
        <f t="shared" si="21"/>
        <v/>
      </c>
      <c r="R151">
        <f t="shared" si="22"/>
        <v>1</v>
      </c>
      <c r="S151">
        <f t="shared" si="23"/>
        <v>8.1339379976960373</v>
      </c>
    </row>
    <row r="152" spans="1:19" x14ac:dyDescent="0.3">
      <c r="A152" t="s">
        <v>178</v>
      </c>
      <c r="B152">
        <v>10608.001953000001</v>
      </c>
      <c r="C152">
        <v>11750.5</v>
      </c>
      <c r="D152">
        <v>10462.817383</v>
      </c>
      <c r="E152">
        <v>10265.617188</v>
      </c>
      <c r="F152">
        <v>11750.5</v>
      </c>
      <c r="G152">
        <v>11853.400390999999</v>
      </c>
      <c r="H152">
        <v>11754.599609000001</v>
      </c>
      <c r="I152">
        <v>11795.700194999999</v>
      </c>
      <c r="J152">
        <v>11361.904296999999</v>
      </c>
      <c r="L152" t="str">
        <f t="shared" si="17"/>
        <v>07MAR2023:07:00:00</v>
      </c>
      <c r="M152">
        <v>7</v>
      </c>
      <c r="N152">
        <f t="shared" si="18"/>
        <v>1142.4980469999991</v>
      </c>
      <c r="O152" t="str">
        <f t="shared" si="19"/>
        <v/>
      </c>
      <c r="P152">
        <f t="shared" si="20"/>
        <v>1142.4980469999991</v>
      </c>
      <c r="Q152" t="str">
        <f t="shared" si="21"/>
        <v/>
      </c>
      <c r="R152">
        <f t="shared" si="22"/>
        <v>1</v>
      </c>
      <c r="S152">
        <f t="shared" si="23"/>
        <v>10.770153060510085</v>
      </c>
    </row>
    <row r="153" spans="1:19" x14ac:dyDescent="0.3">
      <c r="A153" t="s">
        <v>179</v>
      </c>
      <c r="B153">
        <v>11099.014648</v>
      </c>
      <c r="C153">
        <v>12399</v>
      </c>
      <c r="D153">
        <v>10971.480469</v>
      </c>
      <c r="E153">
        <v>10765.999023</v>
      </c>
      <c r="F153">
        <v>12399</v>
      </c>
      <c r="G153">
        <v>12485.599609000001</v>
      </c>
      <c r="H153">
        <v>12333</v>
      </c>
      <c r="I153">
        <v>12432.099609000001</v>
      </c>
      <c r="J153">
        <v>11935.582031</v>
      </c>
      <c r="L153" t="str">
        <f t="shared" si="17"/>
        <v>07MAR2023:08:00:00</v>
      </c>
      <c r="M153">
        <v>8</v>
      </c>
      <c r="N153">
        <f t="shared" si="18"/>
        <v>1299.9853519999997</v>
      </c>
      <c r="O153" t="str">
        <f t="shared" si="19"/>
        <v/>
      </c>
      <c r="P153">
        <f t="shared" si="20"/>
        <v>1299.9853519999997</v>
      </c>
      <c r="Q153" t="str">
        <f t="shared" si="21"/>
        <v/>
      </c>
      <c r="R153">
        <f t="shared" si="22"/>
        <v>1</v>
      </c>
      <c r="S153">
        <f t="shared" si="23"/>
        <v>11.712619482255139</v>
      </c>
    </row>
    <row r="154" spans="1:19" x14ac:dyDescent="0.3">
      <c r="A154" t="s">
        <v>180</v>
      </c>
      <c r="B154">
        <v>11322.083008</v>
      </c>
      <c r="C154">
        <v>12376.200194999999</v>
      </c>
      <c r="D154">
        <v>11181.703125</v>
      </c>
      <c r="E154">
        <v>11046.362305000001</v>
      </c>
      <c r="F154">
        <v>12376.200194999999</v>
      </c>
      <c r="G154">
        <v>12419.200194999999</v>
      </c>
      <c r="H154">
        <v>12221.400390999999</v>
      </c>
      <c r="I154">
        <v>12380.299805000001</v>
      </c>
      <c r="J154">
        <v>11945.552734000001</v>
      </c>
      <c r="L154" t="str">
        <f t="shared" si="17"/>
        <v>07MAR2023:09:00:00</v>
      </c>
      <c r="M154">
        <v>9</v>
      </c>
      <c r="N154">
        <f t="shared" si="18"/>
        <v>1054.1171869999998</v>
      </c>
      <c r="O154" t="str">
        <f t="shared" si="19"/>
        <v/>
      </c>
      <c r="P154">
        <f t="shared" si="20"/>
        <v>1054.1171869999998</v>
      </c>
      <c r="Q154" t="str">
        <f t="shared" si="21"/>
        <v/>
      </c>
      <c r="R154">
        <f t="shared" si="22"/>
        <v>1</v>
      </c>
      <c r="S154">
        <f t="shared" si="23"/>
        <v>9.3102760883768276</v>
      </c>
    </row>
    <row r="155" spans="1:19" x14ac:dyDescent="0.3">
      <c r="A155" t="s">
        <v>181</v>
      </c>
      <c r="B155">
        <v>11693.462890999999</v>
      </c>
      <c r="C155">
        <v>12502</v>
      </c>
      <c r="D155">
        <v>11545.667969</v>
      </c>
      <c r="E155">
        <v>11374.200194999999</v>
      </c>
      <c r="F155">
        <v>12502</v>
      </c>
      <c r="G155">
        <v>12460.299805000001</v>
      </c>
      <c r="H155">
        <v>12093.200194999999</v>
      </c>
      <c r="I155">
        <v>12512.200194999999</v>
      </c>
      <c r="J155">
        <v>12037.328125</v>
      </c>
      <c r="L155" t="str">
        <f t="shared" si="17"/>
        <v>07MAR2023:10:00:00</v>
      </c>
      <c r="M155">
        <v>10</v>
      </c>
      <c r="N155">
        <f t="shared" si="18"/>
        <v>808.53710900000078</v>
      </c>
      <c r="O155" t="str">
        <f t="shared" si="19"/>
        <v/>
      </c>
      <c r="P155">
        <f t="shared" si="20"/>
        <v>808.53710900000078</v>
      </c>
      <c r="Q155" t="str">
        <f t="shared" si="21"/>
        <v/>
      </c>
      <c r="R155">
        <f t="shared" si="22"/>
        <v>1</v>
      </c>
      <c r="S155">
        <f t="shared" si="23"/>
        <v>6.9144368655952224</v>
      </c>
    </row>
    <row r="156" spans="1:19" x14ac:dyDescent="0.3">
      <c r="A156" t="s">
        <v>182</v>
      </c>
      <c r="B156">
        <v>11982.651367</v>
      </c>
      <c r="C156">
        <v>12844.5</v>
      </c>
      <c r="D156">
        <v>11774.429688</v>
      </c>
      <c r="E156">
        <v>11594.688477</v>
      </c>
      <c r="F156">
        <v>12844.5</v>
      </c>
      <c r="G156">
        <v>12668.299805000001</v>
      </c>
      <c r="H156">
        <v>12224</v>
      </c>
      <c r="I156">
        <v>12784.099609000001</v>
      </c>
      <c r="J156">
        <v>12226.704102</v>
      </c>
      <c r="L156" t="str">
        <f t="shared" si="17"/>
        <v>07MAR2023:11:00:00</v>
      </c>
      <c r="M156">
        <v>11</v>
      </c>
      <c r="N156">
        <f t="shared" si="18"/>
        <v>861.84863299999961</v>
      </c>
      <c r="O156" t="str">
        <f t="shared" si="19"/>
        <v/>
      </c>
      <c r="P156">
        <f t="shared" si="20"/>
        <v>861.84863299999961</v>
      </c>
      <c r="Q156" t="str">
        <f t="shared" si="21"/>
        <v/>
      </c>
      <c r="R156">
        <f t="shared" si="22"/>
        <v>1</v>
      </c>
      <c r="S156">
        <f t="shared" si="23"/>
        <v>7.1924702355399797</v>
      </c>
    </row>
    <row r="157" spans="1:19" x14ac:dyDescent="0.3">
      <c r="A157" t="s">
        <v>183</v>
      </c>
      <c r="B157">
        <v>12233.236328000001</v>
      </c>
      <c r="C157">
        <v>13355.900390999999</v>
      </c>
      <c r="D157">
        <v>11951.004883</v>
      </c>
      <c r="E157">
        <v>11779.359375</v>
      </c>
      <c r="F157">
        <v>13355.900390999999</v>
      </c>
      <c r="G157">
        <v>13038.900390999999</v>
      </c>
      <c r="H157">
        <v>12484.299805000001</v>
      </c>
      <c r="I157">
        <v>13130.799805000001</v>
      </c>
      <c r="J157">
        <v>12496.876953000001</v>
      </c>
      <c r="L157" t="str">
        <f t="shared" si="17"/>
        <v>07MAR2023:12:00:00</v>
      </c>
      <c r="M157">
        <v>12</v>
      </c>
      <c r="N157">
        <f t="shared" si="18"/>
        <v>1122.6640629999984</v>
      </c>
      <c r="O157" t="str">
        <f t="shared" si="19"/>
        <v/>
      </c>
      <c r="P157">
        <f t="shared" si="20"/>
        <v>1122.6640629999984</v>
      </c>
      <c r="Q157" t="str">
        <f t="shared" si="21"/>
        <v/>
      </c>
      <c r="R157">
        <f t="shared" si="22"/>
        <v>1</v>
      </c>
      <c r="S157">
        <f t="shared" si="23"/>
        <v>9.1771632043958196</v>
      </c>
    </row>
    <row r="158" spans="1:19" x14ac:dyDescent="0.3">
      <c r="A158" t="s">
        <v>184</v>
      </c>
      <c r="B158">
        <v>12334.673828000001</v>
      </c>
      <c r="C158">
        <v>13813.299805000001</v>
      </c>
      <c r="D158">
        <v>12200.644531</v>
      </c>
      <c r="E158">
        <v>11922.65625</v>
      </c>
      <c r="F158">
        <v>13813.299805000001</v>
      </c>
      <c r="G158">
        <v>13365</v>
      </c>
      <c r="H158">
        <v>12714.900390999999</v>
      </c>
      <c r="I158">
        <v>13441.400390999999</v>
      </c>
      <c r="J158">
        <v>12766.230469</v>
      </c>
      <c r="L158" t="str">
        <f t="shared" si="17"/>
        <v>07MAR2023:13:00:00</v>
      </c>
      <c r="M158">
        <v>13</v>
      </c>
      <c r="N158">
        <f t="shared" si="18"/>
        <v>1478.6259769999997</v>
      </c>
      <c r="O158" t="str">
        <f t="shared" si="19"/>
        <v/>
      </c>
      <c r="P158">
        <f t="shared" si="20"/>
        <v>1478.6259769999997</v>
      </c>
      <c r="Q158" t="str">
        <f t="shared" si="21"/>
        <v/>
      </c>
      <c r="R158">
        <f t="shared" si="22"/>
        <v>1</v>
      </c>
      <c r="S158">
        <f t="shared" si="23"/>
        <v>11.98755636037561</v>
      </c>
    </row>
    <row r="159" spans="1:19" x14ac:dyDescent="0.3">
      <c r="A159" t="s">
        <v>185</v>
      </c>
      <c r="B159">
        <v>12431.125</v>
      </c>
      <c r="C159">
        <v>14240.099609000001</v>
      </c>
      <c r="D159">
        <v>12473.868164</v>
      </c>
      <c r="E159">
        <v>12227.164063</v>
      </c>
      <c r="F159">
        <v>14240.099609000001</v>
      </c>
      <c r="G159">
        <v>13843.700194999999</v>
      </c>
      <c r="H159">
        <v>13514.799805000001</v>
      </c>
      <c r="I159">
        <v>13692.700194999999</v>
      </c>
      <c r="J159">
        <v>13283.119140999999</v>
      </c>
      <c r="L159" t="str">
        <f t="shared" si="17"/>
        <v>07MAR2023:14:00:00</v>
      </c>
      <c r="M159">
        <v>14</v>
      </c>
      <c r="N159">
        <f t="shared" si="18"/>
        <v>1808.9746090000008</v>
      </c>
      <c r="O159" t="str">
        <f t="shared" si="19"/>
        <v/>
      </c>
      <c r="P159">
        <f t="shared" si="20"/>
        <v>1808.9746090000008</v>
      </c>
      <c r="Q159" t="str">
        <f t="shared" si="21"/>
        <v/>
      </c>
      <c r="R159">
        <f t="shared" si="22"/>
        <v>1</v>
      </c>
      <c r="S159">
        <f t="shared" si="23"/>
        <v>14.55197827228027</v>
      </c>
    </row>
    <row r="160" spans="1:19" x14ac:dyDescent="0.3">
      <c r="A160" t="s">
        <v>186</v>
      </c>
      <c r="B160">
        <v>12485.678711</v>
      </c>
      <c r="C160">
        <v>14585.900390999999</v>
      </c>
      <c r="D160">
        <v>12864.222656</v>
      </c>
      <c r="E160">
        <v>12493.064453000001</v>
      </c>
      <c r="F160">
        <v>14585.900390999999</v>
      </c>
      <c r="G160">
        <v>14162.200194999999</v>
      </c>
      <c r="H160">
        <v>13900.700194999999</v>
      </c>
      <c r="I160">
        <v>13847.200194999999</v>
      </c>
      <c r="J160">
        <v>13647.573242</v>
      </c>
      <c r="L160" t="str">
        <f t="shared" si="17"/>
        <v>07MAR2023:15:00:00</v>
      </c>
      <c r="M160">
        <v>15</v>
      </c>
      <c r="N160">
        <f t="shared" si="18"/>
        <v>2100.2216799999987</v>
      </c>
      <c r="O160" t="str">
        <f t="shared" si="19"/>
        <v/>
      </c>
      <c r="P160">
        <f t="shared" si="20"/>
        <v>2100.2216799999987</v>
      </c>
      <c r="Q160" t="str">
        <f t="shared" si="21"/>
        <v/>
      </c>
      <c r="R160">
        <f t="shared" si="22"/>
        <v>1</v>
      </c>
      <c r="S160">
        <f t="shared" si="23"/>
        <v>16.821045364155363</v>
      </c>
    </row>
    <row r="161" spans="1:19" x14ac:dyDescent="0.3">
      <c r="A161" t="s">
        <v>187</v>
      </c>
      <c r="B161">
        <v>12452.766602</v>
      </c>
      <c r="C161">
        <v>14812.900390999999</v>
      </c>
      <c r="D161">
        <v>12977.256836</v>
      </c>
      <c r="E161">
        <v>12679.947265999999</v>
      </c>
      <c r="F161">
        <v>14812.900390999999</v>
      </c>
      <c r="G161">
        <v>14440.099609000001</v>
      </c>
      <c r="H161">
        <v>14136</v>
      </c>
      <c r="I161">
        <v>13922</v>
      </c>
      <c r="J161">
        <v>13857.009765999999</v>
      </c>
      <c r="L161" t="str">
        <f t="shared" si="17"/>
        <v>07MAR2023:16:00:00</v>
      </c>
      <c r="M161">
        <v>16</v>
      </c>
      <c r="N161">
        <f t="shared" si="18"/>
        <v>2360.1337889999995</v>
      </c>
      <c r="O161" t="str">
        <f t="shared" si="19"/>
        <v/>
      </c>
      <c r="P161">
        <f t="shared" si="20"/>
        <v>2360.1337889999995</v>
      </c>
      <c r="Q161" t="str">
        <f t="shared" si="21"/>
        <v/>
      </c>
      <c r="R161">
        <f t="shared" si="22"/>
        <v>1</v>
      </c>
      <c r="S161">
        <f t="shared" si="23"/>
        <v>18.952686293991455</v>
      </c>
    </row>
    <row r="162" spans="1:19" x14ac:dyDescent="0.3">
      <c r="A162" t="s">
        <v>188</v>
      </c>
      <c r="B162">
        <v>12489.719727</v>
      </c>
      <c r="C162">
        <v>14993.099609000001</v>
      </c>
      <c r="D162">
        <v>13245.768555000001</v>
      </c>
      <c r="E162">
        <v>12933.96875</v>
      </c>
      <c r="F162">
        <v>14993.099609000001</v>
      </c>
      <c r="G162">
        <v>14674</v>
      </c>
      <c r="H162">
        <v>14376.700194999999</v>
      </c>
      <c r="I162">
        <v>14053</v>
      </c>
      <c r="J162">
        <v>14104.574219</v>
      </c>
      <c r="L162" t="str">
        <f t="shared" si="17"/>
        <v>07MAR2023:17:00:00</v>
      </c>
      <c r="M162">
        <v>17</v>
      </c>
      <c r="N162">
        <f t="shared" si="18"/>
        <v>2503.3798820000011</v>
      </c>
      <c r="O162" t="str">
        <f t="shared" si="19"/>
        <v/>
      </c>
      <c r="P162">
        <f t="shared" si="20"/>
        <v>2503.3798820000011</v>
      </c>
      <c r="Q162" t="str">
        <f t="shared" si="21"/>
        <v/>
      </c>
      <c r="R162">
        <f t="shared" si="22"/>
        <v>1</v>
      </c>
      <c r="S162">
        <f t="shared" si="23"/>
        <v>20.043523287302033</v>
      </c>
    </row>
    <row r="163" spans="1:19" x14ac:dyDescent="0.3">
      <c r="A163" t="s">
        <v>189</v>
      </c>
      <c r="B163">
        <v>12662.809569999999</v>
      </c>
      <c r="C163">
        <v>15000.799805000001</v>
      </c>
      <c r="D163">
        <v>13495.902344</v>
      </c>
      <c r="E163">
        <v>13190.328125</v>
      </c>
      <c r="F163">
        <v>15000.799805000001</v>
      </c>
      <c r="G163">
        <v>14743.5</v>
      </c>
      <c r="H163">
        <v>14439.599609000001</v>
      </c>
      <c r="I163">
        <v>14137</v>
      </c>
      <c r="J163">
        <v>14231.505859000001</v>
      </c>
      <c r="L163" t="str">
        <f t="shared" si="17"/>
        <v>07MAR2023:18:00:00</v>
      </c>
      <c r="M163">
        <v>18</v>
      </c>
      <c r="N163">
        <f t="shared" si="18"/>
        <v>2337.9902350000011</v>
      </c>
      <c r="O163" t="str">
        <f t="shared" si="19"/>
        <v/>
      </c>
      <c r="P163">
        <f t="shared" si="20"/>
        <v>2337.9902350000011</v>
      </c>
      <c r="Q163" t="str">
        <f t="shared" si="21"/>
        <v/>
      </c>
      <c r="R163">
        <f t="shared" si="22"/>
        <v>1</v>
      </c>
      <c r="S163">
        <f t="shared" si="23"/>
        <v>18.463439903092542</v>
      </c>
    </row>
    <row r="164" spans="1:19" x14ac:dyDescent="0.3">
      <c r="A164" t="s">
        <v>190</v>
      </c>
      <c r="B164">
        <v>12934.179688</v>
      </c>
      <c r="C164">
        <v>15262.099609000001</v>
      </c>
      <c r="D164">
        <v>13501.505859000001</v>
      </c>
      <c r="E164">
        <v>13241.108398</v>
      </c>
      <c r="F164">
        <v>15262.099609000001</v>
      </c>
      <c r="G164">
        <v>14996.200194999999</v>
      </c>
      <c r="H164">
        <v>14551.700194999999</v>
      </c>
      <c r="I164">
        <v>14445.599609000001</v>
      </c>
      <c r="J164">
        <v>14356.265625</v>
      </c>
      <c r="L164" t="str">
        <f t="shared" si="17"/>
        <v>07MAR2023:19:00:00</v>
      </c>
      <c r="M164">
        <v>19</v>
      </c>
      <c r="N164">
        <f t="shared" si="18"/>
        <v>2327.9199210000006</v>
      </c>
      <c r="O164" t="str">
        <f t="shared" si="19"/>
        <v/>
      </c>
      <c r="P164">
        <f t="shared" si="20"/>
        <v>2327.9199210000006</v>
      </c>
      <c r="Q164" t="str">
        <f t="shared" si="21"/>
        <v/>
      </c>
      <c r="R164">
        <f t="shared" si="22"/>
        <v>1</v>
      </c>
      <c r="S164">
        <f t="shared" si="23"/>
        <v>17.998203033778669</v>
      </c>
    </row>
    <row r="165" spans="1:19" x14ac:dyDescent="0.3">
      <c r="A165" t="s">
        <v>191</v>
      </c>
      <c r="B165">
        <v>13142.434569999999</v>
      </c>
      <c r="C165">
        <v>15136.700194999999</v>
      </c>
      <c r="D165">
        <v>13351.295898</v>
      </c>
      <c r="E165">
        <v>13196.415039</v>
      </c>
      <c r="F165">
        <v>15136.700194999999</v>
      </c>
      <c r="G165">
        <v>14941.799805000001</v>
      </c>
      <c r="H165">
        <v>14372.400390999999</v>
      </c>
      <c r="I165">
        <v>14434.5</v>
      </c>
      <c r="J165">
        <v>14229.03125</v>
      </c>
      <c r="L165" t="str">
        <f t="shared" si="17"/>
        <v>07MAR2023:20:00:00</v>
      </c>
      <c r="M165">
        <v>20</v>
      </c>
      <c r="N165">
        <f t="shared" si="18"/>
        <v>1994.265625</v>
      </c>
      <c r="O165" t="str">
        <f t="shared" si="19"/>
        <v/>
      </c>
      <c r="P165">
        <f t="shared" si="20"/>
        <v>1994.265625</v>
      </c>
      <c r="Q165" t="str">
        <f t="shared" si="21"/>
        <v/>
      </c>
      <c r="R165">
        <f t="shared" si="22"/>
        <v>1</v>
      </c>
      <c r="S165">
        <f t="shared" si="23"/>
        <v>15.174248076929937</v>
      </c>
    </row>
    <row r="166" spans="1:19" x14ac:dyDescent="0.3">
      <c r="A166" t="s">
        <v>192</v>
      </c>
      <c r="B166">
        <v>12851.205078000001</v>
      </c>
      <c r="C166">
        <v>14548.200194999999</v>
      </c>
      <c r="D166">
        <v>12819.086914</v>
      </c>
      <c r="E166">
        <v>12773.977539</v>
      </c>
      <c r="F166">
        <v>14548.200194999999</v>
      </c>
      <c r="G166">
        <v>14398.5</v>
      </c>
      <c r="H166">
        <v>13742.5</v>
      </c>
      <c r="I166">
        <v>13942.5</v>
      </c>
      <c r="J166">
        <v>13660.814453000001</v>
      </c>
      <c r="L166" t="str">
        <f t="shared" si="17"/>
        <v>07MAR2023:21:00:00</v>
      </c>
      <c r="M166">
        <v>21</v>
      </c>
      <c r="N166">
        <f t="shared" si="18"/>
        <v>1696.9951169999986</v>
      </c>
      <c r="O166" t="str">
        <f t="shared" si="19"/>
        <v/>
      </c>
      <c r="P166">
        <f t="shared" si="20"/>
        <v>1696.9951169999986</v>
      </c>
      <c r="Q166" t="str">
        <f t="shared" si="21"/>
        <v/>
      </c>
      <c r="R166">
        <f t="shared" si="22"/>
        <v>1</v>
      </c>
      <c r="S166">
        <f t="shared" si="23"/>
        <v>13.204949315648907</v>
      </c>
    </row>
    <row r="167" spans="1:19" x14ac:dyDescent="0.3">
      <c r="A167" t="s">
        <v>193</v>
      </c>
      <c r="B167">
        <v>12250.576171999999</v>
      </c>
      <c r="C167">
        <v>13769.799805000001</v>
      </c>
      <c r="D167">
        <v>12115.372069999999</v>
      </c>
      <c r="E167">
        <v>12089.601563</v>
      </c>
      <c r="F167">
        <v>13769.799805000001</v>
      </c>
      <c r="G167">
        <v>13643.200194999999</v>
      </c>
      <c r="H167">
        <v>13015.299805000001</v>
      </c>
      <c r="I167">
        <v>13188.299805000001</v>
      </c>
      <c r="J167">
        <v>12931.810546999999</v>
      </c>
      <c r="L167" t="str">
        <f t="shared" si="17"/>
        <v>07MAR2023:22:00:00</v>
      </c>
      <c r="M167">
        <v>22</v>
      </c>
      <c r="N167">
        <f t="shared" si="18"/>
        <v>1519.2236330000014</v>
      </c>
      <c r="O167" t="str">
        <f t="shared" si="19"/>
        <v/>
      </c>
      <c r="P167">
        <f t="shared" si="20"/>
        <v>1519.2236330000014</v>
      </c>
      <c r="Q167" t="str">
        <f t="shared" si="21"/>
        <v/>
      </c>
      <c r="R167">
        <f t="shared" si="22"/>
        <v>1</v>
      </c>
      <c r="S167">
        <f t="shared" si="23"/>
        <v>12.401242289912448</v>
      </c>
    </row>
    <row r="168" spans="1:19" x14ac:dyDescent="0.3">
      <c r="A168" t="s">
        <v>194</v>
      </c>
      <c r="B168">
        <v>11398.607421999999</v>
      </c>
      <c r="C168">
        <v>12711.900390999999</v>
      </c>
      <c r="D168">
        <v>11233.849609000001</v>
      </c>
      <c r="E168">
        <v>11163.604492</v>
      </c>
      <c r="F168">
        <v>12711.900390999999</v>
      </c>
      <c r="G168">
        <v>12471.400390999999</v>
      </c>
      <c r="H168">
        <v>12066.900390999999</v>
      </c>
      <c r="I168">
        <v>12084.700194999999</v>
      </c>
      <c r="J168">
        <v>11929.524414</v>
      </c>
      <c r="L168" t="str">
        <f t="shared" si="17"/>
        <v>07MAR2023:23:00:00</v>
      </c>
      <c r="M168">
        <v>23</v>
      </c>
      <c r="N168">
        <f t="shared" si="18"/>
        <v>1313.2929690000001</v>
      </c>
      <c r="O168" t="str">
        <f t="shared" si="19"/>
        <v/>
      </c>
      <c r="P168">
        <f t="shared" si="20"/>
        <v>1313.2929690000001</v>
      </c>
      <c r="Q168" t="str">
        <f t="shared" si="21"/>
        <v/>
      </c>
      <c r="R168">
        <f t="shared" si="22"/>
        <v>1</v>
      </c>
      <c r="S168">
        <f t="shared" si="23"/>
        <v>11.521521185695592</v>
      </c>
    </row>
    <row r="169" spans="1:19" x14ac:dyDescent="0.3">
      <c r="A169" t="s">
        <v>195</v>
      </c>
      <c r="B169">
        <v>10481.765625</v>
      </c>
      <c r="C169">
        <v>11606.200194999999</v>
      </c>
      <c r="D169">
        <v>10405.178711</v>
      </c>
      <c r="E169">
        <v>10293.405273</v>
      </c>
      <c r="F169">
        <v>11606.200194999999</v>
      </c>
      <c r="G169">
        <v>11262.200194999999</v>
      </c>
      <c r="H169">
        <v>11112.799805000001</v>
      </c>
      <c r="I169">
        <v>10992</v>
      </c>
      <c r="J169">
        <v>10930.082031</v>
      </c>
      <c r="L169" t="str">
        <f t="shared" si="17"/>
        <v>08MAR2023:00:00:00</v>
      </c>
      <c r="M169">
        <v>24</v>
      </c>
      <c r="N169">
        <f t="shared" si="18"/>
        <v>1124.4345699999994</v>
      </c>
      <c r="O169" t="str">
        <f t="shared" si="19"/>
        <v/>
      </c>
      <c r="P169">
        <f t="shared" si="20"/>
        <v>1124.4345699999994</v>
      </c>
      <c r="Q169" t="str">
        <f t="shared" si="21"/>
        <v/>
      </c>
      <c r="R169">
        <f t="shared" si="22"/>
        <v>1</v>
      </c>
      <c r="S169">
        <f t="shared" si="23"/>
        <v>10.727530172188899</v>
      </c>
    </row>
    <row r="170" spans="1:19" x14ac:dyDescent="0.3">
      <c r="A170" t="s">
        <v>196</v>
      </c>
      <c r="B170">
        <v>9739.828125</v>
      </c>
      <c r="C170">
        <v>10391.599609000001</v>
      </c>
      <c r="D170">
        <v>9742.9414063000004</v>
      </c>
      <c r="E170">
        <v>9670.1884766000003</v>
      </c>
      <c r="F170">
        <v>10391.599609000001</v>
      </c>
      <c r="G170">
        <v>10025.900390999999</v>
      </c>
      <c r="H170">
        <v>10053.400390999999</v>
      </c>
      <c r="I170">
        <v>10124.799805000001</v>
      </c>
      <c r="J170">
        <v>9941.5996094000002</v>
      </c>
      <c r="L170" t="str">
        <f t="shared" si="17"/>
        <v>08MAR2023:01:00:00</v>
      </c>
      <c r="M170">
        <v>1</v>
      </c>
      <c r="N170">
        <f t="shared" si="18"/>
        <v>651.77148400000078</v>
      </c>
      <c r="O170" t="str">
        <f t="shared" si="19"/>
        <v/>
      </c>
      <c r="P170">
        <f t="shared" si="20"/>
        <v>651.77148400000078</v>
      </c>
      <c r="Q170" t="str">
        <f t="shared" si="21"/>
        <v/>
      </c>
      <c r="R170">
        <f t="shared" si="22"/>
        <v>1</v>
      </c>
      <c r="S170">
        <f t="shared" si="23"/>
        <v>6.691817100211928</v>
      </c>
    </row>
    <row r="171" spans="1:19" x14ac:dyDescent="0.3">
      <c r="A171" t="s">
        <v>197</v>
      </c>
      <c r="B171">
        <v>9433.6884766000003</v>
      </c>
      <c r="C171">
        <v>9775.4404297000001</v>
      </c>
      <c r="D171">
        <v>9267.2148438000004</v>
      </c>
      <c r="E171">
        <v>9213.5107422000001</v>
      </c>
      <c r="F171">
        <v>9775.4404297000001</v>
      </c>
      <c r="G171">
        <v>9353.3300780999998</v>
      </c>
      <c r="H171">
        <v>9466.7197266000003</v>
      </c>
      <c r="I171">
        <v>9517.0195313000004</v>
      </c>
      <c r="J171">
        <v>9362.3310547000001</v>
      </c>
      <c r="L171" t="str">
        <f t="shared" si="17"/>
        <v>08MAR2023:02:00:00</v>
      </c>
      <c r="M171">
        <v>2</v>
      </c>
      <c r="N171">
        <f t="shared" si="18"/>
        <v>341.75195309999981</v>
      </c>
      <c r="O171" t="str">
        <f t="shared" si="19"/>
        <v/>
      </c>
      <c r="P171">
        <f t="shared" si="20"/>
        <v>341.75195309999981</v>
      </c>
      <c r="Q171" t="str">
        <f t="shared" si="21"/>
        <v/>
      </c>
      <c r="R171">
        <f t="shared" si="22"/>
        <v>1</v>
      </c>
      <c r="S171">
        <f t="shared" si="23"/>
        <v>3.6226758382758337</v>
      </c>
    </row>
    <row r="172" spans="1:19" x14ac:dyDescent="0.3">
      <c r="A172" t="s">
        <v>198</v>
      </c>
      <c r="B172">
        <v>9141.1552733999997</v>
      </c>
      <c r="C172">
        <v>9408.6298827999999</v>
      </c>
      <c r="D172">
        <v>8950.3203125</v>
      </c>
      <c r="E172">
        <v>8926.390625</v>
      </c>
      <c r="F172">
        <v>9408.6298827999999</v>
      </c>
      <c r="G172">
        <v>8960.5400391000003</v>
      </c>
      <c r="H172">
        <v>9183.9804688000004</v>
      </c>
      <c r="I172">
        <v>9160.9199219000002</v>
      </c>
      <c r="J172">
        <v>9030.9033202999999</v>
      </c>
      <c r="L172" t="str">
        <f t="shared" si="17"/>
        <v>08MAR2023:03:00:00</v>
      </c>
      <c r="M172">
        <v>3</v>
      </c>
      <c r="N172">
        <f t="shared" si="18"/>
        <v>267.47460940000019</v>
      </c>
      <c r="O172" t="str">
        <f t="shared" si="19"/>
        <v/>
      </c>
      <c r="P172">
        <f t="shared" si="20"/>
        <v>267.47460940000019</v>
      </c>
      <c r="Q172" t="str">
        <f t="shared" si="21"/>
        <v/>
      </c>
      <c r="R172">
        <f t="shared" si="22"/>
        <v>1</v>
      </c>
      <c r="S172">
        <f t="shared" si="23"/>
        <v>2.9260482006943809</v>
      </c>
    </row>
    <row r="173" spans="1:19" x14ac:dyDescent="0.3">
      <c r="A173" t="s">
        <v>199</v>
      </c>
      <c r="B173">
        <v>9040.2539063000004</v>
      </c>
      <c r="C173">
        <v>9344.0400391000003</v>
      </c>
      <c r="D173">
        <v>8779.0947266000003</v>
      </c>
      <c r="E173">
        <v>8790.6787108999997</v>
      </c>
      <c r="F173">
        <v>9344.0400391000003</v>
      </c>
      <c r="G173">
        <v>8943.6298827999999</v>
      </c>
      <c r="H173">
        <v>9153.5302733999997</v>
      </c>
      <c r="I173">
        <v>9113</v>
      </c>
      <c r="J173">
        <v>8958.6005858999997</v>
      </c>
      <c r="L173" t="str">
        <f t="shared" si="17"/>
        <v>08MAR2023:04:00:00</v>
      </c>
      <c r="M173">
        <v>4</v>
      </c>
      <c r="N173">
        <f t="shared" si="18"/>
        <v>303.7861327999999</v>
      </c>
      <c r="O173" t="str">
        <f t="shared" si="19"/>
        <v/>
      </c>
      <c r="P173">
        <f t="shared" si="20"/>
        <v>303.7861327999999</v>
      </c>
      <c r="Q173" t="str">
        <f t="shared" si="21"/>
        <v/>
      </c>
      <c r="R173">
        <f t="shared" si="22"/>
        <v>1</v>
      </c>
      <c r="S173">
        <f t="shared" si="23"/>
        <v>3.3603716881037653</v>
      </c>
    </row>
    <row r="174" spans="1:19" x14ac:dyDescent="0.3">
      <c r="A174" t="s">
        <v>200</v>
      </c>
      <c r="B174">
        <v>9230.2558594000002</v>
      </c>
      <c r="C174">
        <v>9604.9404297000001</v>
      </c>
      <c r="D174">
        <v>8928.0664063000004</v>
      </c>
      <c r="E174">
        <v>8926.4755858999997</v>
      </c>
      <c r="F174">
        <v>9604.9404297000001</v>
      </c>
      <c r="G174">
        <v>9263.6103516000003</v>
      </c>
      <c r="H174">
        <v>9432.3896483999997</v>
      </c>
      <c r="I174">
        <v>9428.7099608999997</v>
      </c>
      <c r="J174">
        <v>9208.578125</v>
      </c>
      <c r="L174" t="str">
        <f t="shared" si="17"/>
        <v>08MAR2023:05:00:00</v>
      </c>
      <c r="M174">
        <v>5</v>
      </c>
      <c r="N174">
        <f t="shared" si="18"/>
        <v>374.6845702999999</v>
      </c>
      <c r="O174" t="str">
        <f t="shared" si="19"/>
        <v/>
      </c>
      <c r="P174">
        <f t="shared" si="20"/>
        <v>374.6845702999999</v>
      </c>
      <c r="Q174" t="str">
        <f t="shared" si="21"/>
        <v/>
      </c>
      <c r="R174">
        <f t="shared" si="22"/>
        <v>1</v>
      </c>
      <c r="S174">
        <f t="shared" si="23"/>
        <v>4.0593086043051008</v>
      </c>
    </row>
    <row r="175" spans="1:19" x14ac:dyDescent="0.3">
      <c r="A175" t="s">
        <v>201</v>
      </c>
      <c r="B175">
        <v>9849.7705077999999</v>
      </c>
      <c r="C175">
        <v>10384.5</v>
      </c>
      <c r="D175">
        <v>9456.4033202999999</v>
      </c>
      <c r="E175">
        <v>9453.484375</v>
      </c>
      <c r="F175">
        <v>10384.5</v>
      </c>
      <c r="G175">
        <v>10133</v>
      </c>
      <c r="H175">
        <v>10251.799805000001</v>
      </c>
      <c r="I175">
        <v>10286.200194999999</v>
      </c>
      <c r="J175">
        <v>9948.9267577999999</v>
      </c>
      <c r="L175" t="str">
        <f t="shared" si="17"/>
        <v>08MAR2023:06:00:00</v>
      </c>
      <c r="M175">
        <v>6</v>
      </c>
      <c r="N175">
        <f t="shared" si="18"/>
        <v>534.7294922000001</v>
      </c>
      <c r="O175" t="str">
        <f t="shared" si="19"/>
        <v/>
      </c>
      <c r="P175">
        <f t="shared" si="20"/>
        <v>534.7294922000001</v>
      </c>
      <c r="Q175" t="str">
        <f t="shared" si="21"/>
        <v/>
      </c>
      <c r="R175">
        <f t="shared" si="22"/>
        <v>1</v>
      </c>
      <c r="S175">
        <f t="shared" si="23"/>
        <v>5.4288522943407624</v>
      </c>
    </row>
    <row r="176" spans="1:19" x14ac:dyDescent="0.3">
      <c r="A176" t="s">
        <v>202</v>
      </c>
      <c r="B176">
        <v>10950.902344</v>
      </c>
      <c r="C176">
        <v>11712.299805000001</v>
      </c>
      <c r="D176">
        <v>10535.242188</v>
      </c>
      <c r="E176">
        <v>10489.875977</v>
      </c>
      <c r="F176">
        <v>11712.299805000001</v>
      </c>
      <c r="G176">
        <v>11562.599609000001</v>
      </c>
      <c r="H176">
        <v>11626.200194999999</v>
      </c>
      <c r="I176">
        <v>11699.900390999999</v>
      </c>
      <c r="J176">
        <v>11244.560546999999</v>
      </c>
      <c r="L176" t="str">
        <f t="shared" si="17"/>
        <v>08MAR2023:07:00:00</v>
      </c>
      <c r="M176">
        <v>7</v>
      </c>
      <c r="N176">
        <f t="shared" si="18"/>
        <v>761.39746100000048</v>
      </c>
      <c r="O176" t="str">
        <f t="shared" si="19"/>
        <v/>
      </c>
      <c r="P176">
        <f t="shared" si="20"/>
        <v>761.39746100000048</v>
      </c>
      <c r="Q176" t="str">
        <f t="shared" si="21"/>
        <v/>
      </c>
      <c r="R176">
        <f t="shared" si="22"/>
        <v>1</v>
      </c>
      <c r="S176">
        <f t="shared" si="23"/>
        <v>6.9528285166123336</v>
      </c>
    </row>
    <row r="177" spans="1:19" x14ac:dyDescent="0.3">
      <c r="A177" t="s">
        <v>203</v>
      </c>
      <c r="B177">
        <v>11580.348633</v>
      </c>
      <c r="C177">
        <v>12329.599609000001</v>
      </c>
      <c r="D177">
        <v>10960.979492</v>
      </c>
      <c r="E177">
        <v>10917.455078000001</v>
      </c>
      <c r="F177">
        <v>12329.599609000001</v>
      </c>
      <c r="G177">
        <v>12262.799805000001</v>
      </c>
      <c r="H177">
        <v>12190.400390999999</v>
      </c>
      <c r="I177">
        <v>12361.900390999999</v>
      </c>
      <c r="J177">
        <v>11809.307617</v>
      </c>
      <c r="L177" t="str">
        <f t="shared" si="17"/>
        <v>08MAR2023:08:00:00</v>
      </c>
      <c r="M177">
        <v>8</v>
      </c>
      <c r="N177">
        <f t="shared" si="18"/>
        <v>749.25097600000117</v>
      </c>
      <c r="O177" t="str">
        <f t="shared" si="19"/>
        <v/>
      </c>
      <c r="P177">
        <f t="shared" si="20"/>
        <v>749.25097600000117</v>
      </c>
      <c r="Q177" t="str">
        <f t="shared" si="21"/>
        <v/>
      </c>
      <c r="R177">
        <f t="shared" si="22"/>
        <v>1</v>
      </c>
      <c r="S177">
        <f t="shared" si="23"/>
        <v>6.4700208926775682</v>
      </c>
    </row>
    <row r="178" spans="1:19" x14ac:dyDescent="0.3">
      <c r="A178" t="s">
        <v>204</v>
      </c>
      <c r="B178">
        <v>11804.333008</v>
      </c>
      <c r="C178">
        <v>12447.900390999999</v>
      </c>
      <c r="D178">
        <v>11089.579102</v>
      </c>
      <c r="E178">
        <v>11102.398438</v>
      </c>
      <c r="F178">
        <v>12447.900390999999</v>
      </c>
      <c r="G178">
        <v>12370.299805000001</v>
      </c>
      <c r="H178">
        <v>12298.200194999999</v>
      </c>
      <c r="I178">
        <v>12449.400390999999</v>
      </c>
      <c r="J178">
        <v>11923.869140999999</v>
      </c>
      <c r="L178" t="str">
        <f t="shared" si="17"/>
        <v>08MAR2023:09:00:00</v>
      </c>
      <c r="M178">
        <v>9</v>
      </c>
      <c r="N178">
        <f t="shared" si="18"/>
        <v>643.56738299999961</v>
      </c>
      <c r="O178" t="str">
        <f t="shared" si="19"/>
        <v/>
      </c>
      <c r="P178">
        <f t="shared" si="20"/>
        <v>643.56738299999961</v>
      </c>
      <c r="Q178" t="str">
        <f t="shared" si="21"/>
        <v/>
      </c>
      <c r="R178">
        <f t="shared" si="22"/>
        <v>1</v>
      </c>
      <c r="S178">
        <f t="shared" si="23"/>
        <v>5.4519588913989709</v>
      </c>
    </row>
    <row r="179" spans="1:19" x14ac:dyDescent="0.3">
      <c r="A179" t="s">
        <v>205</v>
      </c>
      <c r="B179">
        <v>12063.463867</v>
      </c>
      <c r="C179">
        <v>12660.700194999999</v>
      </c>
      <c r="D179">
        <v>11445.555664</v>
      </c>
      <c r="E179">
        <v>11392.230469</v>
      </c>
      <c r="F179">
        <v>12660.700194999999</v>
      </c>
      <c r="G179">
        <v>12590.700194999999</v>
      </c>
      <c r="H179">
        <v>12492.200194999999</v>
      </c>
      <c r="I179">
        <v>12669</v>
      </c>
      <c r="J179">
        <v>12180.296875</v>
      </c>
      <c r="L179" t="str">
        <f t="shared" si="17"/>
        <v>08MAR2023:10:00:00</v>
      </c>
      <c r="M179">
        <v>10</v>
      </c>
      <c r="N179">
        <f t="shared" si="18"/>
        <v>597.23632799999905</v>
      </c>
      <c r="O179" t="str">
        <f t="shared" si="19"/>
        <v/>
      </c>
      <c r="P179">
        <f t="shared" si="20"/>
        <v>597.23632799999905</v>
      </c>
      <c r="Q179" t="str">
        <f t="shared" si="21"/>
        <v/>
      </c>
      <c r="R179">
        <f t="shared" si="22"/>
        <v>1</v>
      </c>
      <c r="S179">
        <f t="shared" si="23"/>
        <v>4.9507863958855012</v>
      </c>
    </row>
    <row r="180" spans="1:19" x14ac:dyDescent="0.3">
      <c r="A180" t="s">
        <v>206</v>
      </c>
      <c r="B180">
        <v>12102.053711</v>
      </c>
      <c r="C180">
        <v>12948</v>
      </c>
      <c r="D180">
        <v>11503.753906</v>
      </c>
      <c r="E180">
        <v>11542.258789</v>
      </c>
      <c r="F180">
        <v>12948</v>
      </c>
      <c r="G180">
        <v>12805.900390999999</v>
      </c>
      <c r="H180">
        <v>12721.900390999999</v>
      </c>
      <c r="I180">
        <v>12900.900390999999</v>
      </c>
      <c r="J180">
        <v>12348.472656</v>
      </c>
      <c r="L180" t="str">
        <f t="shared" si="17"/>
        <v>08MAR2023:11:00:00</v>
      </c>
      <c r="M180">
        <v>11</v>
      </c>
      <c r="N180">
        <f t="shared" si="18"/>
        <v>845.94628899999952</v>
      </c>
      <c r="O180" t="str">
        <f t="shared" si="19"/>
        <v/>
      </c>
      <c r="P180">
        <f t="shared" si="20"/>
        <v>845.94628899999952</v>
      </c>
      <c r="Q180" t="str">
        <f t="shared" si="21"/>
        <v/>
      </c>
      <c r="R180">
        <f t="shared" si="22"/>
        <v>1</v>
      </c>
      <c r="S180">
        <f t="shared" si="23"/>
        <v>6.9901052267772368</v>
      </c>
    </row>
    <row r="181" spans="1:19" x14ac:dyDescent="0.3">
      <c r="A181" t="s">
        <v>207</v>
      </c>
      <c r="B181">
        <v>12179.614258</v>
      </c>
      <c r="C181">
        <v>13097.400390999999</v>
      </c>
      <c r="D181">
        <v>11447.032227</v>
      </c>
      <c r="E181">
        <v>11578.96875</v>
      </c>
      <c r="F181">
        <v>13097.400390999999</v>
      </c>
      <c r="G181">
        <v>12889.5</v>
      </c>
      <c r="H181">
        <v>12814.400390999999</v>
      </c>
      <c r="I181">
        <v>12944.700194999999</v>
      </c>
      <c r="J181">
        <v>12388.703125</v>
      </c>
      <c r="L181" t="str">
        <f t="shared" si="17"/>
        <v>08MAR2023:12:00:00</v>
      </c>
      <c r="M181">
        <v>12</v>
      </c>
      <c r="N181">
        <f t="shared" si="18"/>
        <v>917.78613299999961</v>
      </c>
      <c r="O181" t="str">
        <f t="shared" si="19"/>
        <v/>
      </c>
      <c r="P181">
        <f t="shared" si="20"/>
        <v>917.78613299999961</v>
      </c>
      <c r="Q181" t="str">
        <f t="shared" si="21"/>
        <v/>
      </c>
      <c r="R181">
        <f t="shared" si="22"/>
        <v>1</v>
      </c>
      <c r="S181">
        <f t="shared" si="23"/>
        <v>7.5354285739974509</v>
      </c>
    </row>
    <row r="182" spans="1:19" x14ac:dyDescent="0.3">
      <c r="A182" t="s">
        <v>208</v>
      </c>
      <c r="B182">
        <v>11987.039063</v>
      </c>
      <c r="C182">
        <v>13199</v>
      </c>
      <c r="D182">
        <v>11431.232421999999</v>
      </c>
      <c r="E182">
        <v>11583.442383</v>
      </c>
      <c r="F182">
        <v>13199</v>
      </c>
      <c r="G182">
        <v>12881.299805000001</v>
      </c>
      <c r="H182">
        <v>12844</v>
      </c>
      <c r="I182">
        <v>12905.700194999999</v>
      </c>
      <c r="J182">
        <v>12390.46875</v>
      </c>
      <c r="L182" t="str">
        <f t="shared" si="17"/>
        <v>08MAR2023:13:00:00</v>
      </c>
      <c r="M182">
        <v>13</v>
      </c>
      <c r="N182">
        <f t="shared" si="18"/>
        <v>1211.9609369999998</v>
      </c>
      <c r="O182" t="str">
        <f t="shared" si="19"/>
        <v/>
      </c>
      <c r="P182">
        <f t="shared" si="20"/>
        <v>1211.9609369999998</v>
      </c>
      <c r="Q182" t="str">
        <f t="shared" si="21"/>
        <v/>
      </c>
      <c r="R182">
        <f t="shared" si="22"/>
        <v>1</v>
      </c>
      <c r="S182">
        <f t="shared" si="23"/>
        <v>10.110594706752227</v>
      </c>
    </row>
    <row r="183" spans="1:19" x14ac:dyDescent="0.3">
      <c r="A183" t="s">
        <v>209</v>
      </c>
      <c r="B183">
        <v>11963.000977</v>
      </c>
      <c r="C183">
        <v>13293.799805000001</v>
      </c>
      <c r="D183">
        <v>11505.314453000001</v>
      </c>
      <c r="E183">
        <v>11715.599609000001</v>
      </c>
      <c r="F183">
        <v>13293.799805000001</v>
      </c>
      <c r="G183">
        <v>12841.400390999999</v>
      </c>
      <c r="H183">
        <v>12813.799805000001</v>
      </c>
      <c r="I183">
        <v>12850.5</v>
      </c>
      <c r="J183">
        <v>12391.384765999999</v>
      </c>
      <c r="L183" t="str">
        <f t="shared" si="17"/>
        <v>08MAR2023:14:00:00</v>
      </c>
      <c r="M183">
        <v>14</v>
      </c>
      <c r="N183">
        <f t="shared" si="18"/>
        <v>1330.7988280000009</v>
      </c>
      <c r="O183" t="str">
        <f t="shared" si="19"/>
        <v/>
      </c>
      <c r="P183">
        <f t="shared" si="20"/>
        <v>1330.7988280000009</v>
      </c>
      <c r="Q183" t="str">
        <f t="shared" si="21"/>
        <v/>
      </c>
      <c r="R183">
        <f t="shared" si="22"/>
        <v>1</v>
      </c>
      <c r="S183">
        <f t="shared" si="23"/>
        <v>11.124289219390581</v>
      </c>
    </row>
    <row r="184" spans="1:19" x14ac:dyDescent="0.3">
      <c r="A184" t="s">
        <v>210</v>
      </c>
      <c r="B184">
        <v>11933.621094</v>
      </c>
      <c r="C184">
        <v>13315.599609000001</v>
      </c>
      <c r="D184">
        <v>11686.694336</v>
      </c>
      <c r="E184">
        <v>11833.134765999999</v>
      </c>
      <c r="F184">
        <v>13315.599609000001</v>
      </c>
      <c r="G184">
        <v>12743.700194999999</v>
      </c>
      <c r="H184">
        <v>12804.400390999999</v>
      </c>
      <c r="I184">
        <v>12789</v>
      </c>
      <c r="J184">
        <v>12414.919921999999</v>
      </c>
      <c r="L184" t="str">
        <f t="shared" si="17"/>
        <v>08MAR2023:15:00:00</v>
      </c>
      <c r="M184">
        <v>15</v>
      </c>
      <c r="N184">
        <f t="shared" si="18"/>
        <v>1381.9785150000007</v>
      </c>
      <c r="O184" t="str">
        <f t="shared" si="19"/>
        <v/>
      </c>
      <c r="P184">
        <f t="shared" si="20"/>
        <v>1381.9785150000007</v>
      </c>
      <c r="Q184" t="str">
        <f t="shared" si="21"/>
        <v/>
      </c>
      <c r="R184">
        <f t="shared" si="22"/>
        <v>1</v>
      </c>
      <c r="S184">
        <f t="shared" si="23"/>
        <v>11.580546291140696</v>
      </c>
    </row>
    <row r="185" spans="1:19" x14ac:dyDescent="0.3">
      <c r="A185" t="s">
        <v>211</v>
      </c>
      <c r="B185">
        <v>11875.710938</v>
      </c>
      <c r="C185">
        <v>13317.5</v>
      </c>
      <c r="D185">
        <v>11741.608398</v>
      </c>
      <c r="E185">
        <v>11945.018555000001</v>
      </c>
      <c r="F185">
        <v>13317.5</v>
      </c>
      <c r="G185">
        <v>12717.799805000001</v>
      </c>
      <c r="H185">
        <v>12805.200194999999</v>
      </c>
      <c r="I185">
        <v>12790.299805000001</v>
      </c>
      <c r="J185">
        <v>12424.5</v>
      </c>
      <c r="L185" t="str">
        <f t="shared" si="17"/>
        <v>08MAR2023:16:00:00</v>
      </c>
      <c r="M185">
        <v>16</v>
      </c>
      <c r="N185">
        <f t="shared" si="18"/>
        <v>1441.7890619999998</v>
      </c>
      <c r="O185" t="str">
        <f t="shared" si="19"/>
        <v/>
      </c>
      <c r="P185">
        <f t="shared" si="20"/>
        <v>1441.7890619999998</v>
      </c>
      <c r="Q185" t="str">
        <f t="shared" si="21"/>
        <v/>
      </c>
      <c r="R185">
        <f t="shared" si="22"/>
        <v>1</v>
      </c>
      <c r="S185">
        <f t="shared" si="23"/>
        <v>12.140654732396282</v>
      </c>
    </row>
    <row r="186" spans="1:19" x14ac:dyDescent="0.3">
      <c r="A186" t="s">
        <v>212</v>
      </c>
      <c r="B186">
        <v>12027.787109000001</v>
      </c>
      <c r="C186">
        <v>13347.299805000001</v>
      </c>
      <c r="D186">
        <v>11980.275390999999</v>
      </c>
      <c r="E186">
        <v>12125.244140999999</v>
      </c>
      <c r="F186">
        <v>13347.299805000001</v>
      </c>
      <c r="G186">
        <v>12790.200194999999</v>
      </c>
      <c r="H186">
        <v>12880.700194999999</v>
      </c>
      <c r="I186">
        <v>12887</v>
      </c>
      <c r="J186">
        <v>12552.791015999999</v>
      </c>
      <c r="L186" t="str">
        <f t="shared" si="17"/>
        <v>08MAR2023:17:00:00</v>
      </c>
      <c r="M186">
        <v>17</v>
      </c>
      <c r="N186">
        <f t="shared" si="18"/>
        <v>1319.5126959999998</v>
      </c>
      <c r="O186" t="str">
        <f t="shared" si="19"/>
        <v/>
      </c>
      <c r="P186">
        <f t="shared" si="20"/>
        <v>1319.5126959999998</v>
      </c>
      <c r="Q186" t="str">
        <f t="shared" si="21"/>
        <v/>
      </c>
      <c r="R186">
        <f t="shared" si="22"/>
        <v>1</v>
      </c>
      <c r="S186">
        <f t="shared" si="23"/>
        <v>10.970535843726827</v>
      </c>
    </row>
    <row r="187" spans="1:19" x14ac:dyDescent="0.3">
      <c r="A187" t="s">
        <v>213</v>
      </c>
      <c r="B187">
        <v>12277.022461</v>
      </c>
      <c r="C187">
        <v>13418.200194999999</v>
      </c>
      <c r="D187">
        <v>12184.683594</v>
      </c>
      <c r="E187">
        <v>12288.051758</v>
      </c>
      <c r="F187">
        <v>13418.200194999999</v>
      </c>
      <c r="G187">
        <v>12926.799805000001</v>
      </c>
      <c r="H187">
        <v>12950.200194999999</v>
      </c>
      <c r="I187">
        <v>12955.5</v>
      </c>
      <c r="J187">
        <v>12689.624023</v>
      </c>
      <c r="L187" t="str">
        <f t="shared" si="17"/>
        <v>08MAR2023:18:00:00</v>
      </c>
      <c r="M187">
        <v>18</v>
      </c>
      <c r="N187">
        <f t="shared" si="18"/>
        <v>1141.177733999999</v>
      </c>
      <c r="O187" t="str">
        <f t="shared" si="19"/>
        <v/>
      </c>
      <c r="P187">
        <f t="shared" si="20"/>
        <v>1141.177733999999</v>
      </c>
      <c r="Q187" t="str">
        <f t="shared" si="21"/>
        <v/>
      </c>
      <c r="R187">
        <f t="shared" si="22"/>
        <v>1</v>
      </c>
      <c r="S187">
        <f t="shared" si="23"/>
        <v>9.2952321104334494</v>
      </c>
    </row>
    <row r="188" spans="1:19" x14ac:dyDescent="0.3">
      <c r="A188" t="s">
        <v>214</v>
      </c>
      <c r="B188">
        <v>12650.394531</v>
      </c>
      <c r="C188">
        <v>13504.200194999999</v>
      </c>
      <c r="D188">
        <v>12282.407227</v>
      </c>
      <c r="E188">
        <v>12440.030273</v>
      </c>
      <c r="F188">
        <v>13504.200194999999</v>
      </c>
      <c r="G188">
        <v>13163.200194999999</v>
      </c>
      <c r="H188">
        <v>13167.200194999999</v>
      </c>
      <c r="I188">
        <v>13089.799805000001</v>
      </c>
      <c r="J188">
        <v>12873.859375</v>
      </c>
      <c r="L188" t="str">
        <f t="shared" si="17"/>
        <v>08MAR2023:19:00:00</v>
      </c>
      <c r="M188">
        <v>19</v>
      </c>
      <c r="N188">
        <f t="shared" si="18"/>
        <v>853.80566399999952</v>
      </c>
      <c r="O188" t="str">
        <f t="shared" si="19"/>
        <v/>
      </c>
      <c r="P188">
        <f t="shared" si="20"/>
        <v>853.80566399999952</v>
      </c>
      <c r="Q188" t="str">
        <f t="shared" si="21"/>
        <v/>
      </c>
      <c r="R188">
        <f t="shared" si="22"/>
        <v>1</v>
      </c>
      <c r="S188">
        <f t="shared" si="23"/>
        <v>6.749241392493607</v>
      </c>
    </row>
    <row r="189" spans="1:19" x14ac:dyDescent="0.3">
      <c r="A189" t="s">
        <v>215</v>
      </c>
      <c r="B189">
        <v>12791.453125</v>
      </c>
      <c r="C189">
        <v>13590</v>
      </c>
      <c r="D189">
        <v>12409.90625</v>
      </c>
      <c r="E189">
        <v>12658.237305000001</v>
      </c>
      <c r="F189">
        <v>13590</v>
      </c>
      <c r="G189">
        <v>13276.799805000001</v>
      </c>
      <c r="H189">
        <v>13269.200194999999</v>
      </c>
      <c r="I189">
        <v>13134.200194999999</v>
      </c>
      <c r="J189">
        <v>12988.216796999999</v>
      </c>
      <c r="L189" t="str">
        <f t="shared" si="17"/>
        <v>08MAR2023:20:00:00</v>
      </c>
      <c r="M189">
        <v>20</v>
      </c>
      <c r="N189">
        <f t="shared" si="18"/>
        <v>798.546875</v>
      </c>
      <c r="O189" t="str">
        <f t="shared" si="19"/>
        <v/>
      </c>
      <c r="P189">
        <f t="shared" si="20"/>
        <v>798.546875</v>
      </c>
      <c r="Q189" t="str">
        <f t="shared" si="21"/>
        <v/>
      </c>
      <c r="R189">
        <f t="shared" si="22"/>
        <v>1</v>
      </c>
      <c r="S189">
        <f t="shared" si="23"/>
        <v>6.2428159427742891</v>
      </c>
    </row>
    <row r="190" spans="1:19" x14ac:dyDescent="0.3">
      <c r="A190" t="s">
        <v>216</v>
      </c>
      <c r="B190">
        <v>12533.433594</v>
      </c>
      <c r="C190">
        <v>13278.099609000001</v>
      </c>
      <c r="D190">
        <v>12135.533203000001</v>
      </c>
      <c r="E190">
        <v>12447.950194999999</v>
      </c>
      <c r="F190">
        <v>13278.099609000001</v>
      </c>
      <c r="G190">
        <v>12944.599609000001</v>
      </c>
      <c r="H190">
        <v>12896.799805000001</v>
      </c>
      <c r="I190">
        <v>12766.5</v>
      </c>
      <c r="J190">
        <v>12661.834961</v>
      </c>
      <c r="L190" t="str">
        <f t="shared" si="17"/>
        <v>08MAR2023:21:00:00</v>
      </c>
      <c r="M190">
        <v>21</v>
      </c>
      <c r="N190">
        <f t="shared" si="18"/>
        <v>744.6660150000007</v>
      </c>
      <c r="O190" t="str">
        <f t="shared" si="19"/>
        <v/>
      </c>
      <c r="P190">
        <f t="shared" si="20"/>
        <v>744.6660150000007</v>
      </c>
      <c r="Q190" t="str">
        <f t="shared" si="21"/>
        <v/>
      </c>
      <c r="R190">
        <f t="shared" si="22"/>
        <v>1</v>
      </c>
      <c r="S190">
        <f t="shared" si="23"/>
        <v>5.9414366335852842</v>
      </c>
    </row>
    <row r="191" spans="1:19" x14ac:dyDescent="0.3">
      <c r="A191" t="s">
        <v>217</v>
      </c>
      <c r="B191">
        <v>12002.066406</v>
      </c>
      <c r="C191">
        <v>12665</v>
      </c>
      <c r="D191">
        <v>11615.440430000001</v>
      </c>
      <c r="E191">
        <v>11952.335938</v>
      </c>
      <c r="F191">
        <v>12665</v>
      </c>
      <c r="G191">
        <v>12311.799805000001</v>
      </c>
      <c r="H191">
        <v>12282.099609000001</v>
      </c>
      <c r="I191">
        <v>12125</v>
      </c>
      <c r="J191">
        <v>12072.200194999999</v>
      </c>
      <c r="L191" t="str">
        <f t="shared" si="17"/>
        <v>08MAR2023:22:00:00</v>
      </c>
      <c r="M191">
        <v>22</v>
      </c>
      <c r="N191">
        <f t="shared" si="18"/>
        <v>662.93359400000008</v>
      </c>
      <c r="O191" t="str">
        <f t="shared" si="19"/>
        <v/>
      </c>
      <c r="P191">
        <f t="shared" si="20"/>
        <v>662.93359400000008</v>
      </c>
      <c r="Q191" t="str">
        <f t="shared" si="21"/>
        <v/>
      </c>
      <c r="R191">
        <f t="shared" si="22"/>
        <v>1</v>
      </c>
      <c r="S191">
        <f t="shared" si="23"/>
        <v>5.5234954679853328</v>
      </c>
    </row>
    <row r="192" spans="1:19" x14ac:dyDescent="0.3">
      <c r="A192" t="s">
        <v>218</v>
      </c>
      <c r="B192">
        <v>11215.013671999999</v>
      </c>
      <c r="C192">
        <v>11729.099609000001</v>
      </c>
      <c r="D192">
        <v>10826.519531</v>
      </c>
      <c r="E192">
        <v>11112.579102</v>
      </c>
      <c r="F192">
        <v>11729.099609000001</v>
      </c>
      <c r="G192">
        <v>11354.799805000001</v>
      </c>
      <c r="H192">
        <v>11323.099609000001</v>
      </c>
      <c r="I192">
        <v>11163.400390999999</v>
      </c>
      <c r="J192">
        <v>11170.006836</v>
      </c>
      <c r="L192" t="str">
        <f t="shared" si="17"/>
        <v>08MAR2023:23:00:00</v>
      </c>
      <c r="M192">
        <v>23</v>
      </c>
      <c r="N192">
        <f t="shared" si="18"/>
        <v>514.08593700000165</v>
      </c>
      <c r="O192" t="str">
        <f t="shared" si="19"/>
        <v/>
      </c>
      <c r="P192">
        <f t="shared" si="20"/>
        <v>514.08593700000165</v>
      </c>
      <c r="Q192" t="str">
        <f t="shared" si="21"/>
        <v/>
      </c>
      <c r="R192">
        <f t="shared" si="22"/>
        <v>1</v>
      </c>
      <c r="S192">
        <f t="shared" si="23"/>
        <v>4.5839082504508761</v>
      </c>
    </row>
    <row r="193" spans="1:19" x14ac:dyDescent="0.3">
      <c r="A193" t="s">
        <v>219</v>
      </c>
      <c r="B193">
        <v>10425.989258</v>
      </c>
      <c r="C193">
        <v>10737.700194999999</v>
      </c>
      <c r="D193">
        <v>10016.881836</v>
      </c>
      <c r="E193">
        <v>10230.239258</v>
      </c>
      <c r="F193">
        <v>10737.700194999999</v>
      </c>
      <c r="G193">
        <v>10378.799805000001</v>
      </c>
      <c r="H193">
        <v>10350</v>
      </c>
      <c r="I193">
        <v>10214.799805000001</v>
      </c>
      <c r="J193">
        <v>10249.863281</v>
      </c>
      <c r="L193" t="str">
        <f t="shared" si="17"/>
        <v>09MAR2023:00:00:00</v>
      </c>
      <c r="M193">
        <v>24</v>
      </c>
      <c r="N193">
        <f t="shared" si="18"/>
        <v>311.71093699999983</v>
      </c>
      <c r="O193" t="str">
        <f t="shared" si="19"/>
        <v/>
      </c>
      <c r="P193">
        <f t="shared" si="20"/>
        <v>311.71093699999983</v>
      </c>
      <c r="Q193" t="str">
        <f t="shared" si="21"/>
        <v/>
      </c>
      <c r="R193">
        <f t="shared" si="22"/>
        <v>1</v>
      </c>
      <c r="S193">
        <f t="shared" si="23"/>
        <v>2.9897492629854758</v>
      </c>
    </row>
    <row r="194" spans="1:19" x14ac:dyDescent="0.3">
      <c r="A194" t="s">
        <v>220</v>
      </c>
      <c r="B194">
        <v>9843.4541016000003</v>
      </c>
      <c r="C194">
        <v>9676.75</v>
      </c>
      <c r="D194">
        <v>9598.0820313000004</v>
      </c>
      <c r="E194">
        <v>9782.9541016000003</v>
      </c>
      <c r="F194">
        <v>9676.75</v>
      </c>
      <c r="G194">
        <v>9688.4199219000002</v>
      </c>
      <c r="H194">
        <v>9452.7802733999997</v>
      </c>
      <c r="I194">
        <v>9452.7802733999997</v>
      </c>
      <c r="J194">
        <v>9580.8476563000004</v>
      </c>
      <c r="L194" t="str">
        <f t="shared" si="17"/>
        <v>09MAR2023:01:00:00</v>
      </c>
      <c r="M194">
        <v>1</v>
      </c>
      <c r="N194">
        <f t="shared" si="18"/>
        <v>-166.70410160000029</v>
      </c>
      <c r="O194">
        <f t="shared" si="19"/>
        <v>-166.70410160000029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1.6935528918949645</v>
      </c>
    </row>
    <row r="195" spans="1:19" x14ac:dyDescent="0.3">
      <c r="A195" t="s">
        <v>221</v>
      </c>
      <c r="B195">
        <v>9460.234375</v>
      </c>
      <c r="C195">
        <v>9266.0595702999999</v>
      </c>
      <c r="D195">
        <v>9154.5351563000004</v>
      </c>
      <c r="E195">
        <v>9337.4863280999998</v>
      </c>
      <c r="F195">
        <v>9266.0595702999999</v>
      </c>
      <c r="G195">
        <v>9160.8203125</v>
      </c>
      <c r="H195">
        <v>9042.6904297000001</v>
      </c>
      <c r="I195">
        <v>9042.6904297000001</v>
      </c>
      <c r="J195">
        <v>9119.7636719000002</v>
      </c>
      <c r="L195" t="str">
        <f t="shared" ref="L195:L258" si="24">A195</f>
        <v>09MAR2023:02:00:00</v>
      </c>
      <c r="M195">
        <v>2</v>
      </c>
      <c r="N195">
        <f t="shared" ref="N195:N258" si="25">C195-B195</f>
        <v>-194.1748047000001</v>
      </c>
      <c r="O195">
        <f t="shared" ref="O195:O258" si="26">IF(N195&lt;0,N195,"")</f>
        <v>-194.1748047000001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2.052536935164464</v>
      </c>
    </row>
    <row r="196" spans="1:19" x14ac:dyDescent="0.3">
      <c r="A196" t="s">
        <v>222</v>
      </c>
      <c r="B196">
        <v>9255.3691405999998</v>
      </c>
      <c r="C196">
        <v>9113.9296875</v>
      </c>
      <c r="D196">
        <v>8934.6503905999998</v>
      </c>
      <c r="E196">
        <v>9073.3935547000001</v>
      </c>
      <c r="F196">
        <v>9113.9296875</v>
      </c>
      <c r="G196">
        <v>8907.2304688000004</v>
      </c>
      <c r="H196">
        <v>8911.5595702999999</v>
      </c>
      <c r="I196">
        <v>8911.5595702999999</v>
      </c>
      <c r="J196">
        <v>8917.7080077999999</v>
      </c>
      <c r="L196" t="str">
        <f t="shared" si="24"/>
        <v>09MAR2023:03:00:00</v>
      </c>
      <c r="M196">
        <v>3</v>
      </c>
      <c r="N196">
        <f t="shared" si="25"/>
        <v>-141.43945309999981</v>
      </c>
      <c r="O196">
        <f t="shared" si="26"/>
        <v>-141.43945309999981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1.5281881354635054</v>
      </c>
    </row>
    <row r="197" spans="1:19" x14ac:dyDescent="0.3">
      <c r="A197" t="s">
        <v>223</v>
      </c>
      <c r="B197">
        <v>9182.6025391000003</v>
      </c>
      <c r="C197">
        <v>9123.2695313000004</v>
      </c>
      <c r="D197">
        <v>8818.5712891000003</v>
      </c>
      <c r="E197">
        <v>8959.9804688000004</v>
      </c>
      <c r="F197">
        <v>9123.2695313000004</v>
      </c>
      <c r="G197">
        <v>8923.4501952999999</v>
      </c>
      <c r="H197">
        <v>8958.5302733999997</v>
      </c>
      <c r="I197">
        <v>8958.5302733999997</v>
      </c>
      <c r="J197">
        <v>8900.4169922000001</v>
      </c>
      <c r="L197" t="str">
        <f t="shared" si="24"/>
        <v>09MAR2023:04:00:00</v>
      </c>
      <c r="M197">
        <v>4</v>
      </c>
      <c r="N197">
        <f t="shared" si="25"/>
        <v>-59.333007799999905</v>
      </c>
      <c r="O197">
        <f t="shared" si="26"/>
        <v>-59.333007799999905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0.64614587800524814</v>
      </c>
    </row>
    <row r="198" spans="1:19" x14ac:dyDescent="0.3">
      <c r="A198" t="s">
        <v>224</v>
      </c>
      <c r="B198">
        <v>9399.8740233999997</v>
      </c>
      <c r="C198">
        <v>9429.8095702999999</v>
      </c>
      <c r="D198">
        <v>8991.1699219000002</v>
      </c>
      <c r="E198">
        <v>9094.4824219000002</v>
      </c>
      <c r="F198">
        <v>9429.8095702999999</v>
      </c>
      <c r="G198">
        <v>9286.1601563000004</v>
      </c>
      <c r="H198">
        <v>9250.7998047000001</v>
      </c>
      <c r="I198">
        <v>9250.7998047000001</v>
      </c>
      <c r="J198">
        <v>9177.1445313000004</v>
      </c>
      <c r="L198" t="str">
        <f t="shared" si="24"/>
        <v>09MAR2023:05:00:00</v>
      </c>
      <c r="M198">
        <v>5</v>
      </c>
      <c r="N198">
        <f t="shared" si="25"/>
        <v>29.93554690000019</v>
      </c>
      <c r="O198" t="str">
        <f t="shared" si="26"/>
        <v/>
      </c>
      <c r="P198">
        <f t="shared" si="27"/>
        <v>29.93554690000019</v>
      </c>
      <c r="Q198" t="str">
        <f t="shared" si="28"/>
        <v/>
      </c>
      <c r="R198">
        <f t="shared" si="29"/>
        <v>1</v>
      </c>
      <c r="S198">
        <f t="shared" si="30"/>
        <v>0.31846753292096031</v>
      </c>
    </row>
    <row r="199" spans="1:19" x14ac:dyDescent="0.3">
      <c r="A199" t="s">
        <v>225</v>
      </c>
      <c r="B199">
        <v>10073.426758</v>
      </c>
      <c r="C199">
        <v>10218.700194999999</v>
      </c>
      <c r="D199">
        <v>9548.1113280999998</v>
      </c>
      <c r="E199">
        <v>9638.5058594000002</v>
      </c>
      <c r="F199">
        <v>10218.700194999999</v>
      </c>
      <c r="G199">
        <v>10177.299805000001</v>
      </c>
      <c r="H199">
        <v>9971.8203125</v>
      </c>
      <c r="I199">
        <v>9971.8203125</v>
      </c>
      <c r="J199">
        <v>9901.8603516000003</v>
      </c>
      <c r="L199" t="str">
        <f t="shared" si="24"/>
        <v>09MAR2023:06:00:00</v>
      </c>
      <c r="M199">
        <v>6</v>
      </c>
      <c r="N199">
        <f t="shared" si="25"/>
        <v>145.27343699999983</v>
      </c>
      <c r="O199" t="str">
        <f t="shared" si="26"/>
        <v/>
      </c>
      <c r="P199">
        <f t="shared" si="27"/>
        <v>145.27343699999983</v>
      </c>
      <c r="Q199" t="str">
        <f t="shared" si="28"/>
        <v/>
      </c>
      <c r="R199">
        <f t="shared" si="29"/>
        <v>1</v>
      </c>
      <c r="S199">
        <f t="shared" si="30"/>
        <v>1.4421451655925153</v>
      </c>
    </row>
    <row r="200" spans="1:19" x14ac:dyDescent="0.3">
      <c r="A200" t="s">
        <v>226</v>
      </c>
      <c r="B200">
        <v>11027.023438</v>
      </c>
      <c r="C200">
        <v>11537.599609000001</v>
      </c>
      <c r="D200">
        <v>10659.639648</v>
      </c>
      <c r="E200">
        <v>10716.126953000001</v>
      </c>
      <c r="F200">
        <v>11537.599609000001</v>
      </c>
      <c r="G200">
        <v>11581</v>
      </c>
      <c r="H200">
        <v>11166.5</v>
      </c>
      <c r="I200">
        <v>11166.5</v>
      </c>
      <c r="J200">
        <v>11140.166015999999</v>
      </c>
      <c r="L200" t="str">
        <f t="shared" si="24"/>
        <v>09MAR2023:07:00:00</v>
      </c>
      <c r="M200">
        <v>7</v>
      </c>
      <c r="N200">
        <f t="shared" si="25"/>
        <v>510.57617100000061</v>
      </c>
      <c r="O200" t="str">
        <f t="shared" si="26"/>
        <v/>
      </c>
      <c r="P200">
        <f t="shared" si="27"/>
        <v>510.57617100000061</v>
      </c>
      <c r="Q200" t="str">
        <f t="shared" si="28"/>
        <v/>
      </c>
      <c r="R200">
        <f t="shared" si="29"/>
        <v>1</v>
      </c>
      <c r="S200">
        <f t="shared" si="30"/>
        <v>4.6302265871723325</v>
      </c>
    </row>
    <row r="201" spans="1:19" x14ac:dyDescent="0.3">
      <c r="A201" t="s">
        <v>227</v>
      </c>
      <c r="B201">
        <v>11464.176758</v>
      </c>
      <c r="C201">
        <v>12175.299805000001</v>
      </c>
      <c r="D201">
        <v>11129.369140999999</v>
      </c>
      <c r="E201">
        <v>11181.943359000001</v>
      </c>
      <c r="F201">
        <v>12175.299805000001</v>
      </c>
      <c r="G201">
        <v>12302.900390999999</v>
      </c>
      <c r="H201">
        <v>11785.400390999999</v>
      </c>
      <c r="I201">
        <v>11785.400390999999</v>
      </c>
      <c r="J201">
        <v>11744.860352</v>
      </c>
      <c r="L201" t="str">
        <f t="shared" si="24"/>
        <v>09MAR2023:08:00:00</v>
      </c>
      <c r="M201">
        <v>8</v>
      </c>
      <c r="N201">
        <f t="shared" si="25"/>
        <v>711.12304700000095</v>
      </c>
      <c r="O201" t="str">
        <f t="shared" si="26"/>
        <v/>
      </c>
      <c r="P201">
        <f t="shared" si="27"/>
        <v>711.12304700000095</v>
      </c>
      <c r="Q201" t="str">
        <f t="shared" si="28"/>
        <v/>
      </c>
      <c r="R201">
        <f t="shared" si="29"/>
        <v>1</v>
      </c>
      <c r="S201">
        <f t="shared" si="30"/>
        <v>6.2030014192145186</v>
      </c>
    </row>
    <row r="202" spans="1:19" x14ac:dyDescent="0.3">
      <c r="A202" t="s">
        <v>228</v>
      </c>
      <c r="B202">
        <v>11806.238281</v>
      </c>
      <c r="C202">
        <v>12247.700194999999</v>
      </c>
      <c r="D202">
        <v>11211.708008</v>
      </c>
      <c r="E202">
        <v>11331.009765999999</v>
      </c>
      <c r="F202">
        <v>12247.700194999999</v>
      </c>
      <c r="G202">
        <v>12353.099609000001</v>
      </c>
      <c r="H202">
        <v>11891.5</v>
      </c>
      <c r="I202">
        <v>11891.5</v>
      </c>
      <c r="J202">
        <v>11824.112305000001</v>
      </c>
      <c r="L202" t="str">
        <f t="shared" si="24"/>
        <v>09MAR2023:09:00:00</v>
      </c>
      <c r="M202">
        <v>9</v>
      </c>
      <c r="N202">
        <f t="shared" si="25"/>
        <v>441.46191399999952</v>
      </c>
      <c r="O202" t="str">
        <f t="shared" si="26"/>
        <v/>
      </c>
      <c r="P202">
        <f t="shared" si="27"/>
        <v>441.46191399999952</v>
      </c>
      <c r="Q202" t="str">
        <f t="shared" si="28"/>
        <v/>
      </c>
      <c r="R202">
        <f t="shared" si="29"/>
        <v>1</v>
      </c>
      <c r="S202">
        <f t="shared" si="30"/>
        <v>3.7392258524076412</v>
      </c>
    </row>
    <row r="203" spans="1:19" x14ac:dyDescent="0.3">
      <c r="A203" t="s">
        <v>229</v>
      </c>
      <c r="B203">
        <v>11960.984375</v>
      </c>
      <c r="C203">
        <v>12371.700194999999</v>
      </c>
      <c r="D203">
        <v>11466.034180000001</v>
      </c>
      <c r="E203">
        <v>11580.316406</v>
      </c>
      <c r="F203">
        <v>12371.700194999999</v>
      </c>
      <c r="G203">
        <v>12467.5</v>
      </c>
      <c r="H203">
        <v>12046.5</v>
      </c>
      <c r="I203">
        <v>12046.5</v>
      </c>
      <c r="J203">
        <v>11998.086914</v>
      </c>
      <c r="L203" t="str">
        <f t="shared" si="24"/>
        <v>09MAR2023:10:00:00</v>
      </c>
      <c r="M203">
        <v>10</v>
      </c>
      <c r="N203">
        <f t="shared" si="25"/>
        <v>410.71581999999944</v>
      </c>
      <c r="O203" t="str">
        <f t="shared" si="26"/>
        <v/>
      </c>
      <c r="P203">
        <f t="shared" si="27"/>
        <v>410.71581999999944</v>
      </c>
      <c r="Q203" t="str">
        <f t="shared" si="28"/>
        <v/>
      </c>
      <c r="R203">
        <f t="shared" si="29"/>
        <v>1</v>
      </c>
      <c r="S203">
        <f t="shared" si="30"/>
        <v>3.4337961418831755</v>
      </c>
    </row>
    <row r="204" spans="1:19" x14ac:dyDescent="0.3">
      <c r="A204" t="s">
        <v>230</v>
      </c>
      <c r="B204">
        <v>12023.112305000001</v>
      </c>
      <c r="C204">
        <v>12514.400390999999</v>
      </c>
      <c r="D204">
        <v>11472.001953000001</v>
      </c>
      <c r="E204">
        <v>11670.176758</v>
      </c>
      <c r="F204">
        <v>12514.400390999999</v>
      </c>
      <c r="G204">
        <v>12560.599609000001</v>
      </c>
      <c r="H204">
        <v>12226.799805000001</v>
      </c>
      <c r="I204">
        <v>12226.799805000001</v>
      </c>
      <c r="J204">
        <v>12091.208984000001</v>
      </c>
      <c r="L204" t="str">
        <f t="shared" si="24"/>
        <v>09MAR2023:11:00:00</v>
      </c>
      <c r="M204">
        <v>11</v>
      </c>
      <c r="N204">
        <f t="shared" si="25"/>
        <v>491.28808599999866</v>
      </c>
      <c r="O204" t="str">
        <f t="shared" si="26"/>
        <v/>
      </c>
      <c r="P204">
        <f t="shared" si="27"/>
        <v>491.28808599999866</v>
      </c>
      <c r="Q204" t="str">
        <f t="shared" si="28"/>
        <v/>
      </c>
      <c r="R204">
        <f t="shared" si="29"/>
        <v>1</v>
      </c>
      <c r="S204">
        <f t="shared" si="30"/>
        <v>4.086197263546218</v>
      </c>
    </row>
    <row r="205" spans="1:19" x14ac:dyDescent="0.3">
      <c r="A205" t="s">
        <v>231</v>
      </c>
      <c r="B205">
        <v>11997.729492</v>
      </c>
      <c r="C205">
        <v>12620.700194999999</v>
      </c>
      <c r="D205">
        <v>11458.526367</v>
      </c>
      <c r="E205">
        <v>11740.532227</v>
      </c>
      <c r="F205">
        <v>12620.700194999999</v>
      </c>
      <c r="G205">
        <v>12580.200194999999</v>
      </c>
      <c r="H205">
        <v>12336.200194999999</v>
      </c>
      <c r="I205">
        <v>12336.200194999999</v>
      </c>
      <c r="J205">
        <v>12129.528319999999</v>
      </c>
      <c r="L205" t="str">
        <f t="shared" si="24"/>
        <v>09MAR2023:12:00:00</v>
      </c>
      <c r="M205">
        <v>12</v>
      </c>
      <c r="N205">
        <f t="shared" si="25"/>
        <v>622.97070299999905</v>
      </c>
      <c r="O205" t="str">
        <f t="shared" si="26"/>
        <v/>
      </c>
      <c r="P205">
        <f t="shared" si="27"/>
        <v>622.97070299999905</v>
      </c>
      <c r="Q205" t="str">
        <f t="shared" si="28"/>
        <v/>
      </c>
      <c r="R205">
        <f t="shared" si="29"/>
        <v>1</v>
      </c>
      <c r="S205">
        <f t="shared" si="30"/>
        <v>5.1924049747528604</v>
      </c>
    </row>
    <row r="206" spans="1:19" x14ac:dyDescent="0.3">
      <c r="A206" t="s">
        <v>232</v>
      </c>
      <c r="B206">
        <v>11996.9375</v>
      </c>
      <c r="C206">
        <v>12749.5</v>
      </c>
      <c r="D206">
        <v>11398.131836</v>
      </c>
      <c r="E206">
        <v>11716.502930000001</v>
      </c>
      <c r="F206">
        <v>12749.5</v>
      </c>
      <c r="G206">
        <v>12556.700194999999</v>
      </c>
      <c r="H206">
        <v>12468.400390999999</v>
      </c>
      <c r="I206">
        <v>12468.400390999999</v>
      </c>
      <c r="J206">
        <v>12145.234375</v>
      </c>
      <c r="L206" t="str">
        <f t="shared" si="24"/>
        <v>09MAR2023:13:00:00</v>
      </c>
      <c r="M206">
        <v>13</v>
      </c>
      <c r="N206">
        <f t="shared" si="25"/>
        <v>752.5625</v>
      </c>
      <c r="O206" t="str">
        <f t="shared" si="26"/>
        <v/>
      </c>
      <c r="P206">
        <f t="shared" si="27"/>
        <v>752.5625</v>
      </c>
      <c r="Q206" t="str">
        <f t="shared" si="28"/>
        <v/>
      </c>
      <c r="R206">
        <f t="shared" si="29"/>
        <v>1</v>
      </c>
      <c r="S206">
        <f t="shared" si="30"/>
        <v>6.2729550770769622</v>
      </c>
    </row>
    <row r="207" spans="1:19" x14ac:dyDescent="0.3">
      <c r="A207" t="s">
        <v>233</v>
      </c>
      <c r="B207">
        <v>12058.455078000001</v>
      </c>
      <c r="C207">
        <v>12910</v>
      </c>
      <c r="D207">
        <v>11446.303711</v>
      </c>
      <c r="E207">
        <v>11779.000977</v>
      </c>
      <c r="F207">
        <v>12910</v>
      </c>
      <c r="G207">
        <v>12578.5</v>
      </c>
      <c r="H207">
        <v>12618.799805000001</v>
      </c>
      <c r="I207">
        <v>12618.799805000001</v>
      </c>
      <c r="J207">
        <v>12218.173828000001</v>
      </c>
      <c r="L207" t="str">
        <f t="shared" si="24"/>
        <v>09MAR2023:14:00:00</v>
      </c>
      <c r="M207">
        <v>14</v>
      </c>
      <c r="N207">
        <f t="shared" si="25"/>
        <v>851.54492199999913</v>
      </c>
      <c r="O207" t="str">
        <f t="shared" si="26"/>
        <v/>
      </c>
      <c r="P207">
        <f t="shared" si="27"/>
        <v>851.54492199999913</v>
      </c>
      <c r="Q207" t="str">
        <f t="shared" si="28"/>
        <v/>
      </c>
      <c r="R207">
        <f t="shared" si="29"/>
        <v>1</v>
      </c>
      <c r="S207">
        <f t="shared" si="30"/>
        <v>7.061807806155838</v>
      </c>
    </row>
    <row r="208" spans="1:19" x14ac:dyDescent="0.3">
      <c r="A208" t="s">
        <v>234</v>
      </c>
      <c r="B208">
        <v>12116.318359000001</v>
      </c>
      <c r="C208">
        <v>13026</v>
      </c>
      <c r="D208">
        <v>11552.280273</v>
      </c>
      <c r="E208">
        <v>11828.766602</v>
      </c>
      <c r="F208">
        <v>13026</v>
      </c>
      <c r="G208">
        <v>12569</v>
      </c>
      <c r="H208">
        <v>12751.5</v>
      </c>
      <c r="I208">
        <v>12751.5</v>
      </c>
      <c r="J208">
        <v>12293.708008</v>
      </c>
      <c r="L208" t="str">
        <f t="shared" si="24"/>
        <v>09MAR2023:15:00:00</v>
      </c>
      <c r="M208">
        <v>15</v>
      </c>
      <c r="N208">
        <f t="shared" si="25"/>
        <v>909.68164099999922</v>
      </c>
      <c r="O208" t="str">
        <f t="shared" si="26"/>
        <v/>
      </c>
      <c r="P208">
        <f t="shared" si="27"/>
        <v>909.68164099999922</v>
      </c>
      <c r="Q208" t="str">
        <f t="shared" si="28"/>
        <v/>
      </c>
      <c r="R208">
        <f t="shared" si="29"/>
        <v>1</v>
      </c>
      <c r="S208">
        <f t="shared" si="30"/>
        <v>7.5079047450440068</v>
      </c>
    </row>
    <row r="209" spans="1:19" x14ac:dyDescent="0.3">
      <c r="A209" t="s">
        <v>235</v>
      </c>
      <c r="B209">
        <v>12090.318359000001</v>
      </c>
      <c r="C209">
        <v>13160.599609000001</v>
      </c>
      <c r="D209">
        <v>11584.625977</v>
      </c>
      <c r="E209">
        <v>11857.21875</v>
      </c>
      <c r="F209">
        <v>13160.599609000001</v>
      </c>
      <c r="G209">
        <v>12592.400390999999</v>
      </c>
      <c r="H209">
        <v>12887.200194999999</v>
      </c>
      <c r="I209">
        <v>12887.200194999999</v>
      </c>
      <c r="J209">
        <v>12357.119140999999</v>
      </c>
      <c r="L209" t="str">
        <f t="shared" si="24"/>
        <v>09MAR2023:16:00:00</v>
      </c>
      <c r="M209">
        <v>16</v>
      </c>
      <c r="N209">
        <f t="shared" si="25"/>
        <v>1070.28125</v>
      </c>
      <c r="O209" t="str">
        <f t="shared" si="26"/>
        <v/>
      </c>
      <c r="P209">
        <f t="shared" si="27"/>
        <v>1070.28125</v>
      </c>
      <c r="Q209" t="str">
        <f t="shared" si="28"/>
        <v/>
      </c>
      <c r="R209">
        <f t="shared" si="29"/>
        <v>1</v>
      </c>
      <c r="S209">
        <f t="shared" si="30"/>
        <v>8.8523826934903287</v>
      </c>
    </row>
    <row r="210" spans="1:19" x14ac:dyDescent="0.3">
      <c r="A210" t="s">
        <v>236</v>
      </c>
      <c r="B210">
        <v>12191.051758</v>
      </c>
      <c r="C210">
        <v>13266.700194999999</v>
      </c>
      <c r="D210">
        <v>11727.211914</v>
      </c>
      <c r="E210">
        <v>11919.508789</v>
      </c>
      <c r="F210">
        <v>13266.700194999999</v>
      </c>
      <c r="G210">
        <v>12765.900390999999</v>
      </c>
      <c r="H210">
        <v>12956.900390999999</v>
      </c>
      <c r="I210">
        <v>12956.900390999999</v>
      </c>
      <c r="J210">
        <v>12486.164063</v>
      </c>
      <c r="L210" t="str">
        <f t="shared" si="24"/>
        <v>09MAR2023:17:00:00</v>
      </c>
      <c r="M210">
        <v>17</v>
      </c>
      <c r="N210">
        <f t="shared" si="25"/>
        <v>1075.6484369999998</v>
      </c>
      <c r="O210" t="str">
        <f t="shared" si="26"/>
        <v/>
      </c>
      <c r="P210">
        <f t="shared" si="27"/>
        <v>1075.6484369999998</v>
      </c>
      <c r="Q210" t="str">
        <f t="shared" si="28"/>
        <v/>
      </c>
      <c r="R210">
        <f t="shared" si="29"/>
        <v>1</v>
      </c>
      <c r="S210">
        <f t="shared" si="30"/>
        <v>8.8232619986551928</v>
      </c>
    </row>
    <row r="211" spans="1:19" x14ac:dyDescent="0.3">
      <c r="A211" t="s">
        <v>237</v>
      </c>
      <c r="B211">
        <v>12307.207031</v>
      </c>
      <c r="C211">
        <v>13146</v>
      </c>
      <c r="D211">
        <v>11868.597656</v>
      </c>
      <c r="E211">
        <v>12033.027344</v>
      </c>
      <c r="F211">
        <v>13146</v>
      </c>
      <c r="G211">
        <v>12852.5</v>
      </c>
      <c r="H211">
        <v>12860.299805000001</v>
      </c>
      <c r="I211">
        <v>12860.299805000001</v>
      </c>
      <c r="J211">
        <v>12530.386719</v>
      </c>
      <c r="L211" t="str">
        <f t="shared" si="24"/>
        <v>09MAR2023:18:00:00</v>
      </c>
      <c r="M211">
        <v>18</v>
      </c>
      <c r="N211">
        <f t="shared" si="25"/>
        <v>838.79296900000008</v>
      </c>
      <c r="O211" t="str">
        <f t="shared" si="26"/>
        <v/>
      </c>
      <c r="P211">
        <f t="shared" si="27"/>
        <v>838.79296900000008</v>
      </c>
      <c r="Q211" t="str">
        <f t="shared" si="28"/>
        <v/>
      </c>
      <c r="R211">
        <f t="shared" si="29"/>
        <v>1</v>
      </c>
      <c r="S211">
        <f t="shared" si="30"/>
        <v>6.8154615981286986</v>
      </c>
    </row>
    <row r="212" spans="1:19" x14ac:dyDescent="0.3">
      <c r="A212" t="s">
        <v>238</v>
      </c>
      <c r="B212">
        <v>12510.816406</v>
      </c>
      <c r="C212">
        <v>13245.099609000001</v>
      </c>
      <c r="D212">
        <v>12064.823242</v>
      </c>
      <c r="E212">
        <v>12271.264648</v>
      </c>
      <c r="F212">
        <v>13245.099609000001</v>
      </c>
      <c r="G212">
        <v>13080.700194999999</v>
      </c>
      <c r="H212">
        <v>12864.5</v>
      </c>
      <c r="I212">
        <v>12864.5</v>
      </c>
      <c r="J212">
        <v>12674.115234000001</v>
      </c>
      <c r="L212" t="str">
        <f t="shared" si="24"/>
        <v>09MAR2023:19:00:00</v>
      </c>
      <c r="M212">
        <v>19</v>
      </c>
      <c r="N212">
        <f t="shared" si="25"/>
        <v>734.28320300000087</v>
      </c>
      <c r="O212" t="str">
        <f t="shared" si="26"/>
        <v/>
      </c>
      <c r="P212">
        <f t="shared" si="27"/>
        <v>734.28320300000087</v>
      </c>
      <c r="Q212" t="str">
        <f t="shared" si="28"/>
        <v/>
      </c>
      <c r="R212">
        <f t="shared" si="29"/>
        <v>1</v>
      </c>
      <c r="S212">
        <f t="shared" si="30"/>
        <v>5.8691869432905248</v>
      </c>
    </row>
    <row r="213" spans="1:19" x14ac:dyDescent="0.3">
      <c r="A213" t="s">
        <v>239</v>
      </c>
      <c r="B213">
        <v>12554.079102</v>
      </c>
      <c r="C213">
        <v>13272.299805000001</v>
      </c>
      <c r="D213">
        <v>12394.155273</v>
      </c>
      <c r="E213">
        <v>12646.895508</v>
      </c>
      <c r="F213">
        <v>13272.299805000001</v>
      </c>
      <c r="G213">
        <v>13182.599609000001</v>
      </c>
      <c r="H213">
        <v>12812</v>
      </c>
      <c r="I213">
        <v>12812</v>
      </c>
      <c r="J213">
        <v>12800.115234000001</v>
      </c>
      <c r="L213" t="str">
        <f t="shared" si="24"/>
        <v>09MAR2023:20:00:00</v>
      </c>
      <c r="M213">
        <v>20</v>
      </c>
      <c r="N213">
        <f t="shared" si="25"/>
        <v>718.22070300000087</v>
      </c>
      <c r="O213" t="str">
        <f t="shared" si="26"/>
        <v/>
      </c>
      <c r="P213">
        <f t="shared" si="27"/>
        <v>718.22070300000087</v>
      </c>
      <c r="Q213" t="str">
        <f t="shared" si="28"/>
        <v/>
      </c>
      <c r="R213">
        <f t="shared" si="29"/>
        <v>1</v>
      </c>
      <c r="S213">
        <f t="shared" si="30"/>
        <v>5.7210146372710096</v>
      </c>
    </row>
    <row r="214" spans="1:19" x14ac:dyDescent="0.3">
      <c r="A214" t="s">
        <v>240</v>
      </c>
      <c r="B214">
        <v>12321.751953000001</v>
      </c>
      <c r="C214">
        <v>12835.400390999999</v>
      </c>
      <c r="D214">
        <v>12177.507813</v>
      </c>
      <c r="E214">
        <v>12470.472656</v>
      </c>
      <c r="F214">
        <v>12835.400390999999</v>
      </c>
      <c r="G214">
        <v>12837.700194999999</v>
      </c>
      <c r="H214">
        <v>12362.299805000001</v>
      </c>
      <c r="I214">
        <v>12362.299805000001</v>
      </c>
      <c r="J214">
        <v>12462.955078000001</v>
      </c>
      <c r="L214" t="str">
        <f t="shared" si="24"/>
        <v>09MAR2023:21:00:00</v>
      </c>
      <c r="M214">
        <v>21</v>
      </c>
      <c r="N214">
        <f t="shared" si="25"/>
        <v>513.64843799999835</v>
      </c>
      <c r="O214" t="str">
        <f t="shared" si="26"/>
        <v/>
      </c>
      <c r="P214">
        <f t="shared" si="27"/>
        <v>513.64843799999835</v>
      </c>
      <c r="Q214" t="str">
        <f t="shared" si="28"/>
        <v/>
      </c>
      <c r="R214">
        <f t="shared" si="29"/>
        <v>1</v>
      </c>
      <c r="S214">
        <f t="shared" si="30"/>
        <v>4.1686315384310211</v>
      </c>
    </row>
    <row r="215" spans="1:19" x14ac:dyDescent="0.3">
      <c r="A215" t="s">
        <v>241</v>
      </c>
      <c r="B215">
        <v>11929.419921999999</v>
      </c>
      <c r="C215">
        <v>12232.099609000001</v>
      </c>
      <c r="D215">
        <v>11661.328125</v>
      </c>
      <c r="E215">
        <v>11969.220703000001</v>
      </c>
      <c r="F215">
        <v>12232.099609000001</v>
      </c>
      <c r="G215">
        <v>12232.099609000001</v>
      </c>
      <c r="H215">
        <v>11759.200194999999</v>
      </c>
      <c r="I215">
        <v>11759.200194999999</v>
      </c>
      <c r="J215">
        <v>11887.688477</v>
      </c>
      <c r="L215" t="str">
        <f t="shared" si="24"/>
        <v>09MAR2023:22:00:00</v>
      </c>
      <c r="M215">
        <v>22</v>
      </c>
      <c r="N215">
        <f t="shared" si="25"/>
        <v>302.67968700000165</v>
      </c>
      <c r="O215" t="str">
        <f t="shared" si="26"/>
        <v/>
      </c>
      <c r="P215">
        <f t="shared" si="27"/>
        <v>302.67968700000165</v>
      </c>
      <c r="Q215" t="str">
        <f t="shared" si="28"/>
        <v/>
      </c>
      <c r="R215">
        <f t="shared" si="29"/>
        <v>1</v>
      </c>
      <c r="S215">
        <f t="shared" si="30"/>
        <v>2.5372540239094592</v>
      </c>
    </row>
    <row r="216" spans="1:19" x14ac:dyDescent="0.3">
      <c r="A216" t="s">
        <v>242</v>
      </c>
      <c r="B216">
        <v>11183.488281</v>
      </c>
      <c r="C216">
        <v>11392.299805000001</v>
      </c>
      <c r="D216">
        <v>10894.767578000001</v>
      </c>
      <c r="E216">
        <v>11161.264648</v>
      </c>
      <c r="F216">
        <v>11392.299805000001</v>
      </c>
      <c r="G216">
        <v>11328.900390999999</v>
      </c>
      <c r="H216">
        <v>10901.900390999999</v>
      </c>
      <c r="I216">
        <v>10901.900390999999</v>
      </c>
      <c r="J216">
        <v>11044.726563</v>
      </c>
      <c r="L216" t="str">
        <f t="shared" si="24"/>
        <v>09MAR2023:23:00:00</v>
      </c>
      <c r="M216">
        <v>23</v>
      </c>
      <c r="N216">
        <f t="shared" si="25"/>
        <v>208.81152400000065</v>
      </c>
      <c r="O216" t="str">
        <f t="shared" si="26"/>
        <v/>
      </c>
      <c r="P216">
        <f t="shared" si="27"/>
        <v>208.81152400000065</v>
      </c>
      <c r="Q216" t="str">
        <f t="shared" si="28"/>
        <v/>
      </c>
      <c r="R216">
        <f t="shared" si="29"/>
        <v>1</v>
      </c>
      <c r="S216">
        <f t="shared" si="30"/>
        <v>1.8671412599837698</v>
      </c>
    </row>
    <row r="217" spans="1:19" x14ac:dyDescent="0.3">
      <c r="A217" t="s">
        <v>243</v>
      </c>
      <c r="B217">
        <v>10413.965819999999</v>
      </c>
      <c r="C217">
        <v>10510.400390999999</v>
      </c>
      <c r="D217">
        <v>10063.049805000001</v>
      </c>
      <c r="E217">
        <v>10278.956055000001</v>
      </c>
      <c r="F217">
        <v>10510.400390999999</v>
      </c>
      <c r="G217">
        <v>10401.5</v>
      </c>
      <c r="H217">
        <v>10059.400390999999</v>
      </c>
      <c r="I217">
        <v>10059.400390999999</v>
      </c>
      <c r="J217">
        <v>10176.918944999999</v>
      </c>
      <c r="L217" t="str">
        <f t="shared" si="24"/>
        <v>10MAR2023:00:00:00</v>
      </c>
      <c r="M217">
        <v>24</v>
      </c>
      <c r="N217">
        <f t="shared" si="25"/>
        <v>96.434570999999778</v>
      </c>
      <c r="O217" t="str">
        <f t="shared" si="26"/>
        <v/>
      </c>
      <c r="P217">
        <f t="shared" si="27"/>
        <v>96.434570999999778</v>
      </c>
      <c r="Q217" t="str">
        <f t="shared" si="28"/>
        <v/>
      </c>
      <c r="R217">
        <f t="shared" si="29"/>
        <v>1</v>
      </c>
      <c r="S217">
        <f t="shared" si="30"/>
        <v>0.92601197917125277</v>
      </c>
    </row>
    <row r="218" spans="1:19" x14ac:dyDescent="0.3">
      <c r="A218" t="s">
        <v>244</v>
      </c>
      <c r="B218">
        <v>9920.5673827999999</v>
      </c>
      <c r="C218">
        <v>9565.9804688000004</v>
      </c>
      <c r="D218">
        <v>9629.6699219000002</v>
      </c>
      <c r="E218">
        <v>9766.5498047000001</v>
      </c>
      <c r="F218">
        <v>9747.0498047000001</v>
      </c>
      <c r="G218">
        <v>9656.5703125</v>
      </c>
      <c r="H218">
        <v>9565.9804688000004</v>
      </c>
      <c r="I218">
        <v>9565.9804688000004</v>
      </c>
      <c r="J218">
        <v>9617.7988280999998</v>
      </c>
      <c r="L218" t="str">
        <f t="shared" si="24"/>
        <v>10MAR2023:01:00:00</v>
      </c>
      <c r="M218">
        <v>1</v>
      </c>
      <c r="N218">
        <f t="shared" si="25"/>
        <v>-354.58691399999952</v>
      </c>
      <c r="O218">
        <f t="shared" si="26"/>
        <v>-354.58691399999952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3.5742604260193054</v>
      </c>
    </row>
    <row r="219" spans="1:19" x14ac:dyDescent="0.3">
      <c r="A219" t="s">
        <v>245</v>
      </c>
      <c r="B219">
        <v>9637.5205077999999</v>
      </c>
      <c r="C219">
        <v>9173.7900391000003</v>
      </c>
      <c r="D219">
        <v>9370.7441405999998</v>
      </c>
      <c r="E219">
        <v>9533.4511719000002</v>
      </c>
      <c r="F219">
        <v>9399.1601563000004</v>
      </c>
      <c r="G219">
        <v>9255.0302733999997</v>
      </c>
      <c r="H219">
        <v>9173.7900391000003</v>
      </c>
      <c r="I219">
        <v>9173.7900391000003</v>
      </c>
      <c r="J219">
        <v>9266.40625</v>
      </c>
      <c r="L219" t="str">
        <f t="shared" si="24"/>
        <v>10MAR2023:02:00:00</v>
      </c>
      <c r="M219">
        <v>2</v>
      </c>
      <c r="N219">
        <f t="shared" si="25"/>
        <v>-463.73046869999962</v>
      </c>
      <c r="O219">
        <f t="shared" si="26"/>
        <v>-463.73046869999962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4.811719656779827</v>
      </c>
    </row>
    <row r="220" spans="1:19" x14ac:dyDescent="0.3">
      <c r="A220" t="s">
        <v>246</v>
      </c>
      <c r="B220">
        <v>9459.2099608999997</v>
      </c>
      <c r="C220">
        <v>9003.0195313000004</v>
      </c>
      <c r="D220">
        <v>9195.1728516000003</v>
      </c>
      <c r="E220">
        <v>9330.875</v>
      </c>
      <c r="F220">
        <v>9279.6298827999999</v>
      </c>
      <c r="G220">
        <v>9112.3603516000003</v>
      </c>
      <c r="H220">
        <v>9003.0195313000004</v>
      </c>
      <c r="I220">
        <v>9003.0195313000004</v>
      </c>
      <c r="J220">
        <v>9103.6064452999999</v>
      </c>
      <c r="L220" t="str">
        <f t="shared" si="24"/>
        <v>10MAR2023:03:00:00</v>
      </c>
      <c r="M220">
        <v>3</v>
      </c>
      <c r="N220">
        <f t="shared" si="25"/>
        <v>-456.19042959999933</v>
      </c>
      <c r="O220">
        <f t="shared" si="26"/>
        <v>-456.19042959999933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4.8227117432182993</v>
      </c>
    </row>
    <row r="221" spans="1:19" x14ac:dyDescent="0.3">
      <c r="A221" t="s">
        <v>247</v>
      </c>
      <c r="B221">
        <v>9516.8632813000004</v>
      </c>
      <c r="C221">
        <v>9111.1201172000001</v>
      </c>
      <c r="D221">
        <v>9174.6230469000002</v>
      </c>
      <c r="E221">
        <v>9310.4082030999998</v>
      </c>
      <c r="F221">
        <v>9358.75</v>
      </c>
      <c r="G221">
        <v>9213.3701172000001</v>
      </c>
      <c r="H221">
        <v>9111.1201172000001</v>
      </c>
      <c r="I221">
        <v>9111.1201172000001</v>
      </c>
      <c r="J221">
        <v>9166.8417969000002</v>
      </c>
      <c r="L221" t="str">
        <f t="shared" si="24"/>
        <v>10MAR2023:04:00:00</v>
      </c>
      <c r="M221">
        <v>4</v>
      </c>
      <c r="N221">
        <f t="shared" si="25"/>
        <v>-405.74316410000029</v>
      </c>
      <c r="O221">
        <f t="shared" si="26"/>
        <v>-405.74316410000029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4.2634127664443646</v>
      </c>
    </row>
    <row r="222" spans="1:19" x14ac:dyDescent="0.3">
      <c r="A222" t="s">
        <v>248</v>
      </c>
      <c r="B222">
        <v>9810.8466797000001</v>
      </c>
      <c r="C222">
        <v>9548.4804688000004</v>
      </c>
      <c r="D222">
        <v>9443.4228516000003</v>
      </c>
      <c r="E222">
        <v>9556.4082030999998</v>
      </c>
      <c r="F222">
        <v>9720.4599608999997</v>
      </c>
      <c r="G222">
        <v>9622.3095702999999</v>
      </c>
      <c r="H222">
        <v>9548.4804688000004</v>
      </c>
      <c r="I222">
        <v>9548.4804688000004</v>
      </c>
      <c r="J222">
        <v>9538.9140625</v>
      </c>
      <c r="L222" t="str">
        <f t="shared" si="24"/>
        <v>10MAR2023:05:00:00</v>
      </c>
      <c r="M222">
        <v>5</v>
      </c>
      <c r="N222">
        <f t="shared" si="25"/>
        <v>-262.36621089999971</v>
      </c>
      <c r="O222">
        <f t="shared" si="26"/>
        <v>-262.36621089999971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2.6742463669610874</v>
      </c>
    </row>
    <row r="223" spans="1:19" x14ac:dyDescent="0.3">
      <c r="A223" t="s">
        <v>249</v>
      </c>
      <c r="B223">
        <v>10481.507813</v>
      </c>
      <c r="C223">
        <v>10492.400390999999</v>
      </c>
      <c r="D223">
        <v>10163.677734000001</v>
      </c>
      <c r="E223">
        <v>10269.631836</v>
      </c>
      <c r="F223">
        <v>10557.400390999999</v>
      </c>
      <c r="G223">
        <v>10533</v>
      </c>
      <c r="H223">
        <v>10492.400390999999</v>
      </c>
      <c r="I223">
        <v>10492.400390999999</v>
      </c>
      <c r="J223">
        <v>10397.725586</v>
      </c>
      <c r="L223" t="str">
        <f t="shared" si="24"/>
        <v>10MAR2023:06:00:00</v>
      </c>
      <c r="M223">
        <v>6</v>
      </c>
      <c r="N223">
        <f t="shared" si="25"/>
        <v>10.892577999999048</v>
      </c>
      <c r="O223" t="str">
        <f t="shared" si="26"/>
        <v/>
      </c>
      <c r="P223">
        <f t="shared" si="27"/>
        <v>10.892577999999048</v>
      </c>
      <c r="Q223" t="str">
        <f t="shared" si="28"/>
        <v/>
      </c>
      <c r="R223">
        <f t="shared" si="29"/>
        <v>1</v>
      </c>
      <c r="S223">
        <f t="shared" si="30"/>
        <v>0.10392186118956287</v>
      </c>
    </row>
    <row r="224" spans="1:19" x14ac:dyDescent="0.3">
      <c r="A224" t="s">
        <v>250</v>
      </c>
      <c r="B224">
        <v>11764.568359000001</v>
      </c>
      <c r="C224">
        <v>11927</v>
      </c>
      <c r="D224">
        <v>11411.330078000001</v>
      </c>
      <c r="E224">
        <v>11456.422852</v>
      </c>
      <c r="F224">
        <v>11890.900390999999</v>
      </c>
      <c r="G224">
        <v>11940.299805000001</v>
      </c>
      <c r="H224">
        <v>11927</v>
      </c>
      <c r="I224">
        <v>11927</v>
      </c>
      <c r="J224">
        <v>11761.351563</v>
      </c>
      <c r="L224" t="str">
        <f t="shared" si="24"/>
        <v>10MAR2023:07:00:00</v>
      </c>
      <c r="M224">
        <v>7</v>
      </c>
      <c r="N224">
        <f t="shared" si="25"/>
        <v>162.43164099999922</v>
      </c>
      <c r="O224" t="str">
        <f t="shared" si="26"/>
        <v/>
      </c>
      <c r="P224">
        <f t="shared" si="27"/>
        <v>162.43164099999922</v>
      </c>
      <c r="Q224" t="str">
        <f t="shared" si="28"/>
        <v/>
      </c>
      <c r="R224">
        <f t="shared" si="29"/>
        <v>1</v>
      </c>
      <c r="S224">
        <f t="shared" si="30"/>
        <v>1.3806850879976191</v>
      </c>
    </row>
    <row r="225" spans="1:19" x14ac:dyDescent="0.3">
      <c r="A225" t="s">
        <v>251</v>
      </c>
      <c r="B225">
        <v>12259.169921999999</v>
      </c>
      <c r="C225">
        <v>12602.700194999999</v>
      </c>
      <c r="D225">
        <v>12066.53125</v>
      </c>
      <c r="E225">
        <v>12124.512694999999</v>
      </c>
      <c r="F225">
        <v>12604.400390999999</v>
      </c>
      <c r="G225">
        <v>12679.299805000001</v>
      </c>
      <c r="H225">
        <v>12602.700194999999</v>
      </c>
      <c r="I225">
        <v>12602.700194999999</v>
      </c>
      <c r="J225">
        <v>12451.808594</v>
      </c>
      <c r="L225" t="str">
        <f t="shared" si="24"/>
        <v>10MAR2023:08:00:00</v>
      </c>
      <c r="M225">
        <v>8</v>
      </c>
      <c r="N225">
        <f t="shared" si="25"/>
        <v>343.53027300000031</v>
      </c>
      <c r="O225" t="str">
        <f t="shared" si="26"/>
        <v/>
      </c>
      <c r="P225">
        <f t="shared" si="27"/>
        <v>343.53027300000031</v>
      </c>
      <c r="Q225" t="str">
        <f t="shared" si="28"/>
        <v/>
      </c>
      <c r="R225">
        <f t="shared" si="29"/>
        <v>1</v>
      </c>
      <c r="S225">
        <f t="shared" si="30"/>
        <v>2.8022311068835863</v>
      </c>
    </row>
    <row r="226" spans="1:19" x14ac:dyDescent="0.3">
      <c r="A226" t="s">
        <v>252</v>
      </c>
      <c r="B226">
        <v>12277.657227</v>
      </c>
      <c r="C226">
        <v>12574.299805000001</v>
      </c>
      <c r="D226">
        <v>12183.611328000001</v>
      </c>
      <c r="E226">
        <v>12326.009765999999</v>
      </c>
      <c r="F226">
        <v>12613.099609000001</v>
      </c>
      <c r="G226">
        <v>12716.5</v>
      </c>
      <c r="H226">
        <v>12574.299805000001</v>
      </c>
      <c r="I226">
        <v>12574.299805000001</v>
      </c>
      <c r="J226">
        <v>12493.720703000001</v>
      </c>
      <c r="L226" t="str">
        <f t="shared" si="24"/>
        <v>10MAR2023:09:00:00</v>
      </c>
      <c r="M226">
        <v>9</v>
      </c>
      <c r="N226">
        <f t="shared" si="25"/>
        <v>296.64257800000087</v>
      </c>
      <c r="O226" t="str">
        <f t="shared" si="26"/>
        <v/>
      </c>
      <c r="P226">
        <f t="shared" si="27"/>
        <v>296.64257800000087</v>
      </c>
      <c r="Q226" t="str">
        <f t="shared" si="28"/>
        <v/>
      </c>
      <c r="R226">
        <f t="shared" si="29"/>
        <v>1</v>
      </c>
      <c r="S226">
        <f t="shared" si="30"/>
        <v>2.4161171183998302</v>
      </c>
    </row>
    <row r="227" spans="1:19" x14ac:dyDescent="0.3">
      <c r="A227" t="s">
        <v>253</v>
      </c>
      <c r="B227">
        <v>12323.178711</v>
      </c>
      <c r="C227">
        <v>12588</v>
      </c>
      <c r="D227">
        <v>12381.070313</v>
      </c>
      <c r="E227">
        <v>12522.565430000001</v>
      </c>
      <c r="F227">
        <v>12520.099609000001</v>
      </c>
      <c r="G227">
        <v>12693.599609000001</v>
      </c>
      <c r="H227">
        <v>12588</v>
      </c>
      <c r="I227">
        <v>12588</v>
      </c>
      <c r="J227">
        <v>12555.617188</v>
      </c>
      <c r="L227" t="str">
        <f t="shared" si="24"/>
        <v>10MAR2023:10:00:00</v>
      </c>
      <c r="M227">
        <v>10</v>
      </c>
      <c r="N227">
        <f t="shared" si="25"/>
        <v>264.82128899999952</v>
      </c>
      <c r="O227" t="str">
        <f t="shared" si="26"/>
        <v/>
      </c>
      <c r="P227">
        <f t="shared" si="27"/>
        <v>264.82128899999952</v>
      </c>
      <c r="Q227" t="str">
        <f t="shared" si="28"/>
        <v/>
      </c>
      <c r="R227">
        <f t="shared" si="29"/>
        <v>1</v>
      </c>
      <c r="S227">
        <f t="shared" si="30"/>
        <v>2.1489689893372472</v>
      </c>
    </row>
    <row r="228" spans="1:19" x14ac:dyDescent="0.3">
      <c r="A228" t="s">
        <v>254</v>
      </c>
      <c r="B228">
        <v>12050.304688</v>
      </c>
      <c r="C228">
        <v>12527.900390999999</v>
      </c>
      <c r="D228">
        <v>12189.325194999999</v>
      </c>
      <c r="E228">
        <v>12381.381836</v>
      </c>
      <c r="F228">
        <v>12417.400390999999</v>
      </c>
      <c r="G228">
        <v>12627.200194999999</v>
      </c>
      <c r="H228">
        <v>12527.900390999999</v>
      </c>
      <c r="I228">
        <v>12527.900390999999</v>
      </c>
      <c r="J228">
        <v>12449.933594</v>
      </c>
      <c r="L228" t="str">
        <f t="shared" si="24"/>
        <v>10MAR2023:11:00:00</v>
      </c>
      <c r="M228">
        <v>11</v>
      </c>
      <c r="N228">
        <f t="shared" si="25"/>
        <v>477.59570299999905</v>
      </c>
      <c r="O228" t="str">
        <f t="shared" si="26"/>
        <v/>
      </c>
      <c r="P228">
        <f t="shared" si="27"/>
        <v>477.59570299999905</v>
      </c>
      <c r="Q228" t="str">
        <f t="shared" si="28"/>
        <v/>
      </c>
      <c r="R228">
        <f t="shared" si="29"/>
        <v>1</v>
      </c>
      <c r="S228">
        <f t="shared" si="30"/>
        <v>3.9633496028992612</v>
      </c>
    </row>
    <row r="229" spans="1:19" x14ac:dyDescent="0.3">
      <c r="A229" t="s">
        <v>255</v>
      </c>
      <c r="B229">
        <v>11726.661133</v>
      </c>
      <c r="C229">
        <v>12276.599609000001</v>
      </c>
      <c r="D229">
        <v>12012.119140999999</v>
      </c>
      <c r="E229">
        <v>12256.292969</v>
      </c>
      <c r="F229">
        <v>12200.299805000001</v>
      </c>
      <c r="G229">
        <v>12450.099609000001</v>
      </c>
      <c r="H229">
        <v>12276.599609000001</v>
      </c>
      <c r="I229">
        <v>12276.599609000001</v>
      </c>
      <c r="J229">
        <v>12248.311523</v>
      </c>
      <c r="L229" t="str">
        <f t="shared" si="24"/>
        <v>10MAR2023:12:00:00</v>
      </c>
      <c r="M229">
        <v>12</v>
      </c>
      <c r="N229">
        <f t="shared" si="25"/>
        <v>549.93847600000117</v>
      </c>
      <c r="O229" t="str">
        <f t="shared" si="26"/>
        <v/>
      </c>
      <c r="P229">
        <f t="shared" si="27"/>
        <v>549.93847600000117</v>
      </c>
      <c r="Q229" t="str">
        <f t="shared" si="28"/>
        <v/>
      </c>
      <c r="R229">
        <f t="shared" si="29"/>
        <v>1</v>
      </c>
      <c r="S229">
        <f t="shared" si="30"/>
        <v>4.6896424290151879</v>
      </c>
    </row>
    <row r="230" spans="1:19" x14ac:dyDescent="0.3">
      <c r="A230" t="s">
        <v>256</v>
      </c>
      <c r="B230">
        <v>11487.886719</v>
      </c>
      <c r="C230">
        <v>11966.5</v>
      </c>
      <c r="D230">
        <v>11793.441406</v>
      </c>
      <c r="E230">
        <v>12009.693359000001</v>
      </c>
      <c r="F230">
        <v>11943</v>
      </c>
      <c r="G230">
        <v>12234.099609000001</v>
      </c>
      <c r="H230">
        <v>11966.5</v>
      </c>
      <c r="I230">
        <v>11966.5</v>
      </c>
      <c r="J230">
        <v>12000.375</v>
      </c>
      <c r="L230" t="str">
        <f t="shared" si="24"/>
        <v>10MAR2023:13:00:00</v>
      </c>
      <c r="M230">
        <v>13</v>
      </c>
      <c r="N230">
        <f t="shared" si="25"/>
        <v>478.61328099999992</v>
      </c>
      <c r="O230" t="str">
        <f t="shared" si="26"/>
        <v/>
      </c>
      <c r="P230">
        <f t="shared" si="27"/>
        <v>478.61328099999992</v>
      </c>
      <c r="Q230" t="str">
        <f t="shared" si="28"/>
        <v/>
      </c>
      <c r="R230">
        <f t="shared" si="29"/>
        <v>1</v>
      </c>
      <c r="S230">
        <f t="shared" si="30"/>
        <v>4.166243041101839</v>
      </c>
    </row>
    <row r="231" spans="1:19" x14ac:dyDescent="0.3">
      <c r="A231" t="s">
        <v>257</v>
      </c>
      <c r="B231">
        <v>11405.309569999999</v>
      </c>
      <c r="C231">
        <v>11852.400390999999</v>
      </c>
      <c r="D231">
        <v>11699.672852</v>
      </c>
      <c r="E231">
        <v>11687.150390999999</v>
      </c>
      <c r="F231">
        <v>11783.5</v>
      </c>
      <c r="G231">
        <v>12035.099609000001</v>
      </c>
      <c r="H231">
        <v>11852.400390999999</v>
      </c>
      <c r="I231">
        <v>11852.400390999999</v>
      </c>
      <c r="J231">
        <v>11864.118164</v>
      </c>
      <c r="L231" t="str">
        <f t="shared" si="24"/>
        <v>10MAR2023:14:00:00</v>
      </c>
      <c r="M231">
        <v>14</v>
      </c>
      <c r="N231">
        <f t="shared" si="25"/>
        <v>447.09082099999978</v>
      </c>
      <c r="O231" t="str">
        <f t="shared" si="26"/>
        <v/>
      </c>
      <c r="P231">
        <f t="shared" si="27"/>
        <v>447.09082099999978</v>
      </c>
      <c r="Q231" t="str">
        <f t="shared" si="28"/>
        <v/>
      </c>
      <c r="R231">
        <f t="shared" si="29"/>
        <v>1</v>
      </c>
      <c r="S231">
        <f t="shared" si="30"/>
        <v>3.920023549172281</v>
      </c>
    </row>
    <row r="232" spans="1:19" x14ac:dyDescent="0.3">
      <c r="A232" t="s">
        <v>258</v>
      </c>
      <c r="B232">
        <v>11459.560546999999</v>
      </c>
      <c r="C232">
        <v>11789.099609000001</v>
      </c>
      <c r="D232">
        <v>11222.396484000001</v>
      </c>
      <c r="E232">
        <v>11599.255859000001</v>
      </c>
      <c r="F232">
        <v>11566.299805000001</v>
      </c>
      <c r="G232">
        <v>11740.700194999999</v>
      </c>
      <c r="H232">
        <v>11789.099609000001</v>
      </c>
      <c r="I232">
        <v>11789.099609000001</v>
      </c>
      <c r="J232">
        <v>11585.631836</v>
      </c>
      <c r="L232" t="str">
        <f t="shared" si="24"/>
        <v>10MAR2023:15:00:00</v>
      </c>
      <c r="M232">
        <v>15</v>
      </c>
      <c r="N232">
        <f t="shared" si="25"/>
        <v>329.53906200000165</v>
      </c>
      <c r="O232" t="str">
        <f t="shared" si="26"/>
        <v/>
      </c>
      <c r="P232">
        <f t="shared" si="27"/>
        <v>329.53906200000165</v>
      </c>
      <c r="Q232" t="str">
        <f t="shared" si="28"/>
        <v/>
      </c>
      <c r="R232">
        <f t="shared" si="29"/>
        <v>1</v>
      </c>
      <c r="S232">
        <f t="shared" si="30"/>
        <v>2.8756692776170354</v>
      </c>
    </row>
    <row r="233" spans="1:19" x14ac:dyDescent="0.3">
      <c r="A233" t="s">
        <v>259</v>
      </c>
      <c r="B233">
        <v>11443.566406</v>
      </c>
      <c r="C233">
        <v>11750.900390999999</v>
      </c>
      <c r="D233">
        <v>11179.230469</v>
      </c>
      <c r="E233">
        <v>11584.683594</v>
      </c>
      <c r="F233">
        <v>11374</v>
      </c>
      <c r="G233">
        <v>11544.200194999999</v>
      </c>
      <c r="H233">
        <v>11750.900390999999</v>
      </c>
      <c r="I233">
        <v>11750.900390999999</v>
      </c>
      <c r="J233">
        <v>11491.971680000001</v>
      </c>
      <c r="L233" t="str">
        <f t="shared" si="24"/>
        <v>10MAR2023:16:00:00</v>
      </c>
      <c r="M233">
        <v>16</v>
      </c>
      <c r="N233">
        <f t="shared" si="25"/>
        <v>307.3339849999993</v>
      </c>
      <c r="O233" t="str">
        <f t="shared" si="26"/>
        <v/>
      </c>
      <c r="P233">
        <f t="shared" si="27"/>
        <v>307.3339849999993</v>
      </c>
      <c r="Q233" t="str">
        <f t="shared" si="28"/>
        <v/>
      </c>
      <c r="R233">
        <f t="shared" si="29"/>
        <v>1</v>
      </c>
      <c r="S233">
        <f t="shared" si="30"/>
        <v>2.6856486351917388</v>
      </c>
    </row>
    <row r="234" spans="1:19" x14ac:dyDescent="0.3">
      <c r="A234" t="s">
        <v>260</v>
      </c>
      <c r="B234">
        <v>11619.679688</v>
      </c>
      <c r="C234">
        <v>11626</v>
      </c>
      <c r="D234">
        <v>11326.323242</v>
      </c>
      <c r="E234">
        <v>11716.186523</v>
      </c>
      <c r="F234">
        <v>11391.700194999999</v>
      </c>
      <c r="G234">
        <v>11450.599609000001</v>
      </c>
      <c r="H234">
        <v>11626</v>
      </c>
      <c r="I234">
        <v>11626</v>
      </c>
      <c r="J234">
        <v>11467.470703000001</v>
      </c>
      <c r="L234" t="str">
        <f t="shared" si="24"/>
        <v>10MAR2023:17:00:00</v>
      </c>
      <c r="M234">
        <v>17</v>
      </c>
      <c r="N234">
        <f t="shared" si="25"/>
        <v>6.3203119999998307</v>
      </c>
      <c r="O234" t="str">
        <f t="shared" si="26"/>
        <v/>
      </c>
      <c r="P234">
        <f t="shared" si="27"/>
        <v>6.3203119999998307</v>
      </c>
      <c r="Q234" t="str">
        <f t="shared" si="28"/>
        <v/>
      </c>
      <c r="R234">
        <f t="shared" si="29"/>
        <v>1</v>
      </c>
      <c r="S234">
        <f t="shared" si="30"/>
        <v>5.4393168914346333E-2</v>
      </c>
    </row>
    <row r="235" spans="1:19" x14ac:dyDescent="0.3">
      <c r="A235" t="s">
        <v>261</v>
      </c>
      <c r="B235">
        <v>11703.891602</v>
      </c>
      <c r="C235">
        <v>11401</v>
      </c>
      <c r="D235">
        <v>11487.478515999999</v>
      </c>
      <c r="E235">
        <v>11844.705078000001</v>
      </c>
      <c r="F235">
        <v>11382.599609000001</v>
      </c>
      <c r="G235">
        <v>11450.799805000001</v>
      </c>
      <c r="H235">
        <v>11401</v>
      </c>
      <c r="I235">
        <v>11401</v>
      </c>
      <c r="J235">
        <v>11446.470703000001</v>
      </c>
      <c r="L235" t="str">
        <f t="shared" si="24"/>
        <v>10MAR2023:18:00:00</v>
      </c>
      <c r="M235">
        <v>18</v>
      </c>
      <c r="N235">
        <f t="shared" si="25"/>
        <v>-302.89160199999969</v>
      </c>
      <c r="O235">
        <f t="shared" si="26"/>
        <v>-302.89160199999969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2.587956316583115</v>
      </c>
    </row>
    <row r="236" spans="1:19" x14ac:dyDescent="0.3">
      <c r="A236" t="s">
        <v>262</v>
      </c>
      <c r="B236">
        <v>11757.040039</v>
      </c>
      <c r="C236">
        <v>11608.299805000001</v>
      </c>
      <c r="D236">
        <v>11698.636719</v>
      </c>
      <c r="E236">
        <v>12047.868164</v>
      </c>
      <c r="F236">
        <v>11578.299805000001</v>
      </c>
      <c r="G236">
        <v>11818.299805000001</v>
      </c>
      <c r="H236">
        <v>11608.299805000001</v>
      </c>
      <c r="I236">
        <v>11608.299805000001</v>
      </c>
      <c r="J236">
        <v>11709.511719</v>
      </c>
      <c r="L236" t="str">
        <f t="shared" si="24"/>
        <v>10MAR2023:19:00:00</v>
      </c>
      <c r="M236">
        <v>19</v>
      </c>
      <c r="N236">
        <f t="shared" si="25"/>
        <v>-148.74023399999896</v>
      </c>
      <c r="O236">
        <f t="shared" si="26"/>
        <v>-148.74023399999896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1.2651163346097622</v>
      </c>
    </row>
    <row r="237" spans="1:19" x14ac:dyDescent="0.3">
      <c r="A237" t="s">
        <v>263</v>
      </c>
      <c r="B237">
        <v>11894.255859000001</v>
      </c>
      <c r="C237">
        <v>11886.700194999999</v>
      </c>
      <c r="D237">
        <v>11786.850586</v>
      </c>
      <c r="E237">
        <v>12090.300781</v>
      </c>
      <c r="F237">
        <v>11789.700194999999</v>
      </c>
      <c r="G237">
        <v>11989.700194999999</v>
      </c>
      <c r="H237">
        <v>11886.700194999999</v>
      </c>
      <c r="I237">
        <v>11886.700194999999</v>
      </c>
      <c r="J237">
        <v>11888.770508</v>
      </c>
      <c r="L237" t="str">
        <f t="shared" si="24"/>
        <v>10MAR2023:20:00:00</v>
      </c>
      <c r="M237">
        <v>20</v>
      </c>
      <c r="N237">
        <f t="shared" si="25"/>
        <v>-7.5556640000013431</v>
      </c>
      <c r="O237">
        <f t="shared" si="26"/>
        <v>-7.5556640000013431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6.3523637708568503E-2</v>
      </c>
    </row>
    <row r="238" spans="1:19" x14ac:dyDescent="0.3">
      <c r="A238" t="s">
        <v>264</v>
      </c>
      <c r="B238">
        <v>11921.635742</v>
      </c>
      <c r="C238">
        <v>11719.599609000001</v>
      </c>
      <c r="D238">
        <v>11674.897461</v>
      </c>
      <c r="E238">
        <v>11894.697265999999</v>
      </c>
      <c r="F238">
        <v>11499.400390999999</v>
      </c>
      <c r="G238">
        <v>11734.799805000001</v>
      </c>
      <c r="H238">
        <v>11719.599609000001</v>
      </c>
      <c r="I238">
        <v>11719.599609000001</v>
      </c>
      <c r="J238">
        <v>11710.016602</v>
      </c>
      <c r="L238" t="str">
        <f t="shared" si="24"/>
        <v>10MAR2023:21:00:00</v>
      </c>
      <c r="M238">
        <v>21</v>
      </c>
      <c r="N238">
        <f t="shared" si="25"/>
        <v>-202.03613299999961</v>
      </c>
      <c r="O238">
        <f t="shared" si="26"/>
        <v>-202.03613299999961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1.6947014434288157</v>
      </c>
    </row>
    <row r="239" spans="1:19" x14ac:dyDescent="0.3">
      <c r="A239" t="s">
        <v>265</v>
      </c>
      <c r="B239">
        <v>11673.000977</v>
      </c>
      <c r="C239">
        <v>11373.700194999999</v>
      </c>
      <c r="D239">
        <v>11280.748046999999</v>
      </c>
      <c r="E239">
        <v>11502.192383</v>
      </c>
      <c r="F239">
        <v>11124.700194999999</v>
      </c>
      <c r="G239">
        <v>11310.299805000001</v>
      </c>
      <c r="H239">
        <v>11373.700194999999</v>
      </c>
      <c r="I239">
        <v>11373.700194999999</v>
      </c>
      <c r="J239">
        <v>11321.470703000001</v>
      </c>
      <c r="L239" t="str">
        <f t="shared" si="24"/>
        <v>10MAR2023:22:00:00</v>
      </c>
      <c r="M239">
        <v>22</v>
      </c>
      <c r="N239">
        <f t="shared" si="25"/>
        <v>-299.30078200000025</v>
      </c>
      <c r="O239">
        <f t="shared" si="26"/>
        <v>-299.30078200000025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2.5640431504266141</v>
      </c>
    </row>
    <row r="240" spans="1:19" x14ac:dyDescent="0.3">
      <c r="A240" t="s">
        <v>266</v>
      </c>
      <c r="B240">
        <v>11157.413086</v>
      </c>
      <c r="C240">
        <v>10957.799805000001</v>
      </c>
      <c r="D240">
        <v>10803.981444999999</v>
      </c>
      <c r="E240">
        <v>10963.690430000001</v>
      </c>
      <c r="F240">
        <v>10719.200194999999</v>
      </c>
      <c r="G240">
        <v>10822.599609000001</v>
      </c>
      <c r="H240">
        <v>10957.799805000001</v>
      </c>
      <c r="I240">
        <v>10957.799805000001</v>
      </c>
      <c r="J240">
        <v>10861.072265999999</v>
      </c>
      <c r="L240" t="str">
        <f t="shared" si="24"/>
        <v>10MAR2023:23:00:00</v>
      </c>
      <c r="M240">
        <v>23</v>
      </c>
      <c r="N240">
        <f t="shared" si="25"/>
        <v>-199.61328099999992</v>
      </c>
      <c r="O240">
        <f t="shared" si="26"/>
        <v>-199.61328099999992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1.7890641805712912</v>
      </c>
    </row>
    <row r="241" spans="1:19" x14ac:dyDescent="0.3">
      <c r="A241" t="s">
        <v>267</v>
      </c>
      <c r="B241">
        <v>10592.977539</v>
      </c>
      <c r="C241">
        <v>10481.900390999999</v>
      </c>
      <c r="D241">
        <v>10266.564453000001</v>
      </c>
      <c r="E241">
        <v>10421.922852</v>
      </c>
      <c r="F241">
        <v>10258.099609000001</v>
      </c>
      <c r="G241">
        <v>10276.799805000001</v>
      </c>
      <c r="H241">
        <v>10481.900390999999</v>
      </c>
      <c r="I241">
        <v>10481.900390999999</v>
      </c>
      <c r="J241">
        <v>10341.105469</v>
      </c>
      <c r="L241" t="str">
        <f t="shared" si="24"/>
        <v>11MAR2023:00:00:00</v>
      </c>
      <c r="M241">
        <v>24</v>
      </c>
      <c r="N241">
        <f t="shared" si="25"/>
        <v>-111.07714800000031</v>
      </c>
      <c r="O241">
        <f t="shared" si="26"/>
        <v>-111.07714800000031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1.0485923111896471</v>
      </c>
    </row>
    <row r="242" spans="1:19" x14ac:dyDescent="0.3">
      <c r="A242" t="s">
        <v>268</v>
      </c>
      <c r="B242">
        <v>10013.460938</v>
      </c>
      <c r="C242">
        <v>9832.9003905999998</v>
      </c>
      <c r="D242">
        <v>9875.5078125</v>
      </c>
      <c r="E242">
        <v>10006.683594</v>
      </c>
      <c r="F242">
        <v>10086.5</v>
      </c>
      <c r="G242">
        <v>9832.9003905999998</v>
      </c>
      <c r="H242">
        <v>9852.7802733999997</v>
      </c>
      <c r="I242">
        <v>9852.7802733999997</v>
      </c>
      <c r="J242">
        <v>9853.5214844000002</v>
      </c>
      <c r="L242" t="str">
        <f t="shared" si="24"/>
        <v>11MAR2023:01:00:00</v>
      </c>
      <c r="M242">
        <v>1</v>
      </c>
      <c r="N242">
        <f t="shared" si="25"/>
        <v>-180.56054740000036</v>
      </c>
      <c r="O242">
        <f t="shared" si="26"/>
        <v>-180.56054740000036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1.8031782269683865</v>
      </c>
    </row>
    <row r="243" spans="1:19" x14ac:dyDescent="0.3">
      <c r="A243" t="s">
        <v>269</v>
      </c>
      <c r="B243">
        <v>9622.1210938000004</v>
      </c>
      <c r="C243">
        <v>9379.0400391000003</v>
      </c>
      <c r="D243">
        <v>9615.390625</v>
      </c>
      <c r="E243">
        <v>9741.3847655999998</v>
      </c>
      <c r="F243">
        <v>9570.6601563000004</v>
      </c>
      <c r="G243">
        <v>9379.0400391000003</v>
      </c>
      <c r="H243">
        <v>9365.3896483999997</v>
      </c>
      <c r="I243">
        <v>9365.3896483999997</v>
      </c>
      <c r="J243">
        <v>9452.53125</v>
      </c>
      <c r="L243" t="str">
        <f t="shared" si="24"/>
        <v>11MAR2023:02:00:00</v>
      </c>
      <c r="M243">
        <v>2</v>
      </c>
      <c r="N243">
        <f t="shared" si="25"/>
        <v>-243.0810547000001</v>
      </c>
      <c r="O243">
        <f t="shared" si="26"/>
        <v>-243.0810547000001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2.526273077737808</v>
      </c>
    </row>
    <row r="244" spans="1:19" x14ac:dyDescent="0.3">
      <c r="A244" t="s">
        <v>270</v>
      </c>
      <c r="B244">
        <v>9397.3974608999997</v>
      </c>
      <c r="C244">
        <v>9121.9101563000004</v>
      </c>
      <c r="D244">
        <v>9425.2431641000003</v>
      </c>
      <c r="E244">
        <v>9546.1298827999999</v>
      </c>
      <c r="F244">
        <v>9319.5898438000004</v>
      </c>
      <c r="G244">
        <v>9121.9101563000004</v>
      </c>
      <c r="H244">
        <v>9209.4296875</v>
      </c>
      <c r="I244">
        <v>9209.4296875</v>
      </c>
      <c r="J244">
        <v>9250.8916016000003</v>
      </c>
      <c r="L244" t="str">
        <f t="shared" si="24"/>
        <v>11MAR2023:03:00:00</v>
      </c>
      <c r="M244">
        <v>3</v>
      </c>
      <c r="N244">
        <f t="shared" si="25"/>
        <v>-275.48730459999933</v>
      </c>
      <c r="O244">
        <f t="shared" si="26"/>
        <v>-275.48730459999933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2.931527646310871</v>
      </c>
    </row>
    <row r="245" spans="1:19" x14ac:dyDescent="0.3">
      <c r="A245" t="s">
        <v>271</v>
      </c>
      <c r="B245">
        <v>9343.2685547000001</v>
      </c>
      <c r="C245">
        <v>8966.9101563000004</v>
      </c>
      <c r="D245">
        <v>9328.8505858999997</v>
      </c>
      <c r="E245">
        <v>9475.9443358999997</v>
      </c>
      <c r="F245">
        <v>9185.7099608999997</v>
      </c>
      <c r="G245">
        <v>8966.9101563000004</v>
      </c>
      <c r="H245">
        <v>9081.7695313000004</v>
      </c>
      <c r="I245">
        <v>9081.7695313000004</v>
      </c>
      <c r="J245">
        <v>9124.2548827999999</v>
      </c>
      <c r="L245" t="str">
        <f t="shared" si="24"/>
        <v>11MAR2023:04:00:00</v>
      </c>
      <c r="M245">
        <v>4</v>
      </c>
      <c r="N245">
        <f t="shared" si="25"/>
        <v>-376.35839839999971</v>
      </c>
      <c r="O245">
        <f t="shared" si="26"/>
        <v>-376.35839839999971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4.0281235222622165</v>
      </c>
    </row>
    <row r="246" spans="1:19" x14ac:dyDescent="0.3">
      <c r="A246" t="s">
        <v>272</v>
      </c>
      <c r="B246">
        <v>9409.0126952999999</v>
      </c>
      <c r="C246">
        <v>9086.2402344000002</v>
      </c>
      <c r="D246">
        <v>9328.0117188000004</v>
      </c>
      <c r="E246">
        <v>9486.6357422000001</v>
      </c>
      <c r="F246">
        <v>9296.8701172000001</v>
      </c>
      <c r="G246">
        <v>9086.2402344000002</v>
      </c>
      <c r="H246">
        <v>9197.3496094000002</v>
      </c>
      <c r="I246">
        <v>9197.3496094000002</v>
      </c>
      <c r="J246">
        <v>9202.6914063000004</v>
      </c>
      <c r="L246" t="str">
        <f t="shared" si="24"/>
        <v>11MAR2023:05:00:00</v>
      </c>
      <c r="M246">
        <v>5</v>
      </c>
      <c r="N246">
        <f t="shared" si="25"/>
        <v>-322.77246089999971</v>
      </c>
      <c r="O246">
        <f t="shared" si="26"/>
        <v>-322.77246089999971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3.4304604675603354</v>
      </c>
    </row>
    <row r="247" spans="1:19" x14ac:dyDescent="0.3">
      <c r="A247" t="s">
        <v>273</v>
      </c>
      <c r="B247">
        <v>9571.4599608999997</v>
      </c>
      <c r="C247">
        <v>9499.8701172000001</v>
      </c>
      <c r="D247">
        <v>9571.5449219000002</v>
      </c>
      <c r="E247">
        <v>9758.1816405999998</v>
      </c>
      <c r="F247">
        <v>9646.3603516000003</v>
      </c>
      <c r="G247">
        <v>9499.8701172000001</v>
      </c>
      <c r="H247">
        <v>9732.9804688000004</v>
      </c>
      <c r="I247">
        <v>9732.9804688000004</v>
      </c>
      <c r="J247">
        <v>9600.4492188000004</v>
      </c>
      <c r="L247" t="str">
        <f t="shared" si="24"/>
        <v>11MAR2023:06:00:00</v>
      </c>
      <c r="M247">
        <v>6</v>
      </c>
      <c r="N247">
        <f t="shared" si="25"/>
        <v>-71.589843699999619</v>
      </c>
      <c r="O247">
        <f t="shared" si="26"/>
        <v>-71.589843699999619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0.74795113799199409</v>
      </c>
    </row>
    <row r="248" spans="1:19" x14ac:dyDescent="0.3">
      <c r="A248" t="s">
        <v>274</v>
      </c>
      <c r="B248">
        <v>10014.296875</v>
      </c>
      <c r="C248">
        <v>10148.799805000001</v>
      </c>
      <c r="D248">
        <v>10005.996094</v>
      </c>
      <c r="E248">
        <v>10174.239258</v>
      </c>
      <c r="F248">
        <v>10202.400390999999</v>
      </c>
      <c r="G248">
        <v>10148.799805000001</v>
      </c>
      <c r="H248">
        <v>10606</v>
      </c>
      <c r="I248">
        <v>10606</v>
      </c>
      <c r="J248">
        <v>10252.550781</v>
      </c>
      <c r="L248" t="str">
        <f t="shared" si="24"/>
        <v>11MAR2023:07:00:00</v>
      </c>
      <c r="M248">
        <v>7</v>
      </c>
      <c r="N248">
        <f t="shared" si="25"/>
        <v>134.50293000000056</v>
      </c>
      <c r="O248" t="str">
        <f t="shared" si="26"/>
        <v/>
      </c>
      <c r="P248">
        <f t="shared" si="27"/>
        <v>134.50293000000056</v>
      </c>
      <c r="Q248" t="str">
        <f t="shared" si="28"/>
        <v/>
      </c>
      <c r="R248">
        <f t="shared" si="29"/>
        <v>1</v>
      </c>
      <c r="S248">
        <f t="shared" si="30"/>
        <v>1.3431090737461342</v>
      </c>
    </row>
    <row r="249" spans="1:19" x14ac:dyDescent="0.3">
      <c r="A249" t="s">
        <v>275</v>
      </c>
      <c r="B249">
        <v>10428.595703000001</v>
      </c>
      <c r="C249">
        <v>10582</v>
      </c>
      <c r="D249">
        <v>10225.235352</v>
      </c>
      <c r="E249">
        <v>10390.925781</v>
      </c>
      <c r="F249">
        <v>10612</v>
      </c>
      <c r="G249">
        <v>10582</v>
      </c>
      <c r="H249">
        <v>10831.900390999999</v>
      </c>
      <c r="I249">
        <v>10831.900390999999</v>
      </c>
      <c r="J249">
        <v>10546.735352</v>
      </c>
      <c r="L249" t="str">
        <f t="shared" si="24"/>
        <v>11MAR2023:08:00:00</v>
      </c>
      <c r="M249">
        <v>8</v>
      </c>
      <c r="N249">
        <f t="shared" si="25"/>
        <v>153.40429699999913</v>
      </c>
      <c r="O249" t="str">
        <f t="shared" si="26"/>
        <v/>
      </c>
      <c r="P249">
        <f t="shared" si="27"/>
        <v>153.40429699999913</v>
      </c>
      <c r="Q249" t="str">
        <f t="shared" si="28"/>
        <v/>
      </c>
      <c r="R249">
        <f t="shared" si="29"/>
        <v>1</v>
      </c>
      <c r="S249">
        <f t="shared" si="30"/>
        <v>1.4709966842023536</v>
      </c>
    </row>
    <row r="250" spans="1:19" x14ac:dyDescent="0.3">
      <c r="A250" t="s">
        <v>276</v>
      </c>
      <c r="B250">
        <v>11001.433594</v>
      </c>
      <c r="C250">
        <v>11150.200194999999</v>
      </c>
      <c r="D250">
        <v>10743.96875</v>
      </c>
      <c r="E250">
        <v>10899.586914</v>
      </c>
      <c r="F250">
        <v>11216.599609000001</v>
      </c>
      <c r="G250">
        <v>11150.200194999999</v>
      </c>
      <c r="H250">
        <v>11347.5</v>
      </c>
      <c r="I250">
        <v>11347.5</v>
      </c>
      <c r="J250">
        <v>11081.252930000001</v>
      </c>
      <c r="L250" t="str">
        <f t="shared" si="24"/>
        <v>11MAR2023:09:00:00</v>
      </c>
      <c r="M250">
        <v>9</v>
      </c>
      <c r="N250">
        <f t="shared" si="25"/>
        <v>148.76660099999935</v>
      </c>
      <c r="O250" t="str">
        <f t="shared" si="26"/>
        <v/>
      </c>
      <c r="P250">
        <f t="shared" si="27"/>
        <v>148.76660099999935</v>
      </c>
      <c r="Q250" t="str">
        <f t="shared" si="28"/>
        <v/>
      </c>
      <c r="R250">
        <f t="shared" si="29"/>
        <v>1</v>
      </c>
      <c r="S250">
        <f t="shared" si="30"/>
        <v>1.352247411474939</v>
      </c>
    </row>
    <row r="251" spans="1:19" x14ac:dyDescent="0.3">
      <c r="A251" t="s">
        <v>277</v>
      </c>
      <c r="B251">
        <v>11559.507813</v>
      </c>
      <c r="C251">
        <v>11686.799805000001</v>
      </c>
      <c r="D251">
        <v>11087.604492</v>
      </c>
      <c r="E251">
        <v>11189.451171999999</v>
      </c>
      <c r="F251">
        <v>11797.299805000001</v>
      </c>
      <c r="G251">
        <v>11686.799805000001</v>
      </c>
      <c r="H251">
        <v>11797.400390999999</v>
      </c>
      <c r="I251">
        <v>11797.400390999999</v>
      </c>
      <c r="J251">
        <v>11525.564453000001</v>
      </c>
      <c r="L251" t="str">
        <f t="shared" si="24"/>
        <v>11MAR2023:10:00:00</v>
      </c>
      <c r="M251">
        <v>10</v>
      </c>
      <c r="N251">
        <f t="shared" si="25"/>
        <v>127.29199200000039</v>
      </c>
      <c r="O251" t="str">
        <f t="shared" si="26"/>
        <v/>
      </c>
      <c r="P251">
        <f t="shared" si="27"/>
        <v>127.29199200000039</v>
      </c>
      <c r="Q251" t="str">
        <f t="shared" si="28"/>
        <v/>
      </c>
      <c r="R251">
        <f t="shared" si="29"/>
        <v>1</v>
      </c>
      <c r="S251">
        <f t="shared" si="30"/>
        <v>1.1011886843213676</v>
      </c>
    </row>
    <row r="252" spans="1:19" x14ac:dyDescent="0.3">
      <c r="A252" t="s">
        <v>278</v>
      </c>
      <c r="B252">
        <v>11715.634765999999</v>
      </c>
      <c r="C252">
        <v>12126.299805000001</v>
      </c>
      <c r="D252">
        <v>11282.547852</v>
      </c>
      <c r="E252">
        <v>11330.100586</v>
      </c>
      <c r="F252">
        <v>12171.200194999999</v>
      </c>
      <c r="G252">
        <v>12126.299805000001</v>
      </c>
      <c r="H252">
        <v>12337.099609000001</v>
      </c>
      <c r="I252">
        <v>12337.099609000001</v>
      </c>
      <c r="J252">
        <v>11917.425781</v>
      </c>
      <c r="L252" t="str">
        <f t="shared" si="24"/>
        <v>11MAR2023:11:00:00</v>
      </c>
      <c r="M252">
        <v>11</v>
      </c>
      <c r="N252">
        <f t="shared" si="25"/>
        <v>410.66503900000134</v>
      </c>
      <c r="O252" t="str">
        <f t="shared" si="26"/>
        <v/>
      </c>
      <c r="P252">
        <f t="shared" si="27"/>
        <v>410.66503900000134</v>
      </c>
      <c r="Q252" t="str">
        <f t="shared" si="28"/>
        <v/>
      </c>
      <c r="R252">
        <f t="shared" si="29"/>
        <v>1</v>
      </c>
      <c r="S252">
        <f t="shared" si="30"/>
        <v>3.5052734845558211</v>
      </c>
    </row>
    <row r="253" spans="1:19" x14ac:dyDescent="0.3">
      <c r="A253" t="s">
        <v>279</v>
      </c>
      <c r="B253">
        <v>11743.117188</v>
      </c>
      <c r="C253">
        <v>12433</v>
      </c>
      <c r="D253">
        <v>11459.305664</v>
      </c>
      <c r="E253">
        <v>11450.845703000001</v>
      </c>
      <c r="F253">
        <v>12313.200194999999</v>
      </c>
      <c r="G253">
        <v>12433</v>
      </c>
      <c r="H253">
        <v>12941.900390999999</v>
      </c>
      <c r="I253">
        <v>12941.900390999999</v>
      </c>
      <c r="J253">
        <v>12279.618164</v>
      </c>
      <c r="L253" t="str">
        <f t="shared" si="24"/>
        <v>11MAR2023:12:00:00</v>
      </c>
      <c r="M253">
        <v>12</v>
      </c>
      <c r="N253">
        <f t="shared" si="25"/>
        <v>689.88281199999983</v>
      </c>
      <c r="O253" t="str">
        <f t="shared" si="26"/>
        <v/>
      </c>
      <c r="P253">
        <f t="shared" si="27"/>
        <v>689.88281199999983</v>
      </c>
      <c r="Q253" t="str">
        <f t="shared" si="28"/>
        <v/>
      </c>
      <c r="R253">
        <f t="shared" si="29"/>
        <v>1</v>
      </c>
      <c r="S253">
        <f t="shared" si="30"/>
        <v>5.8747843605356671</v>
      </c>
    </row>
    <row r="254" spans="1:19" x14ac:dyDescent="0.3">
      <c r="A254" t="s">
        <v>280</v>
      </c>
      <c r="B254">
        <v>11815.714844</v>
      </c>
      <c r="C254">
        <v>12569.5</v>
      </c>
      <c r="D254">
        <v>11556.927734000001</v>
      </c>
      <c r="E254">
        <v>11595.280273</v>
      </c>
      <c r="F254">
        <v>12323</v>
      </c>
      <c r="G254">
        <v>12569.5</v>
      </c>
      <c r="H254">
        <v>13578.700194999999</v>
      </c>
      <c r="I254">
        <v>13578.700194999999</v>
      </c>
      <c r="J254">
        <v>12568.386719</v>
      </c>
      <c r="L254" t="str">
        <f t="shared" si="24"/>
        <v>11MAR2023:13:00:00</v>
      </c>
      <c r="M254">
        <v>13</v>
      </c>
      <c r="N254">
        <f t="shared" si="25"/>
        <v>753.78515599999992</v>
      </c>
      <c r="O254" t="str">
        <f t="shared" si="26"/>
        <v/>
      </c>
      <c r="P254">
        <f t="shared" si="27"/>
        <v>753.78515599999992</v>
      </c>
      <c r="Q254" t="str">
        <f t="shared" si="28"/>
        <v/>
      </c>
      <c r="R254">
        <f t="shared" si="29"/>
        <v>1</v>
      </c>
      <c r="S254">
        <f t="shared" si="30"/>
        <v>6.3795137742577692</v>
      </c>
    </row>
    <row r="255" spans="1:19" x14ac:dyDescent="0.3">
      <c r="A255" t="s">
        <v>281</v>
      </c>
      <c r="B255">
        <v>12032.487305000001</v>
      </c>
      <c r="C255">
        <v>12702.400390999999</v>
      </c>
      <c r="D255">
        <v>11839.211914</v>
      </c>
      <c r="E255">
        <v>11807.852539</v>
      </c>
      <c r="F255">
        <v>12280</v>
      </c>
      <c r="G255">
        <v>12702.400390999999</v>
      </c>
      <c r="H255">
        <v>13813.5</v>
      </c>
      <c r="I255">
        <v>13813.5</v>
      </c>
      <c r="J255">
        <v>12784.211914</v>
      </c>
      <c r="L255" t="str">
        <f t="shared" si="24"/>
        <v>11MAR2023:14:00:00</v>
      </c>
      <c r="M255">
        <v>14</v>
      </c>
      <c r="N255">
        <f t="shared" si="25"/>
        <v>669.91308599999866</v>
      </c>
      <c r="O255" t="str">
        <f t="shared" si="26"/>
        <v/>
      </c>
      <c r="P255">
        <f t="shared" si="27"/>
        <v>669.91308599999866</v>
      </c>
      <c r="Q255" t="str">
        <f t="shared" si="28"/>
        <v/>
      </c>
      <c r="R255">
        <f t="shared" si="29"/>
        <v>1</v>
      </c>
      <c r="S255">
        <f t="shared" si="30"/>
        <v>5.5675361961248182</v>
      </c>
    </row>
    <row r="256" spans="1:19" x14ac:dyDescent="0.3">
      <c r="A256" t="s">
        <v>282</v>
      </c>
      <c r="B256">
        <v>12413.443359000001</v>
      </c>
      <c r="C256">
        <v>12751.700194999999</v>
      </c>
      <c r="D256">
        <v>12100.400390999999</v>
      </c>
      <c r="E256">
        <v>12163.039063</v>
      </c>
      <c r="F256">
        <v>12276</v>
      </c>
      <c r="G256">
        <v>12751.700194999999</v>
      </c>
      <c r="H256">
        <v>14166</v>
      </c>
      <c r="I256">
        <v>14166</v>
      </c>
      <c r="J256">
        <v>13003.491211</v>
      </c>
      <c r="L256" t="str">
        <f t="shared" si="24"/>
        <v>11MAR2023:15:00:00</v>
      </c>
      <c r="M256">
        <v>15</v>
      </c>
      <c r="N256">
        <f t="shared" si="25"/>
        <v>338.25683599999866</v>
      </c>
      <c r="O256" t="str">
        <f t="shared" si="26"/>
        <v/>
      </c>
      <c r="P256">
        <f t="shared" si="27"/>
        <v>338.25683599999866</v>
      </c>
      <c r="Q256" t="str">
        <f t="shared" si="28"/>
        <v/>
      </c>
      <c r="R256">
        <f t="shared" si="29"/>
        <v>1</v>
      </c>
      <c r="S256">
        <f t="shared" si="30"/>
        <v>2.7249235060532619</v>
      </c>
    </row>
    <row r="257" spans="1:19" x14ac:dyDescent="0.3">
      <c r="A257" t="s">
        <v>283</v>
      </c>
      <c r="B257">
        <v>12855.556640999999</v>
      </c>
      <c r="C257">
        <v>12838.599609000001</v>
      </c>
      <c r="D257">
        <v>12471.324219</v>
      </c>
      <c r="E257">
        <v>12569.805664</v>
      </c>
      <c r="F257">
        <v>12172.5</v>
      </c>
      <c r="G257">
        <v>12838.599609000001</v>
      </c>
      <c r="H257">
        <v>14225.200194999999</v>
      </c>
      <c r="I257">
        <v>14225.200194999999</v>
      </c>
      <c r="J257">
        <v>13174.977539</v>
      </c>
      <c r="L257" t="str">
        <f t="shared" si="24"/>
        <v>11MAR2023:16:00:00</v>
      </c>
      <c r="M257">
        <v>16</v>
      </c>
      <c r="N257">
        <f t="shared" si="25"/>
        <v>-16.957031999998435</v>
      </c>
      <c r="O257">
        <f t="shared" si="26"/>
        <v>-16.957031999998435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0.13190430001232054</v>
      </c>
    </row>
    <row r="258" spans="1:19" x14ac:dyDescent="0.3">
      <c r="A258" t="s">
        <v>284</v>
      </c>
      <c r="B258">
        <v>13353.897461</v>
      </c>
      <c r="C258">
        <v>12972.200194999999</v>
      </c>
      <c r="D258">
        <v>12852.225586</v>
      </c>
      <c r="E258">
        <v>13021.181640999999</v>
      </c>
      <c r="F258">
        <v>12262.700194999999</v>
      </c>
      <c r="G258">
        <v>12972.200194999999</v>
      </c>
      <c r="H258">
        <v>14038.599609000001</v>
      </c>
      <c r="I258">
        <v>14038.599609000001</v>
      </c>
      <c r="J258">
        <v>13284.521484000001</v>
      </c>
      <c r="L258" t="str">
        <f t="shared" si="24"/>
        <v>11MAR2023:17:00:00</v>
      </c>
      <c r="M258">
        <v>17</v>
      </c>
      <c r="N258">
        <f t="shared" si="25"/>
        <v>-381.69726600000104</v>
      </c>
      <c r="O258">
        <f t="shared" si="26"/>
        <v>-381.69726600000104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2.8583210790313935</v>
      </c>
    </row>
    <row r="259" spans="1:19" x14ac:dyDescent="0.3">
      <c r="A259" t="s">
        <v>285</v>
      </c>
      <c r="B259">
        <v>13565.186523</v>
      </c>
      <c r="C259">
        <v>13061.700194999999</v>
      </c>
      <c r="D259">
        <v>13101.120117</v>
      </c>
      <c r="E259">
        <v>13367.720703000001</v>
      </c>
      <c r="F259">
        <v>12368.200194999999</v>
      </c>
      <c r="G259">
        <v>13061.700194999999</v>
      </c>
      <c r="H259">
        <v>13718.200194999999</v>
      </c>
      <c r="I259">
        <v>13718.200194999999</v>
      </c>
      <c r="J259">
        <v>13291.353515999999</v>
      </c>
      <c r="L259" t="str">
        <f t="shared" ref="L259:L323" si="31">A259</f>
        <v>11MAR2023:18:00:00</v>
      </c>
      <c r="M259">
        <v>18</v>
      </c>
      <c r="N259">
        <f t="shared" ref="N259:N323" si="32">C259-B259</f>
        <v>-503.48632800000087</v>
      </c>
      <c r="O259">
        <f t="shared" ref="O259:O322" si="33">IF(N259&lt;0,N259,"")</f>
        <v>-503.48632800000087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3.7116063767079899</v>
      </c>
    </row>
    <row r="260" spans="1:19" x14ac:dyDescent="0.3">
      <c r="A260" t="s">
        <v>286</v>
      </c>
      <c r="B260">
        <v>13327.923828000001</v>
      </c>
      <c r="C260">
        <v>13487.5</v>
      </c>
      <c r="D260">
        <v>13273.347656</v>
      </c>
      <c r="E260">
        <v>13585.059569999999</v>
      </c>
      <c r="F260">
        <v>12830.599609000001</v>
      </c>
      <c r="G260">
        <v>13487.5</v>
      </c>
      <c r="H260">
        <v>13931.200194999999</v>
      </c>
      <c r="I260">
        <v>13931.200194999999</v>
      </c>
      <c r="J260">
        <v>13563.251953000001</v>
      </c>
      <c r="L260" t="str">
        <f t="shared" si="31"/>
        <v>11MAR2023:19:00:00</v>
      </c>
      <c r="M260">
        <v>19</v>
      </c>
      <c r="N260">
        <f t="shared" si="32"/>
        <v>159.57617199999913</v>
      </c>
      <c r="O260" t="str">
        <f t="shared" si="33"/>
        <v/>
      </c>
      <c r="P260">
        <f t="shared" si="34"/>
        <v>159.57617199999913</v>
      </c>
      <c r="Q260" t="str">
        <f t="shared" si="35"/>
        <v/>
      </c>
      <c r="R260">
        <f t="shared" si="36"/>
        <v>1</v>
      </c>
      <c r="S260">
        <f t="shared" si="37"/>
        <v>1.1973070529166228</v>
      </c>
    </row>
    <row r="261" spans="1:19" x14ac:dyDescent="0.3">
      <c r="A261" t="s">
        <v>287</v>
      </c>
      <c r="B261">
        <v>13237.587890999999</v>
      </c>
      <c r="C261">
        <v>13557.200194999999</v>
      </c>
      <c r="D261">
        <v>13076.140625</v>
      </c>
      <c r="E261">
        <v>13355.618164</v>
      </c>
      <c r="F261">
        <v>13027.5</v>
      </c>
      <c r="G261">
        <v>13557.200194999999</v>
      </c>
      <c r="H261">
        <v>13872.099609000001</v>
      </c>
      <c r="I261">
        <v>13872.099609000001</v>
      </c>
      <c r="J261">
        <v>13502.367188</v>
      </c>
      <c r="L261" t="str">
        <f t="shared" si="31"/>
        <v>11MAR2023:20:00:00</v>
      </c>
      <c r="M261">
        <v>20</v>
      </c>
      <c r="N261">
        <f t="shared" si="32"/>
        <v>319.61230400000022</v>
      </c>
      <c r="O261" t="str">
        <f t="shared" si="33"/>
        <v/>
      </c>
      <c r="P261">
        <f t="shared" si="34"/>
        <v>319.61230400000022</v>
      </c>
      <c r="Q261" t="str">
        <f t="shared" si="35"/>
        <v/>
      </c>
      <c r="R261">
        <f t="shared" si="36"/>
        <v>1</v>
      </c>
      <c r="S261">
        <f t="shared" si="37"/>
        <v>2.4144300807044985</v>
      </c>
    </row>
    <row r="262" spans="1:19" x14ac:dyDescent="0.3">
      <c r="A262" t="s">
        <v>288</v>
      </c>
      <c r="B262">
        <v>12831.513671999999</v>
      </c>
      <c r="C262">
        <v>13158.299805000001</v>
      </c>
      <c r="D262">
        <v>12451.547852</v>
      </c>
      <c r="E262">
        <v>12614.078125</v>
      </c>
      <c r="F262">
        <v>12677.900390999999</v>
      </c>
      <c r="G262">
        <v>13158.299805000001</v>
      </c>
      <c r="H262">
        <v>13258.799805000001</v>
      </c>
      <c r="I262">
        <v>13258.799805000001</v>
      </c>
      <c r="J262">
        <v>12958.236328000001</v>
      </c>
      <c r="L262" t="str">
        <f t="shared" si="31"/>
        <v>11MAR2023:21:00:00</v>
      </c>
      <c r="M262">
        <v>21</v>
      </c>
      <c r="N262">
        <f t="shared" si="32"/>
        <v>326.78613300000143</v>
      </c>
      <c r="O262" t="str">
        <f t="shared" si="33"/>
        <v/>
      </c>
      <c r="P262">
        <f t="shared" si="34"/>
        <v>326.78613300000143</v>
      </c>
      <c r="Q262" t="str">
        <f t="shared" si="35"/>
        <v/>
      </c>
      <c r="R262">
        <f t="shared" si="36"/>
        <v>1</v>
      </c>
      <c r="S262">
        <f t="shared" si="37"/>
        <v>2.5467465597070631</v>
      </c>
    </row>
    <row r="263" spans="1:19" x14ac:dyDescent="0.3">
      <c r="A263" t="s">
        <v>289</v>
      </c>
      <c r="B263">
        <v>12351.249023</v>
      </c>
      <c r="C263">
        <v>12629.700194999999</v>
      </c>
      <c r="D263">
        <v>11935.428711</v>
      </c>
      <c r="E263">
        <v>11999.462890999999</v>
      </c>
      <c r="F263">
        <v>12208</v>
      </c>
      <c r="G263">
        <v>12629.700194999999</v>
      </c>
      <c r="H263">
        <v>12504.799805000001</v>
      </c>
      <c r="I263">
        <v>12504.799805000001</v>
      </c>
      <c r="J263">
        <v>12359.374023</v>
      </c>
      <c r="L263" t="str">
        <f t="shared" si="31"/>
        <v>11MAR2023:22:00:00</v>
      </c>
      <c r="M263">
        <v>22</v>
      </c>
      <c r="N263">
        <f t="shared" si="32"/>
        <v>278.45117199999913</v>
      </c>
      <c r="O263" t="str">
        <f t="shared" si="33"/>
        <v/>
      </c>
      <c r="P263">
        <f t="shared" si="34"/>
        <v>278.45117199999913</v>
      </c>
      <c r="Q263" t="str">
        <f t="shared" si="35"/>
        <v/>
      </c>
      <c r="R263">
        <f t="shared" si="36"/>
        <v>1</v>
      </c>
      <c r="S263">
        <f t="shared" si="37"/>
        <v>2.2544373567521676</v>
      </c>
    </row>
    <row r="264" spans="1:19" x14ac:dyDescent="0.3">
      <c r="A264" t="s">
        <v>290</v>
      </c>
      <c r="B264">
        <v>11886.951171999999</v>
      </c>
      <c r="C264">
        <v>11792.5</v>
      </c>
      <c r="D264">
        <v>11183.517578000001</v>
      </c>
      <c r="E264">
        <v>11230.920898</v>
      </c>
      <c r="F264">
        <v>11742.900390999999</v>
      </c>
      <c r="G264">
        <v>11792.5</v>
      </c>
      <c r="H264">
        <v>11974</v>
      </c>
      <c r="I264">
        <v>11974</v>
      </c>
      <c r="J264">
        <v>11651.430664</v>
      </c>
      <c r="L264" t="str">
        <f t="shared" si="31"/>
        <v>11MAR2023:23:00:00</v>
      </c>
      <c r="M264">
        <v>23</v>
      </c>
      <c r="N264">
        <f t="shared" si="32"/>
        <v>-94.451171999999133</v>
      </c>
      <c r="O264">
        <f t="shared" si="33"/>
        <v>-94.451171999999133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0.79457861509922878</v>
      </c>
    </row>
    <row r="265" spans="1:19" x14ac:dyDescent="0.3">
      <c r="A265" t="s">
        <v>291</v>
      </c>
      <c r="B265">
        <v>11132.657227</v>
      </c>
      <c r="C265">
        <v>10829.799805000001</v>
      </c>
      <c r="D265">
        <v>10521.587890999999</v>
      </c>
      <c r="E265">
        <v>10545.460938</v>
      </c>
      <c r="F265">
        <v>11143.200194999999</v>
      </c>
      <c r="G265">
        <v>10829.799805000001</v>
      </c>
      <c r="H265">
        <v>11293.200194999999</v>
      </c>
      <c r="I265">
        <v>11293.200194999999</v>
      </c>
      <c r="J265">
        <v>10881.011719</v>
      </c>
      <c r="L265" t="str">
        <f t="shared" si="31"/>
        <v>12MAR2023:00:00:00</v>
      </c>
      <c r="M265">
        <v>24</v>
      </c>
      <c r="N265">
        <f t="shared" si="32"/>
        <v>-302.85742199999913</v>
      </c>
      <c r="O265">
        <f t="shared" si="33"/>
        <v>-302.85742199999913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2.7204414527870306</v>
      </c>
    </row>
    <row r="266" spans="1:19" x14ac:dyDescent="0.3">
      <c r="A266" t="s">
        <v>292</v>
      </c>
      <c r="B266">
        <v>10250.647461</v>
      </c>
      <c r="C266">
        <v>10557.400390999999</v>
      </c>
      <c r="D266">
        <v>9794.2060547000001</v>
      </c>
      <c r="E266">
        <v>9776.7099608999997</v>
      </c>
      <c r="F266">
        <v>10557.400390999999</v>
      </c>
      <c r="G266">
        <v>9819.8701172000001</v>
      </c>
      <c r="H266">
        <v>10397.299805000001</v>
      </c>
      <c r="I266">
        <v>10397.299805000001</v>
      </c>
      <c r="J266">
        <v>10001.953125</v>
      </c>
      <c r="L266" t="str">
        <f t="shared" si="31"/>
        <v>12MAR2023:01:00:00</v>
      </c>
      <c r="M266">
        <v>1</v>
      </c>
      <c r="N266">
        <f t="shared" si="32"/>
        <v>306.75292999999874</v>
      </c>
      <c r="O266" t="str">
        <f t="shared" si="33"/>
        <v/>
      </c>
      <c r="P266">
        <f t="shared" si="34"/>
        <v>306.75292999999874</v>
      </c>
      <c r="Q266" t="str">
        <f t="shared" si="35"/>
        <v/>
      </c>
      <c r="R266">
        <f t="shared" si="36"/>
        <v>1</v>
      </c>
      <c r="S266">
        <f t="shared" si="37"/>
        <v>2.992522483746344</v>
      </c>
    </row>
    <row r="267" spans="1:19" x14ac:dyDescent="0.3">
      <c r="A267" t="s">
        <v>293</v>
      </c>
      <c r="B267">
        <v>9589.5068358999997</v>
      </c>
      <c r="C267">
        <v>10256.799805000001</v>
      </c>
      <c r="D267">
        <v>9386.1865233999997</v>
      </c>
      <c r="E267">
        <v>9376.5009766000003</v>
      </c>
      <c r="F267">
        <v>10256.799805000001</v>
      </c>
      <c r="G267">
        <v>9185.3701172000001</v>
      </c>
      <c r="H267">
        <v>10019.599609000001</v>
      </c>
      <c r="I267">
        <v>10019.599609000001</v>
      </c>
      <c r="J267">
        <v>9526.9355469000002</v>
      </c>
      <c r="L267" t="str">
        <f t="shared" si="31"/>
        <v>12MAR2023:02:00:00</v>
      </c>
      <c r="M267">
        <v>2</v>
      </c>
      <c r="N267">
        <f t="shared" si="32"/>
        <v>667.29296910000085</v>
      </c>
      <c r="O267" t="str">
        <f t="shared" si="33"/>
        <v/>
      </c>
      <c r="P267">
        <f t="shared" si="34"/>
        <v>667.29296910000085</v>
      </c>
      <c r="Q267" t="str">
        <f t="shared" si="35"/>
        <v/>
      </c>
      <c r="R267">
        <f t="shared" si="36"/>
        <v>1</v>
      </c>
      <c r="S267">
        <f t="shared" si="37"/>
        <v>6.958574413877809</v>
      </c>
    </row>
    <row r="268" spans="1:19" x14ac:dyDescent="0.3">
      <c r="A268" t="s">
        <v>294</v>
      </c>
      <c r="B268">
        <v>9142.7636719000002</v>
      </c>
      <c r="C268">
        <v>9948.2197266000003</v>
      </c>
      <c r="D268">
        <v>9093.3876952999999</v>
      </c>
      <c r="E268">
        <v>9053.7011719000002</v>
      </c>
      <c r="F268">
        <v>9948.2197266000003</v>
      </c>
      <c r="G268">
        <v>8586.9501952999999</v>
      </c>
      <c r="H268">
        <v>9641.6699219000002</v>
      </c>
      <c r="I268">
        <v>9641.6699219000002</v>
      </c>
      <c r="J268">
        <v>9102.1318358999997</v>
      </c>
      <c r="L268" t="str">
        <f t="shared" si="31"/>
        <v>12MAR2023:04:00:00</v>
      </c>
      <c r="M268">
        <v>4</v>
      </c>
      <c r="N268">
        <f t="shared" si="32"/>
        <v>805.4560547000001</v>
      </c>
      <c r="O268" t="str">
        <f t="shared" si="33"/>
        <v/>
      </c>
      <c r="P268">
        <f t="shared" si="34"/>
        <v>805.4560547000001</v>
      </c>
      <c r="Q268" t="str">
        <f t="shared" si="35"/>
        <v/>
      </c>
      <c r="R268">
        <f t="shared" si="36"/>
        <v>1</v>
      </c>
      <c r="S268">
        <f t="shared" si="37"/>
        <v>8.8097656639156519</v>
      </c>
    </row>
    <row r="269" spans="1:19" x14ac:dyDescent="0.3">
      <c r="A269" t="s">
        <v>295</v>
      </c>
      <c r="B269">
        <v>8814.4150391000003</v>
      </c>
      <c r="C269">
        <v>9926.9003905999998</v>
      </c>
      <c r="D269">
        <v>9086.4130858999997</v>
      </c>
      <c r="E269">
        <v>9073.2167969000002</v>
      </c>
      <c r="F269">
        <v>9926.9003905999998</v>
      </c>
      <c r="G269">
        <v>8596.5</v>
      </c>
      <c r="H269">
        <v>9607.7304688000004</v>
      </c>
      <c r="I269">
        <v>9607.7304688000004</v>
      </c>
      <c r="J269">
        <v>9091.8769530999998</v>
      </c>
      <c r="L269" t="str">
        <f t="shared" si="31"/>
        <v>12MAR2023:05:00:00</v>
      </c>
      <c r="M269">
        <v>5</v>
      </c>
      <c r="N269">
        <f t="shared" si="32"/>
        <v>1112.4853514999995</v>
      </c>
      <c r="O269" t="str">
        <f t="shared" si="33"/>
        <v/>
      </c>
      <c r="P269">
        <f t="shared" si="34"/>
        <v>1112.4853514999995</v>
      </c>
      <c r="Q269" t="str">
        <f t="shared" si="35"/>
        <v/>
      </c>
      <c r="R269">
        <f t="shared" si="36"/>
        <v>1</v>
      </c>
      <c r="S269">
        <f t="shared" si="37"/>
        <v>12.621204544659046</v>
      </c>
    </row>
    <row r="270" spans="1:19" x14ac:dyDescent="0.3">
      <c r="A270" t="s">
        <v>296</v>
      </c>
      <c r="B270">
        <v>8761.7900391000003</v>
      </c>
      <c r="C270">
        <v>10000.5</v>
      </c>
      <c r="D270">
        <v>9223.3203125</v>
      </c>
      <c r="E270">
        <v>9254.5478516000003</v>
      </c>
      <c r="F270">
        <v>10000.5</v>
      </c>
      <c r="G270">
        <v>8764.5498047000001</v>
      </c>
      <c r="H270">
        <v>9682.8095702999999</v>
      </c>
      <c r="I270">
        <v>9682.8095702999999</v>
      </c>
      <c r="J270">
        <v>9218.9697266000003</v>
      </c>
      <c r="L270" t="str">
        <f t="shared" si="31"/>
        <v>12MAR2023:06:00:00</v>
      </c>
      <c r="M270">
        <v>6</v>
      </c>
      <c r="N270">
        <f t="shared" si="32"/>
        <v>1238.7099608999997</v>
      </c>
      <c r="O270" t="str">
        <f t="shared" si="33"/>
        <v/>
      </c>
      <c r="P270">
        <f t="shared" si="34"/>
        <v>1238.7099608999997</v>
      </c>
      <c r="Q270" t="str">
        <f t="shared" si="35"/>
        <v/>
      </c>
      <c r="R270">
        <f t="shared" si="36"/>
        <v>1</v>
      </c>
      <c r="S270">
        <f t="shared" si="37"/>
        <v>14.137635749911651</v>
      </c>
    </row>
    <row r="271" spans="1:19" x14ac:dyDescent="0.3">
      <c r="A271" t="s">
        <v>297</v>
      </c>
      <c r="B271">
        <v>8886.3154297000001</v>
      </c>
      <c r="C271">
        <v>10202.900390999999</v>
      </c>
      <c r="D271">
        <v>9628.3242188000004</v>
      </c>
      <c r="E271">
        <v>9698.5097655999998</v>
      </c>
      <c r="F271">
        <v>10202.900390999999</v>
      </c>
      <c r="G271">
        <v>9132.9902344000002</v>
      </c>
      <c r="H271">
        <v>9895.2402344000002</v>
      </c>
      <c r="I271">
        <v>9895.2402344000002</v>
      </c>
      <c r="J271">
        <v>9547.9931641000003</v>
      </c>
      <c r="L271" t="str">
        <f t="shared" si="31"/>
        <v>12MAR2023:07:00:00</v>
      </c>
      <c r="M271">
        <v>7</v>
      </c>
      <c r="N271">
        <f t="shared" si="32"/>
        <v>1316.5849612999991</v>
      </c>
      <c r="O271" t="str">
        <f t="shared" si="33"/>
        <v/>
      </c>
      <c r="P271">
        <f t="shared" si="34"/>
        <v>1316.5849612999991</v>
      </c>
      <c r="Q271" t="str">
        <f t="shared" si="35"/>
        <v/>
      </c>
      <c r="R271">
        <f t="shared" si="36"/>
        <v>1</v>
      </c>
      <c r="S271">
        <f t="shared" si="37"/>
        <v>14.815870218827543</v>
      </c>
    </row>
    <row r="272" spans="1:19" x14ac:dyDescent="0.3">
      <c r="A272" t="s">
        <v>298</v>
      </c>
      <c r="B272">
        <v>9159.9326172000001</v>
      </c>
      <c r="C272">
        <v>10629.900390999999</v>
      </c>
      <c r="D272">
        <v>10022.977539</v>
      </c>
      <c r="E272">
        <v>10047.377930000001</v>
      </c>
      <c r="F272">
        <v>10629.900390999999</v>
      </c>
      <c r="G272">
        <v>9752.0097655999998</v>
      </c>
      <c r="H272">
        <v>10319.299805000001</v>
      </c>
      <c r="I272">
        <v>10319.299805000001</v>
      </c>
      <c r="J272">
        <v>10028.634765999999</v>
      </c>
      <c r="L272" t="str">
        <f t="shared" si="31"/>
        <v>12MAR2023:08:00:00</v>
      </c>
      <c r="M272">
        <v>8</v>
      </c>
      <c r="N272">
        <f t="shared" si="32"/>
        <v>1469.9677737999991</v>
      </c>
      <c r="O272" t="str">
        <f t="shared" si="33"/>
        <v/>
      </c>
      <c r="P272">
        <f t="shared" si="34"/>
        <v>1469.9677737999991</v>
      </c>
      <c r="Q272" t="str">
        <f t="shared" si="35"/>
        <v/>
      </c>
      <c r="R272">
        <f t="shared" si="36"/>
        <v>1</v>
      </c>
      <c r="S272">
        <f t="shared" si="37"/>
        <v>16.047801170936317</v>
      </c>
    </row>
    <row r="273" spans="1:19" x14ac:dyDescent="0.3">
      <c r="A273" t="s">
        <v>299</v>
      </c>
      <c r="B273">
        <v>9466.9433594000002</v>
      </c>
      <c r="C273">
        <v>11058.200194999999</v>
      </c>
      <c r="D273">
        <v>10637.852539</v>
      </c>
      <c r="E273">
        <v>10617.693359000001</v>
      </c>
      <c r="F273">
        <v>11058.200194999999</v>
      </c>
      <c r="G273">
        <v>10323.900390999999</v>
      </c>
      <c r="H273">
        <v>10742.900390999999</v>
      </c>
      <c r="I273">
        <v>10742.900390999999</v>
      </c>
      <c r="J273">
        <v>10565.775390999999</v>
      </c>
      <c r="L273" t="str">
        <f t="shared" si="31"/>
        <v>12MAR2023:09:00:00</v>
      </c>
      <c r="M273">
        <v>9</v>
      </c>
      <c r="N273">
        <f t="shared" si="32"/>
        <v>1591.2568355999992</v>
      </c>
      <c r="O273" t="str">
        <f t="shared" si="33"/>
        <v/>
      </c>
      <c r="P273">
        <f t="shared" si="34"/>
        <v>1591.2568355999992</v>
      </c>
      <c r="Q273" t="str">
        <f t="shared" si="35"/>
        <v/>
      </c>
      <c r="R273">
        <f t="shared" si="36"/>
        <v>1</v>
      </c>
      <c r="S273">
        <f t="shared" si="37"/>
        <v>16.808559797920356</v>
      </c>
    </row>
    <row r="274" spans="1:19" x14ac:dyDescent="0.3">
      <c r="A274" t="s">
        <v>300</v>
      </c>
      <c r="B274">
        <v>10019.571289</v>
      </c>
      <c r="C274">
        <v>11348.400390999999</v>
      </c>
      <c r="D274">
        <v>11059.969727</v>
      </c>
      <c r="E274">
        <v>11033.147461</v>
      </c>
      <c r="F274">
        <v>11348.400390999999</v>
      </c>
      <c r="G274">
        <v>10842.799805000001</v>
      </c>
      <c r="H274">
        <v>11061.599609000001</v>
      </c>
      <c r="I274">
        <v>11061.599609000001</v>
      </c>
      <c r="J274">
        <v>10986.669921999999</v>
      </c>
      <c r="L274" t="str">
        <f t="shared" si="31"/>
        <v>12MAR2023:10:00:00</v>
      </c>
      <c r="M274">
        <v>10</v>
      </c>
      <c r="N274">
        <f t="shared" si="32"/>
        <v>1328.8291019999997</v>
      </c>
      <c r="O274" t="str">
        <f t="shared" si="33"/>
        <v/>
      </c>
      <c r="P274">
        <f t="shared" si="34"/>
        <v>1328.8291019999997</v>
      </c>
      <c r="Q274" t="str">
        <f t="shared" si="35"/>
        <v/>
      </c>
      <c r="R274">
        <f t="shared" si="36"/>
        <v>1</v>
      </c>
      <c r="S274">
        <f t="shared" si="37"/>
        <v>13.262334921044541</v>
      </c>
    </row>
    <row r="275" spans="1:19" x14ac:dyDescent="0.3">
      <c r="A275" t="s">
        <v>301</v>
      </c>
      <c r="B275">
        <v>10287.053711</v>
      </c>
      <c r="C275">
        <v>11460</v>
      </c>
      <c r="D275">
        <v>11126.155273</v>
      </c>
      <c r="E275">
        <v>11049.098633</v>
      </c>
      <c r="F275">
        <v>11460</v>
      </c>
      <c r="G275">
        <v>11093.900390999999</v>
      </c>
      <c r="H275">
        <v>11197.5</v>
      </c>
      <c r="I275">
        <v>11197.5</v>
      </c>
      <c r="J275">
        <v>11138.732421999999</v>
      </c>
      <c r="L275" t="str">
        <f t="shared" si="31"/>
        <v>12MAR2023:11:00:00</v>
      </c>
      <c r="M275">
        <v>11</v>
      </c>
      <c r="N275">
        <f t="shared" si="32"/>
        <v>1172.9462889999995</v>
      </c>
      <c r="O275" t="str">
        <f t="shared" si="33"/>
        <v/>
      </c>
      <c r="P275">
        <f t="shared" si="34"/>
        <v>1172.9462889999995</v>
      </c>
      <c r="Q275" t="str">
        <f t="shared" si="35"/>
        <v/>
      </c>
      <c r="R275">
        <f t="shared" si="36"/>
        <v>1</v>
      </c>
      <c r="S275">
        <f t="shared" si="37"/>
        <v>11.402159665461472</v>
      </c>
    </row>
    <row r="276" spans="1:19" x14ac:dyDescent="0.3">
      <c r="A276" t="s">
        <v>302</v>
      </c>
      <c r="B276">
        <v>10503.720703000001</v>
      </c>
      <c r="C276">
        <v>11406.099609000001</v>
      </c>
      <c r="D276">
        <v>11175.049805000001</v>
      </c>
      <c r="E276">
        <v>11044.576171999999</v>
      </c>
      <c r="F276">
        <v>11406.099609000001</v>
      </c>
      <c r="G276">
        <v>11158.700194999999</v>
      </c>
      <c r="H276">
        <v>11145.900390999999</v>
      </c>
      <c r="I276">
        <v>11145.900390999999</v>
      </c>
      <c r="J276">
        <v>11159.872069999999</v>
      </c>
      <c r="L276" t="str">
        <f t="shared" si="31"/>
        <v>12MAR2023:12:00:00</v>
      </c>
      <c r="M276">
        <v>12</v>
      </c>
      <c r="N276">
        <f t="shared" si="32"/>
        <v>902.37890599999992</v>
      </c>
      <c r="O276" t="str">
        <f t="shared" si="33"/>
        <v/>
      </c>
      <c r="P276">
        <f t="shared" si="34"/>
        <v>902.37890599999992</v>
      </c>
      <c r="Q276" t="str">
        <f t="shared" si="35"/>
        <v/>
      </c>
      <c r="R276">
        <f t="shared" si="36"/>
        <v>1</v>
      </c>
      <c r="S276">
        <f t="shared" si="37"/>
        <v>8.591040560915415</v>
      </c>
    </row>
    <row r="277" spans="1:19" x14ac:dyDescent="0.3">
      <c r="A277" t="s">
        <v>303</v>
      </c>
      <c r="B277">
        <v>10659.817383</v>
      </c>
      <c r="C277">
        <v>11254</v>
      </c>
      <c r="D277">
        <v>11043.741211</v>
      </c>
      <c r="E277">
        <v>10966.021484000001</v>
      </c>
      <c r="F277">
        <v>11254</v>
      </c>
      <c r="G277">
        <v>11094.200194999999</v>
      </c>
      <c r="H277">
        <v>11016.599609000001</v>
      </c>
      <c r="I277">
        <v>11016.599609000001</v>
      </c>
      <c r="J277">
        <v>11051.941406</v>
      </c>
      <c r="L277" t="str">
        <f t="shared" si="31"/>
        <v>12MAR2023:13:00:00</v>
      </c>
      <c r="M277">
        <v>13</v>
      </c>
      <c r="N277">
        <f t="shared" si="32"/>
        <v>594.18261700000039</v>
      </c>
      <c r="O277" t="str">
        <f t="shared" si="33"/>
        <v/>
      </c>
      <c r="P277">
        <f t="shared" si="34"/>
        <v>594.18261700000039</v>
      </c>
      <c r="Q277" t="str">
        <f t="shared" si="35"/>
        <v/>
      </c>
      <c r="R277">
        <f t="shared" si="36"/>
        <v>1</v>
      </c>
      <c r="S277">
        <f t="shared" si="37"/>
        <v>5.5740412396518852</v>
      </c>
    </row>
    <row r="278" spans="1:19" x14ac:dyDescent="0.3">
      <c r="A278" t="s">
        <v>304</v>
      </c>
      <c r="B278">
        <v>10636.974609000001</v>
      </c>
      <c r="C278">
        <v>11068.799805000001</v>
      </c>
      <c r="D278">
        <v>10968.866211</v>
      </c>
      <c r="E278">
        <v>10998.127930000001</v>
      </c>
      <c r="F278">
        <v>11068.799805000001</v>
      </c>
      <c r="G278">
        <v>10949.599609000001</v>
      </c>
      <c r="H278">
        <v>10862.200194999999</v>
      </c>
      <c r="I278">
        <v>10862.200194999999</v>
      </c>
      <c r="J278">
        <v>10927.116211</v>
      </c>
      <c r="L278" t="str">
        <f t="shared" si="31"/>
        <v>12MAR2023:14:00:00</v>
      </c>
      <c r="M278">
        <v>14</v>
      </c>
      <c r="N278">
        <f t="shared" si="32"/>
        <v>431.82519599999978</v>
      </c>
      <c r="O278" t="str">
        <f t="shared" si="33"/>
        <v/>
      </c>
      <c r="P278">
        <f t="shared" si="34"/>
        <v>431.82519599999978</v>
      </c>
      <c r="Q278" t="str">
        <f t="shared" si="35"/>
        <v/>
      </c>
      <c r="R278">
        <f t="shared" si="36"/>
        <v>1</v>
      </c>
      <c r="S278">
        <f t="shared" si="37"/>
        <v>4.0596618105549505</v>
      </c>
    </row>
    <row r="279" spans="1:19" x14ac:dyDescent="0.3">
      <c r="A279" t="s">
        <v>305</v>
      </c>
      <c r="B279">
        <v>10639.798828000001</v>
      </c>
      <c r="C279">
        <v>10938.5</v>
      </c>
      <c r="D279">
        <v>10979.011719</v>
      </c>
      <c r="E279">
        <v>10983.094727</v>
      </c>
      <c r="F279">
        <v>10938.5</v>
      </c>
      <c r="G279">
        <v>10805.5</v>
      </c>
      <c r="H279">
        <v>10747.200194999999</v>
      </c>
      <c r="I279">
        <v>10747.200194999999</v>
      </c>
      <c r="J279">
        <v>10843.520508</v>
      </c>
      <c r="L279" t="str">
        <f t="shared" si="31"/>
        <v>12MAR2023:15:00:00</v>
      </c>
      <c r="M279">
        <v>15</v>
      </c>
      <c r="N279">
        <f t="shared" si="32"/>
        <v>298.70117199999913</v>
      </c>
      <c r="O279" t="str">
        <f t="shared" si="33"/>
        <v/>
      </c>
      <c r="P279">
        <f t="shared" si="34"/>
        <v>298.70117199999913</v>
      </c>
      <c r="Q279" t="str">
        <f t="shared" si="35"/>
        <v/>
      </c>
      <c r="R279">
        <f t="shared" si="36"/>
        <v>1</v>
      </c>
      <c r="S279">
        <f t="shared" si="37"/>
        <v>2.8073949219220999</v>
      </c>
    </row>
    <row r="280" spans="1:19" x14ac:dyDescent="0.3">
      <c r="A280" t="s">
        <v>306</v>
      </c>
      <c r="B280">
        <v>10634.458008</v>
      </c>
      <c r="C280">
        <v>10874.099609000001</v>
      </c>
      <c r="D280">
        <v>11011.152344</v>
      </c>
      <c r="E280">
        <v>10989.873046999999</v>
      </c>
      <c r="F280">
        <v>10874.099609000001</v>
      </c>
      <c r="G280">
        <v>10732.099609000001</v>
      </c>
      <c r="H280">
        <v>10709.299805000001</v>
      </c>
      <c r="I280">
        <v>10709.299805000001</v>
      </c>
      <c r="J280">
        <v>10816.663086</v>
      </c>
      <c r="L280" t="str">
        <f t="shared" si="31"/>
        <v>12MAR2023:16:00:00</v>
      </c>
      <c r="M280">
        <v>16</v>
      </c>
      <c r="N280">
        <f t="shared" si="32"/>
        <v>239.64160100000117</v>
      </c>
      <c r="O280" t="str">
        <f t="shared" si="33"/>
        <v/>
      </c>
      <c r="P280">
        <f t="shared" si="34"/>
        <v>239.64160100000117</v>
      </c>
      <c r="Q280" t="str">
        <f t="shared" si="35"/>
        <v/>
      </c>
      <c r="R280">
        <f t="shared" si="36"/>
        <v>1</v>
      </c>
      <c r="S280">
        <f t="shared" si="37"/>
        <v>2.2534444239633618</v>
      </c>
    </row>
    <row r="281" spans="1:19" x14ac:dyDescent="0.3">
      <c r="A281" t="s">
        <v>307</v>
      </c>
      <c r="B281">
        <v>10700.199219</v>
      </c>
      <c r="C281">
        <v>10919.299805000001</v>
      </c>
      <c r="D281">
        <v>11143.886719</v>
      </c>
      <c r="E281">
        <v>11136.001953000001</v>
      </c>
      <c r="F281">
        <v>10919.299805000001</v>
      </c>
      <c r="G281">
        <v>10743</v>
      </c>
      <c r="H281">
        <v>10753.700194999999</v>
      </c>
      <c r="I281">
        <v>10753.700194999999</v>
      </c>
      <c r="J281">
        <v>10878.824219</v>
      </c>
      <c r="L281" t="str">
        <f t="shared" si="31"/>
        <v>12MAR2023:17:00:00</v>
      </c>
      <c r="M281">
        <v>17</v>
      </c>
      <c r="N281">
        <f t="shared" si="32"/>
        <v>219.10058600000048</v>
      </c>
      <c r="O281" t="str">
        <f t="shared" si="33"/>
        <v/>
      </c>
      <c r="P281">
        <f t="shared" si="34"/>
        <v>219.10058600000048</v>
      </c>
      <c r="Q281" t="str">
        <f t="shared" si="35"/>
        <v/>
      </c>
      <c r="R281">
        <f t="shared" si="36"/>
        <v>1</v>
      </c>
      <c r="S281">
        <f t="shared" si="37"/>
        <v>2.0476309040204654</v>
      </c>
    </row>
    <row r="282" spans="1:19" x14ac:dyDescent="0.3">
      <c r="A282" t="s">
        <v>308</v>
      </c>
      <c r="B282">
        <v>10883.381836</v>
      </c>
      <c r="C282">
        <v>11037</v>
      </c>
      <c r="D282">
        <v>11323.443359000001</v>
      </c>
      <c r="E282">
        <v>11309.786133</v>
      </c>
      <c r="F282">
        <v>11037</v>
      </c>
      <c r="G282">
        <v>10881.200194999999</v>
      </c>
      <c r="H282">
        <v>10895.700194999999</v>
      </c>
      <c r="I282">
        <v>10895.700194999999</v>
      </c>
      <c r="J282">
        <v>11031.925781</v>
      </c>
      <c r="L282" t="str">
        <f t="shared" si="31"/>
        <v>12MAR2023:18:00:00</v>
      </c>
      <c r="M282">
        <v>18</v>
      </c>
      <c r="N282">
        <f t="shared" si="32"/>
        <v>153.61816399999952</v>
      </c>
      <c r="O282" t="str">
        <f t="shared" si="33"/>
        <v/>
      </c>
      <c r="P282">
        <f t="shared" si="34"/>
        <v>153.61816399999952</v>
      </c>
      <c r="Q282" t="str">
        <f t="shared" si="35"/>
        <v/>
      </c>
      <c r="R282">
        <f t="shared" si="36"/>
        <v>1</v>
      </c>
      <c r="S282">
        <f t="shared" si="37"/>
        <v>1.4114929193411376</v>
      </c>
    </row>
    <row r="283" spans="1:19" x14ac:dyDescent="0.3">
      <c r="A283" t="s">
        <v>309</v>
      </c>
      <c r="B283">
        <v>11014.442383</v>
      </c>
      <c r="C283">
        <v>11115.099609000001</v>
      </c>
      <c r="D283">
        <v>11602.988281</v>
      </c>
      <c r="E283">
        <v>11562.763671999999</v>
      </c>
      <c r="F283">
        <v>11115.099609000001</v>
      </c>
      <c r="G283">
        <v>10998</v>
      </c>
      <c r="H283">
        <v>11035.799805000001</v>
      </c>
      <c r="I283">
        <v>11035.799805000001</v>
      </c>
      <c r="J283">
        <v>11210.121094</v>
      </c>
      <c r="L283" t="str">
        <f t="shared" si="31"/>
        <v>12MAR2023:19:00:00</v>
      </c>
      <c r="M283">
        <v>19</v>
      </c>
      <c r="N283">
        <f t="shared" si="32"/>
        <v>100.65722600000117</v>
      </c>
      <c r="O283" t="str">
        <f t="shared" si="33"/>
        <v/>
      </c>
      <c r="P283">
        <f t="shared" si="34"/>
        <v>100.65722600000117</v>
      </c>
      <c r="Q283" t="str">
        <f t="shared" si="35"/>
        <v/>
      </c>
      <c r="R283">
        <f t="shared" si="36"/>
        <v>1</v>
      </c>
      <c r="S283">
        <f t="shared" si="37"/>
        <v>0.91386583632557161</v>
      </c>
    </row>
    <row r="284" spans="1:19" x14ac:dyDescent="0.3">
      <c r="A284" t="s">
        <v>310</v>
      </c>
      <c r="B284">
        <v>11388.191406</v>
      </c>
      <c r="C284">
        <v>11216.599609000001</v>
      </c>
      <c r="D284">
        <v>12019.309569999999</v>
      </c>
      <c r="E284">
        <v>11955.257813</v>
      </c>
      <c r="F284">
        <v>11216.599609000001</v>
      </c>
      <c r="G284">
        <v>11193.700194999999</v>
      </c>
      <c r="H284">
        <v>11137</v>
      </c>
      <c r="I284">
        <v>11137</v>
      </c>
      <c r="J284">
        <v>11447.440430000001</v>
      </c>
      <c r="L284" t="str">
        <f t="shared" si="31"/>
        <v>12MAR2023:20:00:00</v>
      </c>
      <c r="M284">
        <v>20</v>
      </c>
      <c r="N284">
        <f t="shared" si="32"/>
        <v>-171.59179699999913</v>
      </c>
      <c r="O284">
        <f t="shared" si="33"/>
        <v>-171.59179699999913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1.5067519580817197</v>
      </c>
    </row>
    <row r="285" spans="1:19" x14ac:dyDescent="0.3">
      <c r="A285" t="s">
        <v>311</v>
      </c>
      <c r="B285">
        <v>11776.517578000001</v>
      </c>
      <c r="C285">
        <v>11437.700194999999</v>
      </c>
      <c r="D285">
        <v>11920.113281</v>
      </c>
      <c r="E285">
        <v>11892.197265999999</v>
      </c>
      <c r="F285">
        <v>11437.700194999999</v>
      </c>
      <c r="G285">
        <v>11528.700194999999</v>
      </c>
      <c r="H285">
        <v>11366.700194999999</v>
      </c>
      <c r="I285">
        <v>11366.700194999999</v>
      </c>
      <c r="J285">
        <v>11604.40625</v>
      </c>
      <c r="L285" t="str">
        <f t="shared" si="31"/>
        <v>12MAR2023:21:00:00</v>
      </c>
      <c r="M285">
        <v>21</v>
      </c>
      <c r="N285">
        <f t="shared" si="32"/>
        <v>-338.81738300000143</v>
      </c>
      <c r="O285">
        <f t="shared" si="33"/>
        <v>-338.81738300000143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2.8770592049465833</v>
      </c>
    </row>
    <row r="286" spans="1:19" x14ac:dyDescent="0.3">
      <c r="A286" t="s">
        <v>312</v>
      </c>
      <c r="B286">
        <v>11642.616211</v>
      </c>
      <c r="C286">
        <v>11265.400390999999</v>
      </c>
      <c r="D286">
        <v>11710.922852</v>
      </c>
      <c r="E286">
        <v>11698.693359000001</v>
      </c>
      <c r="F286">
        <v>11265.400390999999</v>
      </c>
      <c r="G286">
        <v>11297</v>
      </c>
      <c r="H286">
        <v>11241.700194999999</v>
      </c>
      <c r="I286">
        <v>11241.700194999999</v>
      </c>
      <c r="J286">
        <v>11415.345703000001</v>
      </c>
      <c r="L286" t="str">
        <f t="shared" si="31"/>
        <v>12MAR2023:22:00:00</v>
      </c>
      <c r="M286">
        <v>22</v>
      </c>
      <c r="N286">
        <f t="shared" si="32"/>
        <v>-377.21582000000126</v>
      </c>
      <c r="O286">
        <f t="shared" si="33"/>
        <v>-377.21582000000126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3.2399575246979793</v>
      </c>
    </row>
    <row r="287" spans="1:19" x14ac:dyDescent="0.3">
      <c r="A287" t="s">
        <v>313</v>
      </c>
      <c r="B287">
        <v>11159.615234000001</v>
      </c>
      <c r="C287">
        <v>10821</v>
      </c>
      <c r="D287">
        <v>11076.788086</v>
      </c>
      <c r="E287">
        <v>11116.372069999999</v>
      </c>
      <c r="F287">
        <v>10821</v>
      </c>
      <c r="G287">
        <v>10753.5</v>
      </c>
      <c r="H287">
        <v>10820.599609000001</v>
      </c>
      <c r="I287">
        <v>10820.599609000001</v>
      </c>
      <c r="J287">
        <v>10882.328125</v>
      </c>
      <c r="L287" t="str">
        <f t="shared" si="31"/>
        <v>12MAR2023:23:00:00</v>
      </c>
      <c r="M287">
        <v>23</v>
      </c>
      <c r="N287">
        <f t="shared" si="32"/>
        <v>-338.61523400000078</v>
      </c>
      <c r="O287">
        <f t="shared" si="33"/>
        <v>-338.61523400000078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3.0342912985775863</v>
      </c>
    </row>
    <row r="288" spans="1:19" x14ac:dyDescent="0.3">
      <c r="A288" t="s">
        <v>314</v>
      </c>
      <c r="B288">
        <v>10526.074219</v>
      </c>
      <c r="C288">
        <v>10332.299805000001</v>
      </c>
      <c r="D288">
        <v>10543.163086</v>
      </c>
      <c r="E288">
        <v>10593.142578000001</v>
      </c>
      <c r="F288">
        <v>10332.299805000001</v>
      </c>
      <c r="G288">
        <v>10137.900390999999</v>
      </c>
      <c r="H288">
        <v>10353.200194999999</v>
      </c>
      <c r="I288">
        <v>10353.200194999999</v>
      </c>
      <c r="J288">
        <v>10342.685546999999</v>
      </c>
      <c r="L288" t="str">
        <f t="shared" si="31"/>
        <v>13MAR2023:00:00:00</v>
      </c>
      <c r="M288">
        <v>24</v>
      </c>
      <c r="N288">
        <f t="shared" si="32"/>
        <v>-193.77441399999952</v>
      </c>
      <c r="O288">
        <f t="shared" si="33"/>
        <v>-193.77441399999952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1.840899180154256</v>
      </c>
    </row>
    <row r="289" spans="1:19" x14ac:dyDescent="0.3">
      <c r="A289" t="s">
        <v>315</v>
      </c>
      <c r="B289">
        <v>9947.5380858999997</v>
      </c>
      <c r="C289">
        <v>9995.1503905999998</v>
      </c>
      <c r="D289">
        <v>10033.369140999999</v>
      </c>
      <c r="E289">
        <v>10152.173828000001</v>
      </c>
      <c r="F289">
        <v>9995.1503905999998</v>
      </c>
      <c r="G289">
        <v>9877.6503905999998</v>
      </c>
      <c r="H289">
        <v>10081</v>
      </c>
      <c r="I289">
        <v>10081</v>
      </c>
      <c r="J289">
        <v>9996.1435547000001</v>
      </c>
      <c r="L289" t="str">
        <f t="shared" si="31"/>
        <v>13MAR2023:01:00:00</v>
      </c>
      <c r="M289">
        <v>1</v>
      </c>
      <c r="N289">
        <f t="shared" si="32"/>
        <v>47.612304700000095</v>
      </c>
      <c r="O289" t="str">
        <f t="shared" si="33"/>
        <v/>
      </c>
      <c r="P289">
        <f t="shared" si="34"/>
        <v>47.612304700000095</v>
      </c>
      <c r="Q289" t="str">
        <f t="shared" si="35"/>
        <v/>
      </c>
      <c r="R289">
        <f t="shared" si="36"/>
        <v>1</v>
      </c>
      <c r="S289">
        <f t="shared" si="37"/>
        <v>0.47863405285663085</v>
      </c>
    </row>
    <row r="290" spans="1:19" x14ac:dyDescent="0.3">
      <c r="A290" t="s">
        <v>316</v>
      </c>
      <c r="B290">
        <v>9565.9033202999999</v>
      </c>
      <c r="C290">
        <v>9721.0195313000004</v>
      </c>
      <c r="D290">
        <v>9925.9628905999998</v>
      </c>
      <c r="E290">
        <v>10074.605469</v>
      </c>
      <c r="F290">
        <v>9721.0195313000004</v>
      </c>
      <c r="G290">
        <v>9671.9003905999998</v>
      </c>
      <c r="H290">
        <v>9672.7998047000001</v>
      </c>
      <c r="I290">
        <v>9672.7998047000001</v>
      </c>
      <c r="J290">
        <v>9756.0380858999997</v>
      </c>
      <c r="L290" t="str">
        <f t="shared" si="31"/>
        <v>13MAR2023:02:00:00</v>
      </c>
      <c r="M290">
        <v>2</v>
      </c>
      <c r="N290">
        <f t="shared" si="32"/>
        <v>155.11621100000048</v>
      </c>
      <c r="O290" t="str">
        <f t="shared" si="33"/>
        <v/>
      </c>
      <c r="P290">
        <f t="shared" si="34"/>
        <v>155.11621100000048</v>
      </c>
      <c r="Q290" t="str">
        <f t="shared" si="35"/>
        <v/>
      </c>
      <c r="R290">
        <f t="shared" si="36"/>
        <v>1</v>
      </c>
      <c r="S290">
        <f t="shared" si="37"/>
        <v>1.6215531958265268</v>
      </c>
    </row>
    <row r="291" spans="1:19" x14ac:dyDescent="0.3">
      <c r="A291" t="s">
        <v>317</v>
      </c>
      <c r="B291">
        <v>9448.2412108999997</v>
      </c>
      <c r="C291">
        <v>9623.7802733999997</v>
      </c>
      <c r="D291">
        <v>9886.3916016000003</v>
      </c>
      <c r="E291">
        <v>10095.069336</v>
      </c>
      <c r="F291">
        <v>9623.7802733999997</v>
      </c>
      <c r="G291">
        <v>9617.6904297000001</v>
      </c>
      <c r="H291">
        <v>9462.7597655999998</v>
      </c>
      <c r="I291">
        <v>9462.7597655999998</v>
      </c>
      <c r="J291">
        <v>9655.2353516000003</v>
      </c>
      <c r="L291" t="str">
        <f t="shared" si="31"/>
        <v>13MAR2023:03:00:00</v>
      </c>
      <c r="M291">
        <v>3</v>
      </c>
      <c r="N291">
        <f t="shared" si="32"/>
        <v>175.5390625</v>
      </c>
      <c r="O291" t="str">
        <f t="shared" si="33"/>
        <v/>
      </c>
      <c r="P291">
        <f t="shared" si="34"/>
        <v>175.5390625</v>
      </c>
      <c r="Q291" t="str">
        <f t="shared" si="35"/>
        <v/>
      </c>
      <c r="R291">
        <f t="shared" si="36"/>
        <v>1</v>
      </c>
      <c r="S291">
        <f t="shared" si="37"/>
        <v>1.8579020008241183</v>
      </c>
    </row>
    <row r="292" spans="1:19" x14ac:dyDescent="0.3">
      <c r="A292" t="s">
        <v>318</v>
      </c>
      <c r="B292">
        <v>9490.8388672000001</v>
      </c>
      <c r="C292">
        <v>9769.6796875</v>
      </c>
      <c r="D292">
        <v>10008.518555000001</v>
      </c>
      <c r="E292">
        <v>10286.272461</v>
      </c>
      <c r="F292">
        <v>9769.6796875</v>
      </c>
      <c r="G292">
        <v>9714.9697266000003</v>
      </c>
      <c r="H292">
        <v>9534.8398438000004</v>
      </c>
      <c r="I292">
        <v>9534.8398438000004</v>
      </c>
      <c r="J292">
        <v>9752.3984375</v>
      </c>
      <c r="L292" t="str">
        <f t="shared" ref="L292" si="38">A292</f>
        <v>13MAR2023:04:00:00</v>
      </c>
      <c r="M292">
        <v>4</v>
      </c>
      <c r="N292">
        <f t="shared" ref="N292" si="39">C292-B292</f>
        <v>278.8408202999999</v>
      </c>
      <c r="O292" t="str">
        <f t="shared" si="33"/>
        <v/>
      </c>
      <c r="P292">
        <f t="shared" si="34"/>
        <v>278.8408202999999</v>
      </c>
      <c r="Q292" t="str">
        <f t="shared" si="35"/>
        <v/>
      </c>
      <c r="R292">
        <f t="shared" si="36"/>
        <v>1</v>
      </c>
      <c r="S292">
        <f t="shared" ref="S292" si="40">ABS((B292-C292)/B292)*100</f>
        <v>2.9379997300730056</v>
      </c>
    </row>
    <row r="293" spans="1:19" x14ac:dyDescent="0.3">
      <c r="A293" t="s">
        <v>319</v>
      </c>
      <c r="B293">
        <v>9778.3564452999999</v>
      </c>
      <c r="C293">
        <v>10204</v>
      </c>
      <c r="D293">
        <v>10530.058594</v>
      </c>
      <c r="E293">
        <v>10898.554688</v>
      </c>
      <c r="F293">
        <v>10204</v>
      </c>
      <c r="G293">
        <v>10061.700194999999</v>
      </c>
      <c r="H293">
        <v>9894.5</v>
      </c>
      <c r="I293">
        <v>9894.5</v>
      </c>
      <c r="J293">
        <v>10161.082031</v>
      </c>
      <c r="L293" t="str">
        <f t="shared" si="31"/>
        <v>13MAR2023:05:00:00</v>
      </c>
      <c r="M293">
        <v>5</v>
      </c>
      <c r="N293">
        <f t="shared" si="32"/>
        <v>425.6435547000001</v>
      </c>
      <c r="O293" t="str">
        <f t="shared" si="33"/>
        <v/>
      </c>
      <c r="P293">
        <f t="shared" si="34"/>
        <v>425.6435547000001</v>
      </c>
      <c r="Q293" t="str">
        <f t="shared" si="35"/>
        <v/>
      </c>
      <c r="R293">
        <f t="shared" si="36"/>
        <v>1</v>
      </c>
      <c r="S293">
        <f t="shared" si="37"/>
        <v>4.3529151047115606</v>
      </c>
    </row>
    <row r="294" spans="1:19" x14ac:dyDescent="0.3">
      <c r="A294" t="s">
        <v>320</v>
      </c>
      <c r="B294">
        <v>10503.224609000001</v>
      </c>
      <c r="C294">
        <v>11095.799805000001</v>
      </c>
      <c r="D294">
        <v>11387.586914</v>
      </c>
      <c r="E294">
        <v>11745.75</v>
      </c>
      <c r="F294">
        <v>11095.799805000001</v>
      </c>
      <c r="G294">
        <v>10802.400390999999</v>
      </c>
      <c r="H294">
        <v>10717.099609000001</v>
      </c>
      <c r="I294">
        <v>10717.099609000001</v>
      </c>
      <c r="J294">
        <v>10967.363281</v>
      </c>
      <c r="L294" t="str">
        <f t="shared" si="31"/>
        <v>13MAR2023:06:00:00</v>
      </c>
      <c r="M294">
        <v>6</v>
      </c>
      <c r="N294">
        <f t="shared" si="32"/>
        <v>592.57519599999978</v>
      </c>
      <c r="O294" t="str">
        <f t="shared" si="33"/>
        <v/>
      </c>
      <c r="P294">
        <f t="shared" si="34"/>
        <v>592.57519599999978</v>
      </c>
      <c r="Q294" t="str">
        <f t="shared" si="35"/>
        <v/>
      </c>
      <c r="R294">
        <f t="shared" si="36"/>
        <v>1</v>
      </c>
      <c r="S294">
        <f t="shared" si="37"/>
        <v>5.6418406542713946</v>
      </c>
    </row>
    <row r="295" spans="1:19" x14ac:dyDescent="0.3">
      <c r="A295" t="s">
        <v>321</v>
      </c>
      <c r="B295">
        <v>11501.583008</v>
      </c>
      <c r="C295">
        <v>12600.700194999999</v>
      </c>
      <c r="D295">
        <v>12726.342773</v>
      </c>
      <c r="E295">
        <v>13154.378906</v>
      </c>
      <c r="F295">
        <v>12600.700194999999</v>
      </c>
      <c r="G295">
        <v>12076.099609000001</v>
      </c>
      <c r="H295">
        <v>12147.5</v>
      </c>
      <c r="I295">
        <v>12147.5</v>
      </c>
      <c r="J295">
        <v>12314.242188</v>
      </c>
      <c r="L295" t="str">
        <f t="shared" si="31"/>
        <v>13MAR2023:07:00:00</v>
      </c>
      <c r="M295">
        <v>7</v>
      </c>
      <c r="N295">
        <f t="shared" si="32"/>
        <v>1099.1171869999998</v>
      </c>
      <c r="O295" t="str">
        <f t="shared" si="33"/>
        <v/>
      </c>
      <c r="P295">
        <f t="shared" si="34"/>
        <v>1099.1171869999998</v>
      </c>
      <c r="Q295" t="str">
        <f t="shared" si="35"/>
        <v/>
      </c>
      <c r="R295">
        <f t="shared" si="36"/>
        <v>1</v>
      </c>
      <c r="S295">
        <f t="shared" si="37"/>
        <v>9.5562253146849603</v>
      </c>
    </row>
    <row r="296" spans="1:19" x14ac:dyDescent="0.3">
      <c r="A296" t="s">
        <v>322</v>
      </c>
      <c r="B296">
        <v>12395.270508</v>
      </c>
      <c r="C296">
        <v>13709.700194999999</v>
      </c>
      <c r="D296">
        <v>13506.851563</v>
      </c>
      <c r="E296">
        <v>13977.086914</v>
      </c>
      <c r="F296">
        <v>13709.700194999999</v>
      </c>
      <c r="G296">
        <v>13014.700194999999</v>
      </c>
      <c r="H296">
        <v>13208.200194999999</v>
      </c>
      <c r="I296">
        <v>13208.200194999999</v>
      </c>
      <c r="J296">
        <v>13240.965819999999</v>
      </c>
      <c r="L296" t="str">
        <f t="shared" si="31"/>
        <v>13MAR2023:08:00:00</v>
      </c>
      <c r="M296">
        <v>8</v>
      </c>
      <c r="N296">
        <f t="shared" si="32"/>
        <v>1314.4296869999998</v>
      </c>
      <c r="O296" t="str">
        <f t="shared" si="33"/>
        <v/>
      </c>
      <c r="P296">
        <f t="shared" si="34"/>
        <v>1314.4296869999998</v>
      </c>
      <c r="Q296" t="str">
        <f t="shared" si="35"/>
        <v/>
      </c>
      <c r="R296">
        <f t="shared" si="36"/>
        <v>1</v>
      </c>
      <c r="S296">
        <f t="shared" si="37"/>
        <v>10.604283998091507</v>
      </c>
    </row>
    <row r="297" spans="1:19" x14ac:dyDescent="0.3">
      <c r="A297" t="s">
        <v>323</v>
      </c>
      <c r="B297">
        <v>12739.008789</v>
      </c>
      <c r="C297">
        <v>13890.599609000001</v>
      </c>
      <c r="D297">
        <v>13939.510742</v>
      </c>
      <c r="E297">
        <v>14466.548828000001</v>
      </c>
      <c r="F297">
        <v>13890.599609000001</v>
      </c>
      <c r="G297">
        <v>13235.400390999999</v>
      </c>
      <c r="H297">
        <v>13498.700194999999</v>
      </c>
      <c r="I297">
        <v>13498.700194999999</v>
      </c>
      <c r="J297">
        <v>13554.645508</v>
      </c>
      <c r="L297" t="str">
        <f t="shared" si="31"/>
        <v>13MAR2023:09:00:00</v>
      </c>
      <c r="M297">
        <v>9</v>
      </c>
      <c r="N297">
        <f t="shared" si="32"/>
        <v>1151.5908200000013</v>
      </c>
      <c r="O297" t="str">
        <f t="shared" si="33"/>
        <v/>
      </c>
      <c r="P297">
        <f t="shared" si="34"/>
        <v>1151.5908200000013</v>
      </c>
      <c r="Q297" t="str">
        <f t="shared" si="35"/>
        <v/>
      </c>
      <c r="R297">
        <f t="shared" si="36"/>
        <v>1</v>
      </c>
      <c r="S297">
        <f t="shared" si="37"/>
        <v>9.0398777414643732</v>
      </c>
    </row>
    <row r="298" spans="1:19" x14ac:dyDescent="0.3">
      <c r="A298" t="s">
        <v>324</v>
      </c>
      <c r="B298">
        <v>12777.303711</v>
      </c>
      <c r="C298">
        <v>13870.799805000001</v>
      </c>
      <c r="D298">
        <v>13763.429688</v>
      </c>
      <c r="E298">
        <v>14594.402344</v>
      </c>
      <c r="F298">
        <v>13870.799805000001</v>
      </c>
      <c r="G298">
        <v>13264.099609000001</v>
      </c>
      <c r="H298">
        <v>13570.900390999999</v>
      </c>
      <c r="I298">
        <v>13570.900390999999</v>
      </c>
      <c r="J298">
        <v>13530.124023</v>
      </c>
      <c r="L298" t="str">
        <f t="shared" si="31"/>
        <v>13MAR2023:10:00:00</v>
      </c>
      <c r="M298">
        <v>10</v>
      </c>
      <c r="N298">
        <f t="shared" si="32"/>
        <v>1093.4960940000001</v>
      </c>
      <c r="O298" t="str">
        <f t="shared" si="33"/>
        <v/>
      </c>
      <c r="P298">
        <f t="shared" si="34"/>
        <v>1093.4960940000001</v>
      </c>
      <c r="Q298" t="str">
        <f t="shared" si="35"/>
        <v/>
      </c>
      <c r="R298">
        <f t="shared" si="36"/>
        <v>1</v>
      </c>
      <c r="S298">
        <f t="shared" si="37"/>
        <v>8.5581130317706045</v>
      </c>
    </row>
    <row r="299" spans="1:19" x14ac:dyDescent="0.3">
      <c r="A299" t="s">
        <v>325</v>
      </c>
      <c r="B299">
        <v>12820.854492</v>
      </c>
      <c r="C299">
        <v>13726</v>
      </c>
      <c r="D299">
        <v>13543.964844</v>
      </c>
      <c r="E299">
        <v>14228.719727</v>
      </c>
      <c r="F299">
        <v>13726</v>
      </c>
      <c r="G299">
        <v>13192.799805000001</v>
      </c>
      <c r="H299">
        <v>13478.400390999999</v>
      </c>
      <c r="I299">
        <v>13478.400390999999</v>
      </c>
      <c r="J299">
        <v>13402.932617</v>
      </c>
      <c r="L299" t="str">
        <f t="shared" si="31"/>
        <v>13MAR2023:11:00:00</v>
      </c>
      <c r="M299">
        <v>11</v>
      </c>
      <c r="N299">
        <f t="shared" si="32"/>
        <v>905.14550799999961</v>
      </c>
      <c r="O299" t="str">
        <f t="shared" si="33"/>
        <v/>
      </c>
      <c r="P299">
        <f t="shared" si="34"/>
        <v>905.14550799999961</v>
      </c>
      <c r="Q299" t="str">
        <f t="shared" si="35"/>
        <v/>
      </c>
      <c r="R299">
        <f t="shared" si="36"/>
        <v>1</v>
      </c>
      <c r="S299">
        <f t="shared" si="37"/>
        <v>7.0599468121629121</v>
      </c>
    </row>
    <row r="300" spans="1:19" x14ac:dyDescent="0.3">
      <c r="A300" t="s">
        <v>326</v>
      </c>
      <c r="B300">
        <v>12741.311523</v>
      </c>
      <c r="C300">
        <v>13458.900390999999</v>
      </c>
      <c r="D300">
        <v>13135.076171999999</v>
      </c>
      <c r="E300">
        <v>13501.305664</v>
      </c>
      <c r="F300">
        <v>13458.900390999999</v>
      </c>
      <c r="G300">
        <v>13002.099609000001</v>
      </c>
      <c r="H300">
        <v>13273.200194999999</v>
      </c>
      <c r="I300">
        <v>13273.200194999999</v>
      </c>
      <c r="J300">
        <v>13135.445313</v>
      </c>
      <c r="L300" t="str">
        <f t="shared" si="31"/>
        <v>13MAR2023:12:00:00</v>
      </c>
      <c r="M300">
        <v>12</v>
      </c>
      <c r="N300">
        <f t="shared" si="32"/>
        <v>717.58886799999891</v>
      </c>
      <c r="O300" t="str">
        <f t="shared" si="33"/>
        <v/>
      </c>
      <c r="P300">
        <f t="shared" si="34"/>
        <v>717.58886799999891</v>
      </c>
      <c r="Q300" t="str">
        <f t="shared" si="35"/>
        <v/>
      </c>
      <c r="R300">
        <f t="shared" si="36"/>
        <v>1</v>
      </c>
      <c r="S300">
        <f t="shared" si="37"/>
        <v>5.631985896464756</v>
      </c>
    </row>
    <row r="301" spans="1:19" x14ac:dyDescent="0.3">
      <c r="A301" t="s">
        <v>327</v>
      </c>
      <c r="B301">
        <v>12320.522461</v>
      </c>
      <c r="C301">
        <v>13106.700194999999</v>
      </c>
      <c r="D301">
        <v>12750.073242</v>
      </c>
      <c r="E301">
        <v>12984.643555000001</v>
      </c>
      <c r="F301">
        <v>13106.700194999999</v>
      </c>
      <c r="G301">
        <v>12717.200194999999</v>
      </c>
      <c r="H301">
        <v>13035.700194999999</v>
      </c>
      <c r="I301">
        <v>13035.700194999999</v>
      </c>
      <c r="J301">
        <v>12833.154296999999</v>
      </c>
      <c r="L301" t="str">
        <f t="shared" si="31"/>
        <v>13MAR2023:13:00:00</v>
      </c>
      <c r="M301">
        <v>13</v>
      </c>
      <c r="N301">
        <f t="shared" si="32"/>
        <v>786.17773399999896</v>
      </c>
      <c r="O301" t="str">
        <f t="shared" si="33"/>
        <v/>
      </c>
      <c r="P301">
        <f t="shared" si="34"/>
        <v>786.17773399999896</v>
      </c>
      <c r="Q301" t="str">
        <f t="shared" si="35"/>
        <v/>
      </c>
      <c r="R301">
        <f t="shared" si="36"/>
        <v>1</v>
      </c>
      <c r="S301">
        <f t="shared" si="37"/>
        <v>6.3810421716173602</v>
      </c>
    </row>
    <row r="302" spans="1:19" x14ac:dyDescent="0.3">
      <c r="A302" t="s">
        <v>328</v>
      </c>
      <c r="B302">
        <v>12064.460938</v>
      </c>
      <c r="C302">
        <v>12819</v>
      </c>
      <c r="D302">
        <v>12396.155273</v>
      </c>
      <c r="E302">
        <v>12700.335938</v>
      </c>
      <c r="F302">
        <v>12819</v>
      </c>
      <c r="G302">
        <v>12462.799805000001</v>
      </c>
      <c r="H302">
        <v>12837.200194999999</v>
      </c>
      <c r="I302">
        <v>12837.200194999999</v>
      </c>
      <c r="J302">
        <v>12564.360352</v>
      </c>
      <c r="L302" t="str">
        <f t="shared" si="31"/>
        <v>13MAR2023:14:00:00</v>
      </c>
      <c r="M302">
        <v>14</v>
      </c>
      <c r="N302">
        <f t="shared" si="32"/>
        <v>754.53906199999983</v>
      </c>
      <c r="O302" t="str">
        <f t="shared" si="33"/>
        <v/>
      </c>
      <c r="P302">
        <f t="shared" si="34"/>
        <v>754.53906199999983</v>
      </c>
      <c r="Q302" t="str">
        <f t="shared" si="35"/>
        <v/>
      </c>
      <c r="R302">
        <f t="shared" si="36"/>
        <v>1</v>
      </c>
      <c r="S302">
        <f t="shared" si="37"/>
        <v>6.2542293922424053</v>
      </c>
    </row>
    <row r="303" spans="1:19" x14ac:dyDescent="0.3">
      <c r="A303" t="s">
        <v>329</v>
      </c>
      <c r="B303">
        <v>11715.368164</v>
      </c>
      <c r="C303">
        <v>12542.799805000001</v>
      </c>
      <c r="D303">
        <v>12333.720703000001</v>
      </c>
      <c r="E303">
        <v>12455.155273</v>
      </c>
      <c r="F303">
        <v>12542.799805000001</v>
      </c>
      <c r="G303">
        <v>12193.700194999999</v>
      </c>
      <c r="H303">
        <v>12597.700194999999</v>
      </c>
      <c r="I303">
        <v>12597.700194999999</v>
      </c>
      <c r="J303">
        <v>12373.227539</v>
      </c>
      <c r="L303" t="str">
        <f t="shared" si="31"/>
        <v>13MAR2023:15:00:00</v>
      </c>
      <c r="M303">
        <v>15</v>
      </c>
      <c r="N303">
        <f t="shared" si="32"/>
        <v>827.43164100000104</v>
      </c>
      <c r="O303" t="str">
        <f t="shared" si="33"/>
        <v/>
      </c>
      <c r="P303">
        <f t="shared" si="34"/>
        <v>827.43164100000104</v>
      </c>
      <c r="Q303" t="str">
        <f t="shared" si="35"/>
        <v/>
      </c>
      <c r="R303">
        <f t="shared" si="36"/>
        <v>1</v>
      </c>
      <c r="S303">
        <f t="shared" si="37"/>
        <v>7.0627882062008496</v>
      </c>
    </row>
    <row r="304" spans="1:19" x14ac:dyDescent="0.3">
      <c r="A304" t="s">
        <v>330</v>
      </c>
      <c r="B304">
        <v>11517.080078000001</v>
      </c>
      <c r="C304">
        <v>12431</v>
      </c>
      <c r="D304">
        <v>12173.411133</v>
      </c>
      <c r="E304">
        <v>12210.328125</v>
      </c>
      <c r="F304">
        <v>12431</v>
      </c>
      <c r="G304">
        <v>12042</v>
      </c>
      <c r="H304">
        <v>12448.799805000001</v>
      </c>
      <c r="I304">
        <v>12448.799805000001</v>
      </c>
      <c r="J304">
        <v>12219.609375</v>
      </c>
      <c r="L304" t="str">
        <f t="shared" si="31"/>
        <v>13MAR2023:16:00:00</v>
      </c>
      <c r="M304">
        <v>16</v>
      </c>
      <c r="N304">
        <f t="shared" si="32"/>
        <v>913.91992199999913</v>
      </c>
      <c r="O304" t="str">
        <f t="shared" si="33"/>
        <v/>
      </c>
      <c r="P304">
        <f t="shared" si="34"/>
        <v>913.91992199999913</v>
      </c>
      <c r="Q304" t="str">
        <f t="shared" si="35"/>
        <v/>
      </c>
      <c r="R304">
        <f t="shared" si="36"/>
        <v>1</v>
      </c>
      <c r="S304">
        <f t="shared" si="37"/>
        <v>7.9353439917967989</v>
      </c>
    </row>
    <row r="305" spans="1:19" x14ac:dyDescent="0.3">
      <c r="A305" t="s">
        <v>331</v>
      </c>
      <c r="B305">
        <v>11488.84375</v>
      </c>
      <c r="C305">
        <v>12583.299805000001</v>
      </c>
      <c r="D305">
        <v>12249.313477</v>
      </c>
      <c r="E305">
        <v>12221.267578000001</v>
      </c>
      <c r="F305">
        <v>12583.299805000001</v>
      </c>
      <c r="G305">
        <v>12119.299805000001</v>
      </c>
      <c r="H305">
        <v>12571.799805000001</v>
      </c>
      <c r="I305">
        <v>12571.799805000001</v>
      </c>
      <c r="J305">
        <v>12311.530273</v>
      </c>
      <c r="L305" t="str">
        <f t="shared" si="31"/>
        <v>13MAR2023:17:00:00</v>
      </c>
      <c r="M305">
        <v>17</v>
      </c>
      <c r="N305">
        <f t="shared" si="32"/>
        <v>1094.4560550000006</v>
      </c>
      <c r="O305" t="str">
        <f t="shared" si="33"/>
        <v/>
      </c>
      <c r="P305">
        <f t="shared" si="34"/>
        <v>1094.4560550000006</v>
      </c>
      <c r="Q305" t="str">
        <f t="shared" si="35"/>
        <v/>
      </c>
      <c r="R305">
        <f t="shared" si="36"/>
        <v>1</v>
      </c>
      <c r="S305">
        <f t="shared" si="37"/>
        <v>9.5262506725274303</v>
      </c>
    </row>
    <row r="306" spans="1:19" x14ac:dyDescent="0.3">
      <c r="A306" t="s">
        <v>332</v>
      </c>
      <c r="B306">
        <v>11622.707031</v>
      </c>
      <c r="C306">
        <v>12933.700194999999</v>
      </c>
      <c r="D306">
        <v>12343.335938</v>
      </c>
      <c r="E306">
        <v>12248.251953000001</v>
      </c>
      <c r="F306">
        <v>12933.700194999999</v>
      </c>
      <c r="G306">
        <v>12397</v>
      </c>
      <c r="H306">
        <v>12882.200194999999</v>
      </c>
      <c r="I306">
        <v>12882.200194999999</v>
      </c>
      <c r="J306">
        <v>12539.408203000001</v>
      </c>
      <c r="L306" t="str">
        <f t="shared" si="31"/>
        <v>13MAR2023:18:00:00</v>
      </c>
      <c r="M306">
        <v>18</v>
      </c>
      <c r="N306">
        <f t="shared" si="32"/>
        <v>1310.9931639999995</v>
      </c>
      <c r="O306" t="str">
        <f t="shared" si="33"/>
        <v/>
      </c>
      <c r="P306">
        <f t="shared" si="34"/>
        <v>1310.9931639999995</v>
      </c>
      <c r="Q306" t="str">
        <f t="shared" si="35"/>
        <v/>
      </c>
      <c r="R306">
        <f t="shared" si="36"/>
        <v>1</v>
      </c>
      <c r="S306">
        <f t="shared" si="37"/>
        <v>11.279585388355123</v>
      </c>
    </row>
    <row r="307" spans="1:19" x14ac:dyDescent="0.3">
      <c r="A307" t="s">
        <v>333</v>
      </c>
      <c r="B307">
        <v>11765.647461</v>
      </c>
      <c r="C307">
        <v>13218.299805000001</v>
      </c>
      <c r="D307">
        <v>12591.510742</v>
      </c>
      <c r="E307">
        <v>12406.511719</v>
      </c>
      <c r="F307">
        <v>13218.299805000001</v>
      </c>
      <c r="G307">
        <v>12640.599609000001</v>
      </c>
      <c r="H307">
        <v>13128.900390999999</v>
      </c>
      <c r="I307">
        <v>13128.900390999999</v>
      </c>
      <c r="J307">
        <v>12785.539063</v>
      </c>
      <c r="L307" t="str">
        <f t="shared" si="31"/>
        <v>13MAR2023:19:00:00</v>
      </c>
      <c r="M307">
        <v>19</v>
      </c>
      <c r="N307">
        <f t="shared" si="32"/>
        <v>1452.6523440000001</v>
      </c>
      <c r="O307" t="str">
        <f t="shared" si="33"/>
        <v/>
      </c>
      <c r="P307">
        <f t="shared" si="34"/>
        <v>1452.6523440000001</v>
      </c>
      <c r="Q307" t="str">
        <f t="shared" si="35"/>
        <v/>
      </c>
      <c r="R307">
        <f t="shared" si="36"/>
        <v>1</v>
      </c>
      <c r="S307">
        <f t="shared" si="37"/>
        <v>12.346556777390767</v>
      </c>
    </row>
    <row r="308" spans="1:19" x14ac:dyDescent="0.3">
      <c r="A308" t="s">
        <v>334</v>
      </c>
      <c r="B308">
        <v>12257.447265999999</v>
      </c>
      <c r="C308">
        <v>13268.700194999999</v>
      </c>
      <c r="D308">
        <v>12989.127930000001</v>
      </c>
      <c r="E308">
        <v>12827.526367</v>
      </c>
      <c r="F308">
        <v>13268.700194999999</v>
      </c>
      <c r="G308">
        <v>12712.900390999999</v>
      </c>
      <c r="H308">
        <v>13165.400390999999</v>
      </c>
      <c r="I308">
        <v>13165.400390999999</v>
      </c>
      <c r="J308">
        <v>12953.380859000001</v>
      </c>
      <c r="L308" t="str">
        <f t="shared" si="31"/>
        <v>13MAR2023:20:00:00</v>
      </c>
      <c r="M308">
        <v>20</v>
      </c>
      <c r="N308">
        <f t="shared" si="32"/>
        <v>1011.2529290000002</v>
      </c>
      <c r="O308" t="str">
        <f t="shared" si="33"/>
        <v/>
      </c>
      <c r="P308">
        <f t="shared" si="34"/>
        <v>1011.2529290000002</v>
      </c>
      <c r="Q308" t="str">
        <f t="shared" si="35"/>
        <v/>
      </c>
      <c r="R308">
        <f t="shared" si="36"/>
        <v>1</v>
      </c>
      <c r="S308">
        <f t="shared" si="37"/>
        <v>8.2501103782435834</v>
      </c>
    </row>
    <row r="309" spans="1:19" x14ac:dyDescent="0.3">
      <c r="A309" t="s">
        <v>335</v>
      </c>
      <c r="B309">
        <v>12668.216796999999</v>
      </c>
      <c r="C309">
        <v>13579.799805000001</v>
      </c>
      <c r="D309">
        <v>12951.258789</v>
      </c>
      <c r="E309">
        <v>12892.828125</v>
      </c>
      <c r="F309">
        <v>13579.799805000001</v>
      </c>
      <c r="G309">
        <v>12962.400390999999</v>
      </c>
      <c r="H309">
        <v>13422.900390999999</v>
      </c>
      <c r="I309">
        <v>13422.900390999999</v>
      </c>
      <c r="J309">
        <v>13110.689453000001</v>
      </c>
      <c r="L309" t="str">
        <f t="shared" si="31"/>
        <v>13MAR2023:21:00:00</v>
      </c>
      <c r="M309">
        <v>21</v>
      </c>
      <c r="N309">
        <f t="shared" si="32"/>
        <v>911.58300800000143</v>
      </c>
      <c r="O309" t="str">
        <f t="shared" si="33"/>
        <v/>
      </c>
      <c r="P309">
        <f t="shared" si="34"/>
        <v>911.58300800000143</v>
      </c>
      <c r="Q309" t="str">
        <f t="shared" si="35"/>
        <v/>
      </c>
      <c r="R309">
        <f t="shared" si="36"/>
        <v>1</v>
      </c>
      <c r="S309">
        <f t="shared" si="37"/>
        <v>7.1958273418234864</v>
      </c>
    </row>
    <row r="310" spans="1:19" x14ac:dyDescent="0.3">
      <c r="A310" t="s">
        <v>336</v>
      </c>
      <c r="B310">
        <v>12474.633789</v>
      </c>
      <c r="C310">
        <v>13200.400390999999</v>
      </c>
      <c r="D310">
        <v>12911.416015999999</v>
      </c>
      <c r="E310">
        <v>12852.084961</v>
      </c>
      <c r="F310">
        <v>13200.400390999999</v>
      </c>
      <c r="G310">
        <v>12650.700194999999</v>
      </c>
      <c r="H310">
        <v>13068.700194999999</v>
      </c>
      <c r="I310">
        <v>13068.700194999999</v>
      </c>
      <c r="J310">
        <v>12874.677734000001</v>
      </c>
      <c r="L310" t="str">
        <f t="shared" si="31"/>
        <v>13MAR2023:22:00:00</v>
      </c>
      <c r="M310">
        <v>22</v>
      </c>
      <c r="N310">
        <f t="shared" si="32"/>
        <v>725.76660199999969</v>
      </c>
      <c r="O310" t="str">
        <f t="shared" si="33"/>
        <v/>
      </c>
      <c r="P310">
        <f t="shared" si="34"/>
        <v>725.76660199999969</v>
      </c>
      <c r="Q310" t="str">
        <f t="shared" si="35"/>
        <v/>
      </c>
      <c r="R310">
        <f t="shared" si="36"/>
        <v>1</v>
      </c>
      <c r="S310">
        <f t="shared" si="37"/>
        <v>5.8179391417483775</v>
      </c>
    </row>
    <row r="311" spans="1:19" x14ac:dyDescent="0.3">
      <c r="A311" t="s">
        <v>337</v>
      </c>
      <c r="B311">
        <v>11913.176758</v>
      </c>
      <c r="C311">
        <v>12385.5</v>
      </c>
      <c r="D311">
        <v>12388.455078000001</v>
      </c>
      <c r="E311">
        <v>12477.143555000001</v>
      </c>
      <c r="F311">
        <v>12385.5</v>
      </c>
      <c r="G311">
        <v>11969.700194999999</v>
      </c>
      <c r="H311">
        <v>12277.099609000001</v>
      </c>
      <c r="I311">
        <v>12277.099609000001</v>
      </c>
      <c r="J311">
        <v>12209.332031</v>
      </c>
      <c r="L311" t="str">
        <f t="shared" si="31"/>
        <v>13MAR2023:23:00:00</v>
      </c>
      <c r="M311">
        <v>23</v>
      </c>
      <c r="N311">
        <f t="shared" si="32"/>
        <v>472.32324200000039</v>
      </c>
      <c r="O311" t="str">
        <f t="shared" si="33"/>
        <v/>
      </c>
      <c r="P311">
        <f t="shared" si="34"/>
        <v>472.32324200000039</v>
      </c>
      <c r="Q311" t="str">
        <f t="shared" si="35"/>
        <v/>
      </c>
      <c r="R311">
        <f t="shared" si="36"/>
        <v>1</v>
      </c>
      <c r="S311">
        <f t="shared" si="37"/>
        <v>3.9647127847979204</v>
      </c>
    </row>
    <row r="312" spans="1:19" x14ac:dyDescent="0.3">
      <c r="A312" t="s">
        <v>338</v>
      </c>
      <c r="B312">
        <v>11295.328125</v>
      </c>
      <c r="C312">
        <v>11542.700194999999</v>
      </c>
      <c r="D312">
        <v>11746.214844</v>
      </c>
      <c r="E312">
        <v>11964.159180000001</v>
      </c>
      <c r="F312">
        <v>11542.700194999999</v>
      </c>
      <c r="G312">
        <v>11261.900390999999</v>
      </c>
      <c r="H312">
        <v>11430.900390999999</v>
      </c>
      <c r="I312">
        <v>11430.900390999999</v>
      </c>
      <c r="J312">
        <v>11477.494140999999</v>
      </c>
      <c r="L312" t="str">
        <f t="shared" si="31"/>
        <v>14MAR2023:00:00:00</v>
      </c>
      <c r="M312">
        <v>24</v>
      </c>
      <c r="N312">
        <f t="shared" si="32"/>
        <v>247.37206999999944</v>
      </c>
      <c r="O312" t="str">
        <f t="shared" si="33"/>
        <v/>
      </c>
      <c r="P312">
        <f t="shared" si="34"/>
        <v>247.37206999999944</v>
      </c>
      <c r="Q312" t="str">
        <f t="shared" si="35"/>
        <v/>
      </c>
      <c r="R312">
        <f t="shared" si="36"/>
        <v>1</v>
      </c>
      <c r="S312">
        <f t="shared" si="37"/>
        <v>2.1900388130601511</v>
      </c>
    </row>
    <row r="313" spans="1:19" x14ac:dyDescent="0.3">
      <c r="A313" t="s">
        <v>339</v>
      </c>
      <c r="B313">
        <v>10806.344727</v>
      </c>
      <c r="C313">
        <v>10756.799805000001</v>
      </c>
      <c r="D313">
        <v>11104.245117</v>
      </c>
      <c r="E313">
        <v>11515.869140999999</v>
      </c>
      <c r="F313">
        <v>10934.400390999999</v>
      </c>
      <c r="G313">
        <v>10589</v>
      </c>
      <c r="H313">
        <v>10756.799805000001</v>
      </c>
      <c r="I313">
        <v>10756.799805000001</v>
      </c>
      <c r="J313">
        <v>10814.405273</v>
      </c>
      <c r="L313" t="str">
        <f t="shared" si="31"/>
        <v>14MAR2023:01:00:00</v>
      </c>
      <c r="M313">
        <v>1</v>
      </c>
      <c r="N313">
        <f t="shared" si="32"/>
        <v>-49.544921999999133</v>
      </c>
      <c r="O313">
        <f t="shared" si="33"/>
        <v>-49.544921999999133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0.45847993240683454</v>
      </c>
    </row>
    <row r="314" spans="1:19" x14ac:dyDescent="0.3">
      <c r="A314" t="s">
        <v>340</v>
      </c>
      <c r="B314">
        <v>10427.618164</v>
      </c>
      <c r="C314">
        <v>10331.5</v>
      </c>
      <c r="D314">
        <v>10927.506836</v>
      </c>
      <c r="E314">
        <v>11462.446289</v>
      </c>
      <c r="F314">
        <v>10698.200194999999</v>
      </c>
      <c r="G314">
        <v>10330.900390999999</v>
      </c>
      <c r="H314">
        <v>10331.5</v>
      </c>
      <c r="I314">
        <v>10331.5</v>
      </c>
      <c r="J314">
        <v>10527.978515999999</v>
      </c>
      <c r="L314" t="str">
        <f t="shared" si="31"/>
        <v>14MAR2023:02:00:00</v>
      </c>
      <c r="M314">
        <v>2</v>
      </c>
      <c r="N314">
        <f t="shared" si="32"/>
        <v>-96.118163999999524</v>
      </c>
      <c r="O314">
        <f t="shared" si="33"/>
        <v>-96.118163999999524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0.9217652822370791</v>
      </c>
    </row>
    <row r="315" spans="1:19" x14ac:dyDescent="0.3">
      <c r="A315" t="s">
        <v>341</v>
      </c>
      <c r="B315">
        <v>10341.609375</v>
      </c>
      <c r="C315">
        <v>10023.200194999999</v>
      </c>
      <c r="D315">
        <v>10791.279296999999</v>
      </c>
      <c r="E315">
        <v>11431.309569999999</v>
      </c>
      <c r="F315">
        <v>10569.400390999999</v>
      </c>
      <c r="G315">
        <v>10188.5</v>
      </c>
      <c r="H315">
        <v>10023.200194999999</v>
      </c>
      <c r="I315">
        <v>10023.200194999999</v>
      </c>
      <c r="J315">
        <v>10332.869140999999</v>
      </c>
      <c r="L315" t="str">
        <f t="shared" si="31"/>
        <v>14MAR2023:03:00:00</v>
      </c>
      <c r="M315">
        <v>3</v>
      </c>
      <c r="N315">
        <f t="shared" si="32"/>
        <v>-318.40918000000056</v>
      </c>
      <c r="O315">
        <f t="shared" si="33"/>
        <v>-318.40918000000056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3.0789132373315984</v>
      </c>
    </row>
    <row r="316" spans="1:19" x14ac:dyDescent="0.3">
      <c r="A316" t="s">
        <v>342</v>
      </c>
      <c r="B316">
        <v>10396.114258</v>
      </c>
      <c r="C316">
        <v>10118</v>
      </c>
      <c r="D316">
        <v>10878.129883</v>
      </c>
      <c r="E316">
        <v>11584.765625</v>
      </c>
      <c r="F316">
        <v>10684.900390999999</v>
      </c>
      <c r="G316">
        <v>10305.599609000001</v>
      </c>
      <c r="H316">
        <v>10118</v>
      </c>
      <c r="I316">
        <v>10118</v>
      </c>
      <c r="J316">
        <v>10432.626953000001</v>
      </c>
      <c r="L316" t="str">
        <f t="shared" si="31"/>
        <v>14MAR2023:04:00:00</v>
      </c>
      <c r="M316">
        <v>4</v>
      </c>
      <c r="N316">
        <f t="shared" si="32"/>
        <v>-278.11425799999961</v>
      </c>
      <c r="O316">
        <f t="shared" si="33"/>
        <v>-278.11425799999961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2.6751750807854542</v>
      </c>
    </row>
    <row r="317" spans="1:19" x14ac:dyDescent="0.3">
      <c r="A317" t="s">
        <v>343</v>
      </c>
      <c r="B317">
        <v>10710.411133</v>
      </c>
      <c r="C317">
        <v>10453.400390999999</v>
      </c>
      <c r="D317">
        <v>11324.318359000001</v>
      </c>
      <c r="E317">
        <v>12105.206055000001</v>
      </c>
      <c r="F317">
        <v>10988.5</v>
      </c>
      <c r="G317">
        <v>10620.799805000001</v>
      </c>
      <c r="H317">
        <v>10453.400390999999</v>
      </c>
      <c r="I317">
        <v>10453.400390999999</v>
      </c>
      <c r="J317">
        <v>10797.719727</v>
      </c>
      <c r="L317" t="str">
        <f t="shared" si="31"/>
        <v>14MAR2023:05:00:00</v>
      </c>
      <c r="M317">
        <v>5</v>
      </c>
      <c r="N317">
        <f t="shared" si="32"/>
        <v>-257.01074200000039</v>
      </c>
      <c r="O317">
        <f t="shared" si="33"/>
        <v>-257.01074200000039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2.3996346994385767</v>
      </c>
    </row>
    <row r="318" spans="1:19" x14ac:dyDescent="0.3">
      <c r="A318" t="s">
        <v>344</v>
      </c>
      <c r="B318">
        <v>11514.119140999999</v>
      </c>
      <c r="C318">
        <v>11216.5</v>
      </c>
      <c r="D318">
        <v>12159.582031</v>
      </c>
      <c r="E318">
        <v>12902.329102</v>
      </c>
      <c r="F318">
        <v>11656.799805000001</v>
      </c>
      <c r="G318">
        <v>11289</v>
      </c>
      <c r="H318">
        <v>11216.5</v>
      </c>
      <c r="I318">
        <v>11216.5</v>
      </c>
      <c r="J318">
        <v>11552.367188</v>
      </c>
      <c r="L318" t="str">
        <f t="shared" si="31"/>
        <v>14MAR2023:06:00:00</v>
      </c>
      <c r="M318">
        <v>6</v>
      </c>
      <c r="N318">
        <f t="shared" si="32"/>
        <v>-297.61914099999922</v>
      </c>
      <c r="O318">
        <f t="shared" si="33"/>
        <v>-297.61914099999922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2.584819015292481</v>
      </c>
    </row>
    <row r="319" spans="1:19" x14ac:dyDescent="0.3">
      <c r="A319" t="s">
        <v>345</v>
      </c>
      <c r="B319">
        <v>12581.316406</v>
      </c>
      <c r="C319">
        <v>12516.400390999999</v>
      </c>
      <c r="D319">
        <v>13657.548828000001</v>
      </c>
      <c r="E319">
        <v>14371.004883</v>
      </c>
      <c r="F319">
        <v>12739</v>
      </c>
      <c r="G319">
        <v>12365.099609000001</v>
      </c>
      <c r="H319">
        <v>12516.400390999999</v>
      </c>
      <c r="I319">
        <v>12516.400390999999</v>
      </c>
      <c r="J319">
        <v>12841.537109000001</v>
      </c>
      <c r="L319" t="str">
        <f t="shared" si="31"/>
        <v>14MAR2023:07:00:00</v>
      </c>
      <c r="M319">
        <v>7</v>
      </c>
      <c r="N319">
        <f t="shared" si="32"/>
        <v>-64.916015000000698</v>
      </c>
      <c r="O319">
        <f t="shared" si="33"/>
        <v>-64.916015000000698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0.5159715637470369</v>
      </c>
    </row>
    <row r="320" spans="1:19" x14ac:dyDescent="0.3">
      <c r="A320" t="s">
        <v>346</v>
      </c>
      <c r="B320">
        <v>13400.892578000001</v>
      </c>
      <c r="C320">
        <v>13483.400390999999</v>
      </c>
      <c r="D320">
        <v>14377.346680000001</v>
      </c>
      <c r="E320">
        <v>15092.423828000001</v>
      </c>
      <c r="F320">
        <v>13512.099609000001</v>
      </c>
      <c r="G320">
        <v>13119.200194999999</v>
      </c>
      <c r="H320">
        <v>13483.400390999999</v>
      </c>
      <c r="I320">
        <v>13483.400390999999</v>
      </c>
      <c r="J320">
        <v>13654.575194999999</v>
      </c>
      <c r="L320" t="str">
        <f t="shared" si="31"/>
        <v>14MAR2023:08:00:00</v>
      </c>
      <c r="M320">
        <v>8</v>
      </c>
      <c r="N320">
        <f t="shared" si="32"/>
        <v>82.50781299999835</v>
      </c>
      <c r="O320" t="str">
        <f t="shared" si="33"/>
        <v/>
      </c>
      <c r="P320">
        <f t="shared" si="34"/>
        <v>82.50781299999835</v>
      </c>
      <c r="Q320" t="str">
        <f t="shared" si="35"/>
        <v/>
      </c>
      <c r="R320">
        <f t="shared" si="36"/>
        <v>1</v>
      </c>
      <c r="S320">
        <f t="shared" si="37"/>
        <v>0.61568893653733114</v>
      </c>
    </row>
    <row r="321" spans="1:19" x14ac:dyDescent="0.3">
      <c r="A321" t="s">
        <v>347</v>
      </c>
      <c r="B321">
        <v>13583.303711</v>
      </c>
      <c r="C321">
        <v>13608.299805000001</v>
      </c>
      <c r="D321">
        <v>14687.303711</v>
      </c>
      <c r="E321">
        <v>15346.346680000001</v>
      </c>
      <c r="F321">
        <v>13621.599609000001</v>
      </c>
      <c r="G321">
        <v>13144.400390999999</v>
      </c>
      <c r="H321">
        <v>13608.299805000001</v>
      </c>
      <c r="I321">
        <v>13608.299805000001</v>
      </c>
      <c r="J321">
        <v>13806.645508</v>
      </c>
      <c r="L321" t="str">
        <f t="shared" si="31"/>
        <v>14MAR2023:09:00:00</v>
      </c>
      <c r="M321">
        <v>9</v>
      </c>
      <c r="N321">
        <f t="shared" si="32"/>
        <v>24.996094000000085</v>
      </c>
      <c r="O321" t="str">
        <f t="shared" si="33"/>
        <v/>
      </c>
      <c r="P321">
        <f t="shared" si="34"/>
        <v>24.996094000000085</v>
      </c>
      <c r="Q321" t="str">
        <f t="shared" si="35"/>
        <v/>
      </c>
      <c r="R321">
        <f t="shared" si="36"/>
        <v>1</v>
      </c>
      <c r="S321">
        <f t="shared" si="37"/>
        <v>0.18402072523606908</v>
      </c>
    </row>
    <row r="322" spans="1:19" x14ac:dyDescent="0.3">
      <c r="A322" t="s">
        <v>348</v>
      </c>
      <c r="B322">
        <v>13278.662109000001</v>
      </c>
      <c r="C322">
        <v>13658.099609000001</v>
      </c>
      <c r="D322">
        <v>14596.069336</v>
      </c>
      <c r="E322">
        <v>15460.727539</v>
      </c>
      <c r="F322">
        <v>13517.5</v>
      </c>
      <c r="G322">
        <v>12976.799805000001</v>
      </c>
      <c r="H322">
        <v>13658.099609000001</v>
      </c>
      <c r="I322">
        <v>13658.099609000001</v>
      </c>
      <c r="J322">
        <v>13735.987305000001</v>
      </c>
      <c r="L322" t="str">
        <f t="shared" si="31"/>
        <v>14MAR2023:10:00:00</v>
      </c>
      <c r="M322">
        <v>10</v>
      </c>
      <c r="N322">
        <f t="shared" si="32"/>
        <v>379.4375</v>
      </c>
      <c r="O322" t="str">
        <f t="shared" si="33"/>
        <v/>
      </c>
      <c r="P322">
        <f t="shared" si="34"/>
        <v>379.4375</v>
      </c>
      <c r="Q322" t="str">
        <f t="shared" si="35"/>
        <v/>
      </c>
      <c r="R322">
        <f t="shared" si="36"/>
        <v>1</v>
      </c>
      <c r="S322">
        <f t="shared" si="37"/>
        <v>2.8574979684348256</v>
      </c>
    </row>
    <row r="323" spans="1:19" x14ac:dyDescent="0.3">
      <c r="A323" t="s">
        <v>349</v>
      </c>
      <c r="B323">
        <v>12965.467773</v>
      </c>
      <c r="C323">
        <v>13672.799805000001</v>
      </c>
      <c r="D323">
        <v>14098.023438</v>
      </c>
      <c r="E323">
        <v>14892.460938</v>
      </c>
      <c r="F323">
        <v>13320.299805000001</v>
      </c>
      <c r="G323">
        <v>12761.400390999999</v>
      </c>
      <c r="H323">
        <v>13672.799805000001</v>
      </c>
      <c r="I323">
        <v>13672.799805000001</v>
      </c>
      <c r="J323">
        <v>13503.248046999999</v>
      </c>
      <c r="L323" t="str">
        <f t="shared" si="31"/>
        <v>14MAR2023:11:00:00</v>
      </c>
      <c r="M323">
        <v>11</v>
      </c>
      <c r="N323">
        <f t="shared" si="32"/>
        <v>707.33203200000025</v>
      </c>
      <c r="O323" t="str">
        <f t="shared" ref="O323:O386" si="41">IF(N323&lt;0,N323,"")</f>
        <v/>
      </c>
      <c r="P323">
        <f t="shared" ref="P323:P386" si="42">IF(N323&gt;0,N323,"")</f>
        <v>707.33203200000025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5.4555072318562017</v>
      </c>
    </row>
    <row r="324" spans="1:19" x14ac:dyDescent="0.3">
      <c r="A324" t="s">
        <v>350</v>
      </c>
      <c r="B324">
        <v>12522.017578000001</v>
      </c>
      <c r="C324">
        <v>13545.5</v>
      </c>
      <c r="D324">
        <v>13532.331055000001</v>
      </c>
      <c r="E324">
        <v>14020.322265999999</v>
      </c>
      <c r="F324">
        <v>13048.799805000001</v>
      </c>
      <c r="G324">
        <v>12468.900390999999</v>
      </c>
      <c r="H324">
        <v>13545.5</v>
      </c>
      <c r="I324">
        <v>13545.5</v>
      </c>
      <c r="J324">
        <v>13175.111328000001</v>
      </c>
      <c r="L324" t="str">
        <f t="shared" ref="L324:L387" si="45">A324</f>
        <v>14MAR2023:12:00:00</v>
      </c>
      <c r="M324">
        <v>12</v>
      </c>
      <c r="N324">
        <f t="shared" ref="N324:N387" si="46">C324-B324</f>
        <v>1023.4824219999991</v>
      </c>
      <c r="O324" t="str">
        <f t="shared" si="41"/>
        <v/>
      </c>
      <c r="P324">
        <f t="shared" si="42"/>
        <v>1023.4824219999991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8.1734625879950915</v>
      </c>
    </row>
    <row r="325" spans="1:19" x14ac:dyDescent="0.3">
      <c r="A325" t="s">
        <v>351</v>
      </c>
      <c r="B325">
        <v>12090.516602</v>
      </c>
      <c r="C325">
        <v>13284.099609000001</v>
      </c>
      <c r="D325">
        <v>12976.354492</v>
      </c>
      <c r="E325">
        <v>13143.614258</v>
      </c>
      <c r="F325">
        <v>12683.099609000001</v>
      </c>
      <c r="G325">
        <v>12099.200194999999</v>
      </c>
      <c r="H325">
        <v>13284.099609000001</v>
      </c>
      <c r="I325">
        <v>13284.099609000001</v>
      </c>
      <c r="J325">
        <v>12779.678711</v>
      </c>
      <c r="L325" t="str">
        <f t="shared" si="45"/>
        <v>14MAR2023:13:00:00</v>
      </c>
      <c r="M325">
        <v>13</v>
      </c>
      <c r="N325">
        <f t="shared" si="46"/>
        <v>1193.5830070000011</v>
      </c>
      <c r="O325" t="str">
        <f t="shared" si="41"/>
        <v/>
      </c>
      <c r="P325">
        <f t="shared" si="42"/>
        <v>1193.5830070000011</v>
      </c>
      <c r="Q325" t="str">
        <f t="shared" si="43"/>
        <v/>
      </c>
      <c r="R325">
        <f t="shared" si="44"/>
        <v>1</v>
      </c>
      <c r="S325">
        <f t="shared" si="47"/>
        <v>9.872059617391038</v>
      </c>
    </row>
    <row r="326" spans="1:19" x14ac:dyDescent="0.3">
      <c r="A326" t="s">
        <v>352</v>
      </c>
      <c r="B326">
        <v>11797.089844</v>
      </c>
      <c r="C326">
        <v>13032</v>
      </c>
      <c r="D326">
        <v>12614.720703000001</v>
      </c>
      <c r="E326">
        <v>12800.996094</v>
      </c>
      <c r="F326">
        <v>12318.5</v>
      </c>
      <c r="G326">
        <v>11776.900390999999</v>
      </c>
      <c r="H326">
        <v>13032</v>
      </c>
      <c r="I326">
        <v>13032</v>
      </c>
      <c r="J326">
        <v>12467.564453000001</v>
      </c>
      <c r="L326" t="str">
        <f t="shared" si="45"/>
        <v>14MAR2023:14:00:00</v>
      </c>
      <c r="M326">
        <v>14</v>
      </c>
      <c r="N326">
        <f t="shared" si="46"/>
        <v>1234.9101559999999</v>
      </c>
      <c r="O326" t="str">
        <f t="shared" si="41"/>
        <v/>
      </c>
      <c r="P326">
        <f t="shared" si="42"/>
        <v>1234.9101559999999</v>
      </c>
      <c r="Q326" t="str">
        <f t="shared" si="43"/>
        <v/>
      </c>
      <c r="R326">
        <f t="shared" si="44"/>
        <v>1</v>
      </c>
      <c r="S326">
        <f t="shared" si="47"/>
        <v>10.467921939477941</v>
      </c>
    </row>
    <row r="327" spans="1:19" x14ac:dyDescent="0.3">
      <c r="A327" t="s">
        <v>353</v>
      </c>
      <c r="B327">
        <v>11581.051758</v>
      </c>
      <c r="C327">
        <v>12800</v>
      </c>
      <c r="D327">
        <v>12551.465819999999</v>
      </c>
      <c r="E327">
        <v>12553.058594</v>
      </c>
      <c r="F327">
        <v>11958</v>
      </c>
      <c r="G327">
        <v>11469.400390999999</v>
      </c>
      <c r="H327">
        <v>12800</v>
      </c>
      <c r="I327">
        <v>12800</v>
      </c>
      <c r="J327">
        <v>12265.580078000001</v>
      </c>
      <c r="L327" t="str">
        <f t="shared" si="45"/>
        <v>14MAR2023:15:00:00</v>
      </c>
      <c r="M327">
        <v>15</v>
      </c>
      <c r="N327">
        <f t="shared" si="46"/>
        <v>1218.9482420000004</v>
      </c>
      <c r="O327" t="str">
        <f t="shared" si="41"/>
        <v/>
      </c>
      <c r="P327">
        <f t="shared" si="42"/>
        <v>1218.9482420000004</v>
      </c>
      <c r="Q327" t="str">
        <f t="shared" si="43"/>
        <v/>
      </c>
      <c r="R327">
        <f t="shared" si="44"/>
        <v>1</v>
      </c>
      <c r="S327">
        <f t="shared" si="47"/>
        <v>10.525367362752448</v>
      </c>
    </row>
    <row r="328" spans="1:19" x14ac:dyDescent="0.3">
      <c r="A328" t="s">
        <v>354</v>
      </c>
      <c r="B328">
        <v>11551.912109000001</v>
      </c>
      <c r="C328">
        <v>12574.700194999999</v>
      </c>
      <c r="D328">
        <v>12338.410156</v>
      </c>
      <c r="E328">
        <v>12273.006836</v>
      </c>
      <c r="F328">
        <v>11716.400390999999</v>
      </c>
      <c r="G328">
        <v>11259.200194999999</v>
      </c>
      <c r="H328">
        <v>12574.700194999999</v>
      </c>
      <c r="I328">
        <v>12574.700194999999</v>
      </c>
      <c r="J328">
        <v>12049.455078000001</v>
      </c>
      <c r="L328" t="str">
        <f t="shared" si="45"/>
        <v>14MAR2023:16:00:00</v>
      </c>
      <c r="M328">
        <v>16</v>
      </c>
      <c r="N328">
        <f t="shared" si="46"/>
        <v>1022.7880859999987</v>
      </c>
      <c r="O328" t="str">
        <f t="shared" si="41"/>
        <v/>
      </c>
      <c r="P328">
        <f t="shared" si="42"/>
        <v>1022.7880859999987</v>
      </c>
      <c r="Q328" t="str">
        <f t="shared" si="43"/>
        <v/>
      </c>
      <c r="R328">
        <f t="shared" si="44"/>
        <v>1</v>
      </c>
      <c r="S328">
        <f t="shared" si="47"/>
        <v>8.8538423453131418</v>
      </c>
    </row>
    <row r="329" spans="1:19" x14ac:dyDescent="0.3">
      <c r="A329" t="s">
        <v>355</v>
      </c>
      <c r="B329">
        <v>11661.688477</v>
      </c>
      <c r="C329">
        <v>12640.900390999999</v>
      </c>
      <c r="D329">
        <v>12423.696289</v>
      </c>
      <c r="E329">
        <v>12297.708984000001</v>
      </c>
      <c r="F329">
        <v>11709.200194999999</v>
      </c>
      <c r="G329">
        <v>11263.200194999999</v>
      </c>
      <c r="H329">
        <v>12640.900390999999</v>
      </c>
      <c r="I329">
        <v>12640.900390999999</v>
      </c>
      <c r="J329">
        <v>12100.804688</v>
      </c>
      <c r="L329" t="str">
        <f t="shared" si="45"/>
        <v>14MAR2023:17:00:00</v>
      </c>
      <c r="M329">
        <v>17</v>
      </c>
      <c r="N329">
        <f t="shared" si="46"/>
        <v>979.21191399999952</v>
      </c>
      <c r="O329" t="str">
        <f t="shared" si="41"/>
        <v/>
      </c>
      <c r="P329">
        <f t="shared" si="42"/>
        <v>979.21191399999952</v>
      </c>
      <c r="Q329" t="str">
        <f t="shared" si="43"/>
        <v/>
      </c>
      <c r="R329">
        <f t="shared" si="44"/>
        <v>1</v>
      </c>
      <c r="S329">
        <f t="shared" si="47"/>
        <v>8.3968279201701357</v>
      </c>
    </row>
    <row r="330" spans="1:19" x14ac:dyDescent="0.3">
      <c r="A330" t="s">
        <v>356</v>
      </c>
      <c r="B330">
        <v>11742.741211</v>
      </c>
      <c r="C330">
        <v>12921</v>
      </c>
      <c r="D330">
        <v>12457.485352</v>
      </c>
      <c r="E330">
        <v>12293.166992</v>
      </c>
      <c r="F330">
        <v>11916.700194999999</v>
      </c>
      <c r="G330">
        <v>11448</v>
      </c>
      <c r="H330">
        <v>12921</v>
      </c>
      <c r="I330">
        <v>12921</v>
      </c>
      <c r="J330">
        <v>12267.220703000001</v>
      </c>
      <c r="L330" t="str">
        <f t="shared" si="45"/>
        <v>14MAR2023:18:00:00</v>
      </c>
      <c r="M330">
        <v>18</v>
      </c>
      <c r="N330">
        <f t="shared" si="46"/>
        <v>1178.2587889999995</v>
      </c>
      <c r="O330" t="str">
        <f t="shared" si="41"/>
        <v/>
      </c>
      <c r="P330">
        <f t="shared" si="42"/>
        <v>1178.2587889999995</v>
      </c>
      <c r="Q330" t="str">
        <f t="shared" si="43"/>
        <v/>
      </c>
      <c r="R330">
        <f t="shared" si="44"/>
        <v>1</v>
      </c>
      <c r="S330">
        <f t="shared" si="47"/>
        <v>10.033933030017444</v>
      </c>
    </row>
    <row r="331" spans="1:19" x14ac:dyDescent="0.3">
      <c r="A331" t="s">
        <v>357</v>
      </c>
      <c r="B331">
        <v>11900.459961</v>
      </c>
      <c r="C331">
        <v>13234.400390999999</v>
      </c>
      <c r="D331">
        <v>12629.609375</v>
      </c>
      <c r="E331">
        <v>12389.058594</v>
      </c>
      <c r="F331">
        <v>12164.700194999999</v>
      </c>
      <c r="G331">
        <v>11667.799805000001</v>
      </c>
      <c r="H331">
        <v>13234.400390999999</v>
      </c>
      <c r="I331">
        <v>13234.400390999999</v>
      </c>
      <c r="J331">
        <v>12502.175781</v>
      </c>
      <c r="L331" t="str">
        <f t="shared" si="45"/>
        <v>14MAR2023:19:00:00</v>
      </c>
      <c r="M331">
        <v>19</v>
      </c>
      <c r="N331">
        <f t="shared" si="46"/>
        <v>1333.9404299999987</v>
      </c>
      <c r="O331" t="str">
        <f t="shared" si="41"/>
        <v/>
      </c>
      <c r="P331">
        <f t="shared" si="42"/>
        <v>1333.9404299999987</v>
      </c>
      <c r="Q331" t="str">
        <f t="shared" si="43"/>
        <v/>
      </c>
      <c r="R331">
        <f t="shared" si="44"/>
        <v>1</v>
      </c>
      <c r="S331">
        <f t="shared" si="47"/>
        <v>11.209150187232824</v>
      </c>
    </row>
    <row r="332" spans="1:19" x14ac:dyDescent="0.3">
      <c r="A332" t="s">
        <v>358</v>
      </c>
      <c r="B332">
        <v>12150.193359000001</v>
      </c>
      <c r="C332">
        <v>13414.400390999999</v>
      </c>
      <c r="D332">
        <v>12991.967773</v>
      </c>
      <c r="E332">
        <v>12766.626953000001</v>
      </c>
      <c r="F332">
        <v>12323.099609000001</v>
      </c>
      <c r="G332">
        <v>11815.700194999999</v>
      </c>
      <c r="H332">
        <v>13414.400390999999</v>
      </c>
      <c r="I332">
        <v>13414.400390999999</v>
      </c>
      <c r="J332">
        <v>12731.439453000001</v>
      </c>
      <c r="L332" t="str">
        <f t="shared" si="45"/>
        <v>14MAR2023:20:00:00</v>
      </c>
      <c r="M332">
        <v>20</v>
      </c>
      <c r="N332">
        <f t="shared" si="46"/>
        <v>1264.2070319999984</v>
      </c>
      <c r="O332" t="str">
        <f t="shared" si="41"/>
        <v/>
      </c>
      <c r="P332">
        <f t="shared" si="42"/>
        <v>1264.2070319999984</v>
      </c>
      <c r="Q332" t="str">
        <f t="shared" si="43"/>
        <v/>
      </c>
      <c r="R332">
        <f t="shared" si="44"/>
        <v>1</v>
      </c>
      <c r="S332">
        <f t="shared" si="47"/>
        <v>10.404830562334745</v>
      </c>
    </row>
    <row r="333" spans="1:19" x14ac:dyDescent="0.3">
      <c r="A333" t="s">
        <v>359</v>
      </c>
      <c r="B333">
        <v>12467.085938</v>
      </c>
      <c r="C333">
        <v>13741.5</v>
      </c>
      <c r="D333">
        <v>12916.063477</v>
      </c>
      <c r="E333">
        <v>12787.282227</v>
      </c>
      <c r="F333">
        <v>12572.099609000001</v>
      </c>
      <c r="G333">
        <v>12076.400390999999</v>
      </c>
      <c r="H333">
        <v>13741.5</v>
      </c>
      <c r="I333">
        <v>13741.5</v>
      </c>
      <c r="J333">
        <v>12902.972656</v>
      </c>
      <c r="L333" t="str">
        <f t="shared" si="45"/>
        <v>14MAR2023:21:00:00</v>
      </c>
      <c r="M333">
        <v>21</v>
      </c>
      <c r="N333">
        <f t="shared" si="46"/>
        <v>1274.4140619999998</v>
      </c>
      <c r="O333" t="str">
        <f t="shared" si="41"/>
        <v/>
      </c>
      <c r="P333">
        <f t="shared" si="42"/>
        <v>1274.4140619999998</v>
      </c>
      <c r="Q333" t="str">
        <f t="shared" si="43"/>
        <v/>
      </c>
      <c r="R333">
        <f t="shared" si="44"/>
        <v>1</v>
      </c>
      <c r="S333">
        <f t="shared" si="47"/>
        <v>10.222228902068869</v>
      </c>
    </row>
    <row r="334" spans="1:19" x14ac:dyDescent="0.3">
      <c r="A334" t="s">
        <v>360</v>
      </c>
      <c r="B334">
        <v>12266.619140999999</v>
      </c>
      <c r="C334">
        <v>13392.200194999999</v>
      </c>
      <c r="D334">
        <v>12647.462890999999</v>
      </c>
      <c r="E334">
        <v>12553.173828000001</v>
      </c>
      <c r="F334">
        <v>12341.5</v>
      </c>
      <c r="G334">
        <v>11819</v>
      </c>
      <c r="H334">
        <v>13392.200194999999</v>
      </c>
      <c r="I334">
        <v>13392.200194999999</v>
      </c>
      <c r="J334">
        <v>12611.548828000001</v>
      </c>
      <c r="L334" t="str">
        <f t="shared" si="45"/>
        <v>14MAR2023:22:00:00</v>
      </c>
      <c r="M334">
        <v>22</v>
      </c>
      <c r="N334">
        <f t="shared" si="46"/>
        <v>1125.5810540000002</v>
      </c>
      <c r="O334" t="str">
        <f t="shared" si="41"/>
        <v/>
      </c>
      <c r="P334">
        <f t="shared" si="42"/>
        <v>1125.5810540000002</v>
      </c>
      <c r="Q334" t="str">
        <f t="shared" si="43"/>
        <v/>
      </c>
      <c r="R334">
        <f t="shared" si="44"/>
        <v>1</v>
      </c>
      <c r="S334">
        <f t="shared" si="47"/>
        <v>9.1759680565760249</v>
      </c>
    </row>
    <row r="335" spans="1:19" x14ac:dyDescent="0.3">
      <c r="A335" t="s">
        <v>361</v>
      </c>
      <c r="B335">
        <v>11711.166992</v>
      </c>
      <c r="C335">
        <v>12672.700194999999</v>
      </c>
      <c r="D335">
        <v>12205.053711</v>
      </c>
      <c r="E335">
        <v>12183.941406</v>
      </c>
      <c r="F335">
        <v>11898.5</v>
      </c>
      <c r="G335">
        <v>11345.5</v>
      </c>
      <c r="H335">
        <v>12672.700194999999</v>
      </c>
      <c r="I335">
        <v>12672.700194999999</v>
      </c>
      <c r="J335">
        <v>12067.128906</v>
      </c>
      <c r="L335" t="str">
        <f t="shared" si="45"/>
        <v>14MAR2023:23:00:00</v>
      </c>
      <c r="M335">
        <v>23</v>
      </c>
      <c r="N335">
        <f t="shared" si="46"/>
        <v>961.53320299999905</v>
      </c>
      <c r="O335" t="str">
        <f t="shared" si="41"/>
        <v/>
      </c>
      <c r="P335">
        <f t="shared" si="42"/>
        <v>961.53320299999905</v>
      </c>
      <c r="Q335" t="str">
        <f t="shared" si="43"/>
        <v/>
      </c>
      <c r="R335">
        <f t="shared" si="44"/>
        <v>1</v>
      </c>
      <c r="S335">
        <f t="shared" si="47"/>
        <v>8.2103961429021606</v>
      </c>
    </row>
    <row r="336" spans="1:19" x14ac:dyDescent="0.3">
      <c r="A336" t="s">
        <v>362</v>
      </c>
      <c r="B336">
        <v>10918.463867</v>
      </c>
      <c r="C336">
        <v>11975.599609000001</v>
      </c>
      <c r="D336">
        <v>11530.385742</v>
      </c>
      <c r="E336">
        <v>11584.225586</v>
      </c>
      <c r="F336">
        <v>11452.099609000001</v>
      </c>
      <c r="G336">
        <v>10879</v>
      </c>
      <c r="H336">
        <v>11975.599609000001</v>
      </c>
      <c r="I336">
        <v>11975.599609000001</v>
      </c>
      <c r="J336">
        <v>11455.835938</v>
      </c>
      <c r="L336" t="str">
        <f t="shared" si="45"/>
        <v>15MAR2023:00:00:00</v>
      </c>
      <c r="M336">
        <v>24</v>
      </c>
      <c r="N336">
        <f t="shared" si="46"/>
        <v>1057.1357420000004</v>
      </c>
      <c r="O336" t="str">
        <f t="shared" si="41"/>
        <v/>
      </c>
      <c r="P336">
        <f t="shared" si="42"/>
        <v>1057.1357420000004</v>
      </c>
      <c r="Q336" t="str">
        <f t="shared" si="43"/>
        <v/>
      </c>
      <c r="R336">
        <f t="shared" si="44"/>
        <v>1</v>
      </c>
      <c r="S336">
        <f t="shared" si="47"/>
        <v>9.6820922327278183</v>
      </c>
    </row>
    <row r="337" spans="1:19" x14ac:dyDescent="0.3">
      <c r="A337" t="s">
        <v>363</v>
      </c>
      <c r="B337">
        <v>10660.813477</v>
      </c>
      <c r="C337">
        <v>10823.299805000001</v>
      </c>
      <c r="D337">
        <v>10672.716796999999</v>
      </c>
      <c r="E337">
        <v>10678.912109000001</v>
      </c>
      <c r="F337">
        <v>10927.200194999999</v>
      </c>
      <c r="G337">
        <v>10526.5</v>
      </c>
      <c r="H337">
        <v>10823.299805000001</v>
      </c>
      <c r="I337">
        <v>10988.799805000001</v>
      </c>
      <c r="J337">
        <v>10672.695313</v>
      </c>
      <c r="L337" t="str">
        <f t="shared" si="45"/>
        <v>15MAR2023:01:00:00</v>
      </c>
      <c r="M337">
        <v>1</v>
      </c>
      <c r="N337">
        <f t="shared" si="46"/>
        <v>162.48632800000087</v>
      </c>
      <c r="O337" t="str">
        <f t="shared" si="41"/>
        <v/>
      </c>
      <c r="P337">
        <f t="shared" si="42"/>
        <v>162.48632800000087</v>
      </c>
      <c r="Q337" t="str">
        <f t="shared" si="43"/>
        <v/>
      </c>
      <c r="R337">
        <f t="shared" si="44"/>
        <v>1</v>
      </c>
      <c r="S337">
        <f t="shared" si="47"/>
        <v>1.5241456794132491</v>
      </c>
    </row>
    <row r="338" spans="1:19" x14ac:dyDescent="0.3">
      <c r="A338" t="s">
        <v>364</v>
      </c>
      <c r="B338">
        <v>10455.603515999999</v>
      </c>
      <c r="C338">
        <v>10388.299805000001</v>
      </c>
      <c r="D338">
        <v>10390.690430000001</v>
      </c>
      <c r="E338">
        <v>10413.458008</v>
      </c>
      <c r="F338">
        <v>10658.400390999999</v>
      </c>
      <c r="G338">
        <v>10287.799805000001</v>
      </c>
      <c r="H338">
        <v>10388.299805000001</v>
      </c>
      <c r="I338">
        <v>10712.799805000001</v>
      </c>
      <c r="J338">
        <v>10354.919921999999</v>
      </c>
      <c r="L338" t="str">
        <f t="shared" si="45"/>
        <v>15MAR2023:02:00:00</v>
      </c>
      <c r="M338">
        <v>2</v>
      </c>
      <c r="N338">
        <f t="shared" si="46"/>
        <v>-67.303710999998657</v>
      </c>
      <c r="O338">
        <f t="shared" si="41"/>
        <v>-67.303710999998657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0.64370947977326365</v>
      </c>
    </row>
    <row r="339" spans="1:19" x14ac:dyDescent="0.3">
      <c r="A339" t="s">
        <v>365</v>
      </c>
      <c r="B339">
        <v>10390.006836</v>
      </c>
      <c r="C339">
        <v>10076.400390999999</v>
      </c>
      <c r="D339">
        <v>10243.228515999999</v>
      </c>
      <c r="E339">
        <v>10381.322265999999</v>
      </c>
      <c r="F339">
        <v>10546</v>
      </c>
      <c r="G339">
        <v>10203.599609000001</v>
      </c>
      <c r="H339">
        <v>10076.400390999999</v>
      </c>
      <c r="I339">
        <v>10607.5</v>
      </c>
      <c r="J339">
        <v>10174.701171999999</v>
      </c>
      <c r="L339" t="str">
        <f t="shared" si="45"/>
        <v>15MAR2023:03:00:00</v>
      </c>
      <c r="M339">
        <v>3</v>
      </c>
      <c r="N339">
        <f t="shared" si="46"/>
        <v>-313.60644500000126</v>
      </c>
      <c r="O339">
        <f t="shared" si="41"/>
        <v>-313.60644500000126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3.0183468591512024</v>
      </c>
    </row>
    <row r="340" spans="1:19" x14ac:dyDescent="0.3">
      <c r="A340" t="s">
        <v>366</v>
      </c>
      <c r="B340">
        <v>10463.897461</v>
      </c>
      <c r="C340">
        <v>10069.5</v>
      </c>
      <c r="D340">
        <v>10253.59375</v>
      </c>
      <c r="E340">
        <v>10470.162109000001</v>
      </c>
      <c r="F340">
        <v>10606.400390999999</v>
      </c>
      <c r="G340">
        <v>10258.599609000001</v>
      </c>
      <c r="H340">
        <v>10069.5</v>
      </c>
      <c r="I340">
        <v>10624</v>
      </c>
      <c r="J340">
        <v>10194.544921999999</v>
      </c>
      <c r="L340" t="str">
        <f t="shared" si="45"/>
        <v>15MAR2023:04:00:00</v>
      </c>
      <c r="M340">
        <v>4</v>
      </c>
      <c r="N340">
        <f t="shared" si="46"/>
        <v>-394.39746100000048</v>
      </c>
      <c r="O340">
        <f t="shared" si="41"/>
        <v>-394.39746100000048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3.7691258201827713</v>
      </c>
    </row>
    <row r="341" spans="1:19" x14ac:dyDescent="0.3">
      <c r="A341" t="s">
        <v>367</v>
      </c>
      <c r="B341">
        <v>10893.777344</v>
      </c>
      <c r="C341">
        <v>10404.5</v>
      </c>
      <c r="D341">
        <v>10580.264648</v>
      </c>
      <c r="E341">
        <v>10819.713867</v>
      </c>
      <c r="F341">
        <v>10962.400390999999</v>
      </c>
      <c r="G341">
        <v>10596.200194999999</v>
      </c>
      <c r="H341">
        <v>10404.5</v>
      </c>
      <c r="I341">
        <v>10921.599609000001</v>
      </c>
      <c r="J341">
        <v>10527.680664</v>
      </c>
      <c r="L341" t="str">
        <f t="shared" si="45"/>
        <v>15MAR2023:05:00:00</v>
      </c>
      <c r="M341">
        <v>5</v>
      </c>
      <c r="N341">
        <f t="shared" si="46"/>
        <v>-489.27734400000008</v>
      </c>
      <c r="O341">
        <f t="shared" si="41"/>
        <v>-489.27734400000008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4.491347019034504</v>
      </c>
    </row>
    <row r="342" spans="1:19" x14ac:dyDescent="0.3">
      <c r="A342" t="s">
        <v>368</v>
      </c>
      <c r="B342">
        <v>11634.137694999999</v>
      </c>
      <c r="C342">
        <v>11283</v>
      </c>
      <c r="D342">
        <v>11301.868164</v>
      </c>
      <c r="E342">
        <v>11594.015625</v>
      </c>
      <c r="F342">
        <v>11751.400390999999</v>
      </c>
      <c r="G342">
        <v>11397.5</v>
      </c>
      <c r="H342">
        <v>11283</v>
      </c>
      <c r="I342">
        <v>11680.200194999999</v>
      </c>
      <c r="J342">
        <v>11328.15625</v>
      </c>
      <c r="L342" t="str">
        <f t="shared" si="45"/>
        <v>15MAR2023:06:00:00</v>
      </c>
      <c r="M342">
        <v>6</v>
      </c>
      <c r="N342">
        <f t="shared" si="46"/>
        <v>-351.13769499999944</v>
      </c>
      <c r="O342">
        <f t="shared" si="41"/>
        <v>-351.13769499999944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3.0181669170969827</v>
      </c>
    </row>
    <row r="343" spans="1:19" x14ac:dyDescent="0.3">
      <c r="A343" t="s">
        <v>369</v>
      </c>
      <c r="B343">
        <v>12641.078125</v>
      </c>
      <c r="C343">
        <v>12744.700194999999</v>
      </c>
      <c r="D343">
        <v>12658.505859000001</v>
      </c>
      <c r="E343">
        <v>12966.353515999999</v>
      </c>
      <c r="F343">
        <v>13014</v>
      </c>
      <c r="G343">
        <v>12680.200194999999</v>
      </c>
      <c r="H343">
        <v>12744.700194999999</v>
      </c>
      <c r="I343">
        <v>12918.5</v>
      </c>
      <c r="J343">
        <v>12694.326171999999</v>
      </c>
      <c r="L343" t="str">
        <f t="shared" si="45"/>
        <v>15MAR2023:07:00:00</v>
      </c>
      <c r="M343">
        <v>7</v>
      </c>
      <c r="N343">
        <f t="shared" si="46"/>
        <v>103.62206999999944</v>
      </c>
      <c r="O343" t="str">
        <f t="shared" si="41"/>
        <v/>
      </c>
      <c r="P343">
        <f t="shared" si="42"/>
        <v>103.62206999999944</v>
      </c>
      <c r="Q343" t="str">
        <f t="shared" si="43"/>
        <v/>
      </c>
      <c r="R343">
        <f t="shared" si="44"/>
        <v>1</v>
      </c>
      <c r="S343">
        <f t="shared" si="47"/>
        <v>0.81972493940266222</v>
      </c>
    </row>
    <row r="344" spans="1:19" x14ac:dyDescent="0.3">
      <c r="A344" t="s">
        <v>370</v>
      </c>
      <c r="B344">
        <v>13365.844727</v>
      </c>
      <c r="C344">
        <v>13630.599609000001</v>
      </c>
      <c r="D344">
        <v>13366.633789</v>
      </c>
      <c r="E344">
        <v>13873.211914</v>
      </c>
      <c r="F344">
        <v>13800.799805000001</v>
      </c>
      <c r="G344">
        <v>13506.599609000001</v>
      </c>
      <c r="H344">
        <v>13630.599609000001</v>
      </c>
      <c r="I344">
        <v>13690.299805000001</v>
      </c>
      <c r="J344">
        <v>13501.332031</v>
      </c>
      <c r="L344" t="str">
        <f t="shared" si="45"/>
        <v>15MAR2023:08:00:00</v>
      </c>
      <c r="M344">
        <v>8</v>
      </c>
      <c r="N344">
        <f t="shared" si="46"/>
        <v>264.75488200000109</v>
      </c>
      <c r="O344" t="str">
        <f t="shared" si="41"/>
        <v/>
      </c>
      <c r="P344">
        <f t="shared" si="42"/>
        <v>264.75488200000109</v>
      </c>
      <c r="Q344" t="str">
        <f t="shared" si="43"/>
        <v/>
      </c>
      <c r="R344">
        <f t="shared" si="44"/>
        <v>1</v>
      </c>
      <c r="S344">
        <f t="shared" si="47"/>
        <v>1.9808316451946844</v>
      </c>
    </row>
    <row r="345" spans="1:19" x14ac:dyDescent="0.3">
      <c r="A345" t="s">
        <v>371</v>
      </c>
      <c r="B345">
        <v>13530.848633</v>
      </c>
      <c r="C345">
        <v>13500.400390999999</v>
      </c>
      <c r="D345">
        <v>13592.649414</v>
      </c>
      <c r="E345">
        <v>14011.150390999999</v>
      </c>
      <c r="F345">
        <v>13738.799805000001</v>
      </c>
      <c r="G345">
        <v>13465.900390999999</v>
      </c>
      <c r="H345">
        <v>13500.400390999999</v>
      </c>
      <c r="I345">
        <v>13587.400390999999</v>
      </c>
      <c r="J345">
        <v>13519.113281</v>
      </c>
      <c r="L345" t="str">
        <f t="shared" si="45"/>
        <v>15MAR2023:09:00:00</v>
      </c>
      <c r="M345">
        <v>9</v>
      </c>
      <c r="N345">
        <f t="shared" si="46"/>
        <v>-30.448242000000391</v>
      </c>
      <c r="O345">
        <f t="shared" si="41"/>
        <v>-30.448242000000391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0.22502832472562767</v>
      </c>
    </row>
    <row r="346" spans="1:19" x14ac:dyDescent="0.3">
      <c r="A346" t="s">
        <v>372</v>
      </c>
      <c r="B346">
        <v>13392.440430000001</v>
      </c>
      <c r="C346">
        <v>13180.400390999999</v>
      </c>
      <c r="D346">
        <v>13497.775390999999</v>
      </c>
      <c r="E346">
        <v>13790.941406</v>
      </c>
      <c r="F346">
        <v>13446.299805000001</v>
      </c>
      <c r="G346">
        <v>13186.200194999999</v>
      </c>
      <c r="H346">
        <v>13180.400390999999</v>
      </c>
      <c r="I346">
        <v>13296.400390999999</v>
      </c>
      <c r="J346">
        <v>13287.106444999999</v>
      </c>
      <c r="L346" t="str">
        <f t="shared" si="45"/>
        <v>15MAR2023:10:00:00</v>
      </c>
      <c r="M346">
        <v>10</v>
      </c>
      <c r="N346">
        <f t="shared" si="46"/>
        <v>-212.04003900000134</v>
      </c>
      <c r="O346">
        <f t="shared" si="41"/>
        <v>-212.04003900000134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1.5832815543089285</v>
      </c>
    </row>
    <row r="347" spans="1:19" x14ac:dyDescent="0.3">
      <c r="A347" t="s">
        <v>373</v>
      </c>
      <c r="B347">
        <v>12958.444336</v>
      </c>
      <c r="C347">
        <v>12862.400390999999</v>
      </c>
      <c r="D347">
        <v>13001.010742</v>
      </c>
      <c r="E347">
        <v>13058.846680000001</v>
      </c>
      <c r="F347">
        <v>13149.5</v>
      </c>
      <c r="G347">
        <v>12831.5</v>
      </c>
      <c r="H347">
        <v>12862.400390999999</v>
      </c>
      <c r="I347">
        <v>12905.599609000001</v>
      </c>
      <c r="J347">
        <v>12897.634765999999</v>
      </c>
      <c r="L347" t="str">
        <f t="shared" si="45"/>
        <v>15MAR2023:11:00:00</v>
      </c>
      <c r="M347">
        <v>11</v>
      </c>
      <c r="N347">
        <f t="shared" si="46"/>
        <v>-96.043945000001258</v>
      </c>
      <c r="O347">
        <f t="shared" si="41"/>
        <v>-96.043945000001258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0.74116878932126518</v>
      </c>
    </row>
    <row r="348" spans="1:19" x14ac:dyDescent="0.3">
      <c r="A348" t="s">
        <v>374</v>
      </c>
      <c r="B348">
        <v>12591.029296999999</v>
      </c>
      <c r="C348">
        <v>12475</v>
      </c>
      <c r="D348">
        <v>12518.790039</v>
      </c>
      <c r="E348">
        <v>12581.030273</v>
      </c>
      <c r="F348">
        <v>12766.299805000001</v>
      </c>
      <c r="G348">
        <v>12419</v>
      </c>
      <c r="H348">
        <v>12475</v>
      </c>
      <c r="I348">
        <v>12457.299805000001</v>
      </c>
      <c r="J348">
        <v>12470.410156</v>
      </c>
      <c r="L348" t="str">
        <f t="shared" si="45"/>
        <v>15MAR2023:12:00:00</v>
      </c>
      <c r="M348">
        <v>12</v>
      </c>
      <c r="N348">
        <f t="shared" si="46"/>
        <v>-116.02929699999913</v>
      </c>
      <c r="O348">
        <f t="shared" si="41"/>
        <v>-116.02929699999913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0.92152352490868128</v>
      </c>
    </row>
    <row r="349" spans="1:19" x14ac:dyDescent="0.3">
      <c r="A349" t="s">
        <v>375</v>
      </c>
      <c r="B349">
        <v>12201.772461</v>
      </c>
      <c r="C349">
        <v>12110.299805000001</v>
      </c>
      <c r="D349">
        <v>12093.789063</v>
      </c>
      <c r="E349">
        <v>12113.577148</v>
      </c>
      <c r="F349">
        <v>12400</v>
      </c>
      <c r="G349">
        <v>12015.299805000001</v>
      </c>
      <c r="H349">
        <v>12110.299805000001</v>
      </c>
      <c r="I349">
        <v>12080.099609000001</v>
      </c>
      <c r="J349">
        <v>12072.551758</v>
      </c>
      <c r="L349" t="str">
        <f t="shared" si="45"/>
        <v>15MAR2023:13:00:00</v>
      </c>
      <c r="M349">
        <v>13</v>
      </c>
      <c r="N349">
        <f t="shared" si="46"/>
        <v>-91.472655999999915</v>
      </c>
      <c r="O349">
        <f t="shared" si="41"/>
        <v>-91.472655999999915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0.7496669544721476</v>
      </c>
    </row>
    <row r="350" spans="1:19" x14ac:dyDescent="0.3">
      <c r="A350" t="s">
        <v>376</v>
      </c>
      <c r="B350">
        <v>11955.108398</v>
      </c>
      <c r="C350">
        <v>11783.900390999999</v>
      </c>
      <c r="D350">
        <v>11857.511719</v>
      </c>
      <c r="E350">
        <v>11921.125977</v>
      </c>
      <c r="F350">
        <v>12109.5</v>
      </c>
      <c r="G350">
        <v>11663.200194999999</v>
      </c>
      <c r="H350">
        <v>11783.900390999999</v>
      </c>
      <c r="I350">
        <v>11746.900390999999</v>
      </c>
      <c r="J350">
        <v>11767.154296999999</v>
      </c>
      <c r="L350" t="str">
        <f t="shared" si="45"/>
        <v>15MAR2023:14:00:00</v>
      </c>
      <c r="M350">
        <v>14</v>
      </c>
      <c r="N350">
        <f t="shared" si="46"/>
        <v>-171.20800700000109</v>
      </c>
      <c r="O350">
        <f t="shared" si="41"/>
        <v>-171.20800700000109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1.432090795836221</v>
      </c>
    </row>
    <row r="351" spans="1:19" x14ac:dyDescent="0.3">
      <c r="A351" t="s">
        <v>377</v>
      </c>
      <c r="B351">
        <v>11769.690430000001</v>
      </c>
      <c r="C351">
        <v>11578</v>
      </c>
      <c r="D351">
        <v>11757.643555000001</v>
      </c>
      <c r="E351">
        <v>11684.362305000001</v>
      </c>
      <c r="F351">
        <v>11882.400390999999</v>
      </c>
      <c r="G351">
        <v>11392.299805000001</v>
      </c>
      <c r="H351">
        <v>11578</v>
      </c>
      <c r="I351">
        <v>11481.200194999999</v>
      </c>
      <c r="J351">
        <v>11574.144531</v>
      </c>
      <c r="L351" t="str">
        <f t="shared" si="45"/>
        <v>15MAR2023:15:00:00</v>
      </c>
      <c r="M351">
        <v>15</v>
      </c>
      <c r="N351">
        <f t="shared" si="46"/>
        <v>-191.69043000000056</v>
      </c>
      <c r="O351">
        <f t="shared" si="41"/>
        <v>-191.69043000000056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1.6286786057804628</v>
      </c>
    </row>
    <row r="352" spans="1:19" x14ac:dyDescent="0.3">
      <c r="A352" t="s">
        <v>378</v>
      </c>
      <c r="B352">
        <v>11695.476563</v>
      </c>
      <c r="C352">
        <v>11514</v>
      </c>
      <c r="D352">
        <v>11628.03125</v>
      </c>
      <c r="E352">
        <v>11522.948242</v>
      </c>
      <c r="F352">
        <v>11727.5</v>
      </c>
      <c r="G352">
        <v>11237.799805000001</v>
      </c>
      <c r="H352">
        <v>11514</v>
      </c>
      <c r="I352">
        <v>11347.599609000001</v>
      </c>
      <c r="J352">
        <v>11457.722656</v>
      </c>
      <c r="L352" t="str">
        <f t="shared" si="45"/>
        <v>15MAR2023:16:00:00</v>
      </c>
      <c r="M352">
        <v>16</v>
      </c>
      <c r="N352">
        <f t="shared" si="46"/>
        <v>-181.47656300000017</v>
      </c>
      <c r="O352">
        <f t="shared" si="41"/>
        <v>-181.47656300000017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1.5516816439453385</v>
      </c>
    </row>
    <row r="353" spans="1:19" x14ac:dyDescent="0.3">
      <c r="A353" t="s">
        <v>379</v>
      </c>
      <c r="B353">
        <v>11754.920898</v>
      </c>
      <c r="C353">
        <v>11724.400390999999</v>
      </c>
      <c r="D353">
        <v>11713.765625</v>
      </c>
      <c r="E353">
        <v>11568.176758</v>
      </c>
      <c r="F353">
        <v>11770.700194999999</v>
      </c>
      <c r="G353">
        <v>11310.200194999999</v>
      </c>
      <c r="H353">
        <v>11724.400390999999</v>
      </c>
      <c r="I353">
        <v>11459.200194999999</v>
      </c>
      <c r="J353">
        <v>11580.0625</v>
      </c>
      <c r="L353" t="str">
        <f t="shared" si="45"/>
        <v>15MAR2023:17:00:00</v>
      </c>
      <c r="M353">
        <v>17</v>
      </c>
      <c r="N353">
        <f t="shared" si="46"/>
        <v>-30.520507000001089</v>
      </c>
      <c r="O353">
        <f t="shared" si="41"/>
        <v>-30.520507000001089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0.25964025844864591</v>
      </c>
    </row>
    <row r="354" spans="1:19" x14ac:dyDescent="0.3">
      <c r="A354" t="s">
        <v>380</v>
      </c>
      <c r="B354">
        <v>11853.104492</v>
      </c>
      <c r="C354">
        <v>12035.799805000001</v>
      </c>
      <c r="D354">
        <v>11834.243164</v>
      </c>
      <c r="E354">
        <v>11681.459961</v>
      </c>
      <c r="F354">
        <v>11902.099609000001</v>
      </c>
      <c r="G354">
        <v>11542.099609000001</v>
      </c>
      <c r="H354">
        <v>12035.799805000001</v>
      </c>
      <c r="I354">
        <v>11649.299805000001</v>
      </c>
      <c r="J354">
        <v>11801.428711</v>
      </c>
      <c r="L354" t="str">
        <f t="shared" si="45"/>
        <v>15MAR2023:18:00:00</v>
      </c>
      <c r="M354">
        <v>18</v>
      </c>
      <c r="N354">
        <f t="shared" si="46"/>
        <v>182.69531300000017</v>
      </c>
      <c r="O354" t="str">
        <f t="shared" si="41"/>
        <v/>
      </c>
      <c r="P354">
        <f t="shared" si="42"/>
        <v>182.69531300000017</v>
      </c>
      <c r="Q354" t="str">
        <f t="shared" si="43"/>
        <v/>
      </c>
      <c r="R354">
        <f t="shared" si="44"/>
        <v>1</v>
      </c>
      <c r="S354">
        <f t="shared" si="47"/>
        <v>1.5413287980655741</v>
      </c>
    </row>
    <row r="355" spans="1:19" x14ac:dyDescent="0.3">
      <c r="A355" t="s">
        <v>381</v>
      </c>
      <c r="B355">
        <v>11942.866211</v>
      </c>
      <c r="C355">
        <v>12137.5</v>
      </c>
      <c r="D355">
        <v>12009.680664</v>
      </c>
      <c r="E355">
        <v>11818.743164</v>
      </c>
      <c r="F355">
        <v>11927.900390999999</v>
      </c>
      <c r="G355">
        <v>11632.299805000001</v>
      </c>
      <c r="H355">
        <v>12137.5</v>
      </c>
      <c r="I355">
        <v>11700.5</v>
      </c>
      <c r="J355">
        <v>11923.551758</v>
      </c>
      <c r="L355" t="str">
        <f t="shared" si="45"/>
        <v>15MAR2023:19:00:00</v>
      </c>
      <c r="M355">
        <v>19</v>
      </c>
      <c r="N355">
        <f t="shared" si="46"/>
        <v>194.63378899999952</v>
      </c>
      <c r="O355" t="str">
        <f t="shared" si="41"/>
        <v/>
      </c>
      <c r="P355">
        <f t="shared" si="42"/>
        <v>194.63378899999952</v>
      </c>
      <c r="Q355" t="str">
        <f t="shared" si="43"/>
        <v/>
      </c>
      <c r="R355">
        <f t="shared" si="44"/>
        <v>1</v>
      </c>
      <c r="S355">
        <f t="shared" si="47"/>
        <v>1.6297075221418096</v>
      </c>
    </row>
    <row r="356" spans="1:19" x14ac:dyDescent="0.3">
      <c r="A356" t="s">
        <v>382</v>
      </c>
      <c r="B356">
        <v>12215.549805000001</v>
      </c>
      <c r="C356">
        <v>12248.099609000001</v>
      </c>
      <c r="D356">
        <v>12358.304688</v>
      </c>
      <c r="E356">
        <v>12198.664063</v>
      </c>
      <c r="F356">
        <v>11980.299805000001</v>
      </c>
      <c r="G356">
        <v>11751.599609000001</v>
      </c>
      <c r="H356">
        <v>12248.099609000001</v>
      </c>
      <c r="I356">
        <v>11831.700194999999</v>
      </c>
      <c r="J356">
        <v>12115.658203000001</v>
      </c>
      <c r="L356" t="str">
        <f t="shared" si="45"/>
        <v>15MAR2023:20:00:00</v>
      </c>
      <c r="M356">
        <v>20</v>
      </c>
      <c r="N356">
        <f t="shared" si="46"/>
        <v>32.549804000000222</v>
      </c>
      <c r="O356" t="str">
        <f t="shared" si="41"/>
        <v/>
      </c>
      <c r="P356">
        <f t="shared" si="42"/>
        <v>32.549804000000222</v>
      </c>
      <c r="Q356" t="str">
        <f t="shared" si="43"/>
        <v/>
      </c>
      <c r="R356">
        <f t="shared" si="44"/>
        <v>1</v>
      </c>
      <c r="S356">
        <f t="shared" si="47"/>
        <v>0.26646204648666011</v>
      </c>
    </row>
    <row r="357" spans="1:19" x14ac:dyDescent="0.3">
      <c r="A357" t="s">
        <v>383</v>
      </c>
      <c r="B357">
        <v>12455.575194999999</v>
      </c>
      <c r="C357">
        <v>12613.700194999999</v>
      </c>
      <c r="D357">
        <v>12255.537109000001</v>
      </c>
      <c r="E357">
        <v>12233.560546999999</v>
      </c>
      <c r="F357">
        <v>12216</v>
      </c>
      <c r="G357">
        <v>12045.099609000001</v>
      </c>
      <c r="H357">
        <v>12613.700194999999</v>
      </c>
      <c r="I357">
        <v>12137.099609000001</v>
      </c>
      <c r="J357">
        <v>12302.181640999999</v>
      </c>
      <c r="L357" t="str">
        <f t="shared" si="45"/>
        <v>15MAR2023:21:00:00</v>
      </c>
      <c r="M357">
        <v>21</v>
      </c>
      <c r="N357">
        <f t="shared" si="46"/>
        <v>158.125</v>
      </c>
      <c r="O357" t="str">
        <f t="shared" si="41"/>
        <v/>
      </c>
      <c r="P357">
        <f t="shared" si="42"/>
        <v>158.125</v>
      </c>
      <c r="Q357" t="str">
        <f t="shared" si="43"/>
        <v/>
      </c>
      <c r="R357">
        <f t="shared" si="44"/>
        <v>1</v>
      </c>
      <c r="S357">
        <f t="shared" si="47"/>
        <v>1.2695118252224562</v>
      </c>
    </row>
    <row r="358" spans="1:19" x14ac:dyDescent="0.3">
      <c r="A358" t="s">
        <v>384</v>
      </c>
      <c r="B358">
        <v>12131.884765999999</v>
      </c>
      <c r="C358">
        <v>12279.200194999999</v>
      </c>
      <c r="D358">
        <v>11816.914063</v>
      </c>
      <c r="E358">
        <v>11809.706055000001</v>
      </c>
      <c r="F358">
        <v>11858.5</v>
      </c>
      <c r="G358">
        <v>11714.900390999999</v>
      </c>
      <c r="H358">
        <v>12279.200194999999</v>
      </c>
      <c r="I358">
        <v>11862.200194999999</v>
      </c>
      <c r="J358">
        <v>11934.784180000001</v>
      </c>
      <c r="L358" t="str">
        <f t="shared" si="45"/>
        <v>15MAR2023:22:00:00</v>
      </c>
      <c r="M358">
        <v>22</v>
      </c>
      <c r="N358">
        <f t="shared" si="46"/>
        <v>147.31542900000022</v>
      </c>
      <c r="O358" t="str">
        <f t="shared" si="41"/>
        <v/>
      </c>
      <c r="P358">
        <f t="shared" si="42"/>
        <v>147.31542900000022</v>
      </c>
      <c r="Q358" t="str">
        <f t="shared" si="43"/>
        <v/>
      </c>
      <c r="R358">
        <f t="shared" si="44"/>
        <v>1</v>
      </c>
      <c r="S358">
        <f t="shared" si="47"/>
        <v>1.2142831212249598</v>
      </c>
    </row>
    <row r="359" spans="1:19" x14ac:dyDescent="0.3">
      <c r="A359" t="s">
        <v>385</v>
      </c>
      <c r="B359">
        <v>11534.891602</v>
      </c>
      <c r="C359">
        <v>11607.700194999999</v>
      </c>
      <c r="D359">
        <v>11107.831055000001</v>
      </c>
      <c r="E359">
        <v>11131.896484000001</v>
      </c>
      <c r="F359">
        <v>11240.400390999999</v>
      </c>
      <c r="G359">
        <v>11103.5</v>
      </c>
      <c r="H359">
        <v>11607.700194999999</v>
      </c>
      <c r="I359">
        <v>11276.700194999999</v>
      </c>
      <c r="J359">
        <v>11271.315430000001</v>
      </c>
      <c r="L359" t="str">
        <f t="shared" si="45"/>
        <v>15MAR2023:23:00:00</v>
      </c>
      <c r="M359">
        <v>23</v>
      </c>
      <c r="N359">
        <f t="shared" si="46"/>
        <v>72.808592999999746</v>
      </c>
      <c r="O359" t="str">
        <f t="shared" si="41"/>
        <v/>
      </c>
      <c r="P359">
        <f t="shared" si="42"/>
        <v>72.808592999999746</v>
      </c>
      <c r="Q359" t="str">
        <f t="shared" si="43"/>
        <v/>
      </c>
      <c r="R359">
        <f t="shared" si="44"/>
        <v>1</v>
      </c>
      <c r="S359">
        <f t="shared" si="47"/>
        <v>0.63120309676231101</v>
      </c>
    </row>
    <row r="360" spans="1:19" x14ac:dyDescent="0.3">
      <c r="A360" t="s">
        <v>386</v>
      </c>
      <c r="B360">
        <v>10778.139648</v>
      </c>
      <c r="C360">
        <v>10804.5</v>
      </c>
      <c r="D360">
        <v>10385.647461</v>
      </c>
      <c r="E360">
        <v>10434.729492</v>
      </c>
      <c r="F360">
        <v>10551.900390999999</v>
      </c>
      <c r="G360">
        <v>10404.200194999999</v>
      </c>
      <c r="H360">
        <v>10804.5</v>
      </c>
      <c r="I360">
        <v>10598</v>
      </c>
      <c r="J360">
        <v>10530.177734000001</v>
      </c>
      <c r="L360" t="str">
        <f t="shared" si="45"/>
        <v>16MAR2023:00:00:00</v>
      </c>
      <c r="M360">
        <v>24</v>
      </c>
      <c r="N360">
        <f t="shared" si="46"/>
        <v>26.360351999999693</v>
      </c>
      <c r="O360" t="str">
        <f t="shared" si="41"/>
        <v/>
      </c>
      <c r="P360">
        <f t="shared" si="42"/>
        <v>26.360351999999693</v>
      </c>
      <c r="Q360" t="str">
        <f t="shared" si="43"/>
        <v/>
      </c>
      <c r="R360">
        <f t="shared" si="44"/>
        <v>1</v>
      </c>
      <c r="S360">
        <f t="shared" si="47"/>
        <v>0.24457237390583578</v>
      </c>
    </row>
    <row r="361" spans="1:19" x14ac:dyDescent="0.3">
      <c r="A361" t="s">
        <v>387</v>
      </c>
      <c r="B361">
        <v>10178.647461</v>
      </c>
      <c r="C361">
        <v>9884.6796875</v>
      </c>
      <c r="D361">
        <v>9733.6416016000003</v>
      </c>
      <c r="E361">
        <v>9694.1699219000002</v>
      </c>
      <c r="F361">
        <v>9790.6796875</v>
      </c>
      <c r="G361">
        <v>9884.6796875</v>
      </c>
      <c r="H361">
        <v>10074.299805000001</v>
      </c>
      <c r="I361">
        <v>10074.299805000001</v>
      </c>
      <c r="J361">
        <v>9897.4121094000002</v>
      </c>
      <c r="L361" t="str">
        <f t="shared" si="45"/>
        <v>16MAR2023:01:00:00</v>
      </c>
      <c r="M361">
        <v>1</v>
      </c>
      <c r="N361">
        <f t="shared" si="46"/>
        <v>-293.96777350000048</v>
      </c>
      <c r="O361">
        <f t="shared" si="41"/>
        <v>-293.96777350000048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2.8880828678501027</v>
      </c>
    </row>
    <row r="362" spans="1:19" x14ac:dyDescent="0.3">
      <c r="A362" t="s">
        <v>388</v>
      </c>
      <c r="B362">
        <v>9799.9287108999997</v>
      </c>
      <c r="C362">
        <v>9417.6201172000001</v>
      </c>
      <c r="D362">
        <v>9292.4716797000001</v>
      </c>
      <c r="E362">
        <v>9194.9570313000004</v>
      </c>
      <c r="F362">
        <v>9364.2402344000002</v>
      </c>
      <c r="G362">
        <v>9417.6201172000001</v>
      </c>
      <c r="H362">
        <v>9675.0302733999997</v>
      </c>
      <c r="I362">
        <v>9675.0302733999997</v>
      </c>
      <c r="J362">
        <v>9461.2666016000003</v>
      </c>
      <c r="L362" t="str">
        <f t="shared" si="45"/>
        <v>16MAR2023:02:00:00</v>
      </c>
      <c r="M362">
        <v>2</v>
      </c>
      <c r="N362">
        <f t="shared" si="46"/>
        <v>-382.30859369999962</v>
      </c>
      <c r="O362">
        <f t="shared" si="41"/>
        <v>-382.30859369999962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3.901136477398818</v>
      </c>
    </row>
    <row r="363" spans="1:19" x14ac:dyDescent="0.3">
      <c r="A363" t="s">
        <v>389</v>
      </c>
      <c r="B363">
        <v>9510.0107422000001</v>
      </c>
      <c r="C363">
        <v>9199.8496094000002</v>
      </c>
      <c r="D363">
        <v>9049.3935547000001</v>
      </c>
      <c r="E363">
        <v>8865.4765625</v>
      </c>
      <c r="F363">
        <v>9219.1601563000004</v>
      </c>
      <c r="G363">
        <v>9199.8496094000002</v>
      </c>
      <c r="H363">
        <v>9483.6601563000004</v>
      </c>
      <c r="I363">
        <v>9483.6601563000004</v>
      </c>
      <c r="J363">
        <v>9243.8574219000002</v>
      </c>
      <c r="L363" t="str">
        <f t="shared" si="45"/>
        <v>16MAR2023:03:00:00</v>
      </c>
      <c r="M363">
        <v>3</v>
      </c>
      <c r="N363">
        <f t="shared" si="46"/>
        <v>-310.1611327999999</v>
      </c>
      <c r="O363">
        <f t="shared" si="41"/>
        <v>-310.1611327999999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3.2614172707889995</v>
      </c>
    </row>
    <row r="364" spans="1:19" x14ac:dyDescent="0.3">
      <c r="A364" t="s">
        <v>390</v>
      </c>
      <c r="B364">
        <v>9441.1767577999999</v>
      </c>
      <c r="C364">
        <v>9041.8300780999998</v>
      </c>
      <c r="D364">
        <v>9010.9736327999999</v>
      </c>
      <c r="E364">
        <v>8789.9257813000004</v>
      </c>
      <c r="F364">
        <v>9073.4599608999997</v>
      </c>
      <c r="G364">
        <v>9041.8300780999998</v>
      </c>
      <c r="H364">
        <v>9312.4697266000003</v>
      </c>
      <c r="I364">
        <v>9312.4697266000003</v>
      </c>
      <c r="J364">
        <v>9120.9589844000002</v>
      </c>
      <c r="L364" t="str">
        <f t="shared" si="45"/>
        <v>16MAR2023:04:00:00</v>
      </c>
      <c r="M364">
        <v>4</v>
      </c>
      <c r="N364">
        <f t="shared" si="46"/>
        <v>-399.3466797000001</v>
      </c>
      <c r="O364">
        <f t="shared" si="41"/>
        <v>-399.3466797000001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4.2298400924447535</v>
      </c>
    </row>
    <row r="365" spans="1:19" x14ac:dyDescent="0.3">
      <c r="A365" t="s">
        <v>391</v>
      </c>
      <c r="B365">
        <v>9587.9501952999999</v>
      </c>
      <c r="C365">
        <v>9257.4599608999997</v>
      </c>
      <c r="D365">
        <v>9196.3662108999997</v>
      </c>
      <c r="E365">
        <v>8928.4570313000004</v>
      </c>
      <c r="F365">
        <v>9256.1201172000001</v>
      </c>
      <c r="G365">
        <v>9257.4599608999997</v>
      </c>
      <c r="H365">
        <v>9460.2695313000004</v>
      </c>
      <c r="I365">
        <v>9460.2695313000004</v>
      </c>
      <c r="J365">
        <v>9304.2265625</v>
      </c>
      <c r="L365" t="str">
        <f t="shared" si="45"/>
        <v>16MAR2023:05:00:00</v>
      </c>
      <c r="M365">
        <v>5</v>
      </c>
      <c r="N365">
        <f t="shared" si="46"/>
        <v>-330.49023440000019</v>
      </c>
      <c r="O365">
        <f t="shared" si="41"/>
        <v>-330.49023440000019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3.4469331574334428</v>
      </c>
    </row>
    <row r="366" spans="1:19" x14ac:dyDescent="0.3">
      <c r="A366" t="s">
        <v>392</v>
      </c>
      <c r="B366">
        <v>10030.865234000001</v>
      </c>
      <c r="C366">
        <v>9923.7900391000003</v>
      </c>
      <c r="D366">
        <v>9748.0488280999998</v>
      </c>
      <c r="E366">
        <v>9421.4580077999999</v>
      </c>
      <c r="F366">
        <v>9882.25</v>
      </c>
      <c r="G366">
        <v>9923.7900391000003</v>
      </c>
      <c r="H366">
        <v>10021.900390999999</v>
      </c>
      <c r="I366">
        <v>10021.900390999999</v>
      </c>
      <c r="J366">
        <v>9898.171875</v>
      </c>
      <c r="L366" t="str">
        <f t="shared" si="45"/>
        <v>16MAR2023:06:00:00</v>
      </c>
      <c r="M366">
        <v>6</v>
      </c>
      <c r="N366">
        <f t="shared" si="46"/>
        <v>-107.0751949000005</v>
      </c>
      <c r="O366">
        <f t="shared" si="41"/>
        <v>-107.0751949000005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1.067457217320247</v>
      </c>
    </row>
    <row r="367" spans="1:19" x14ac:dyDescent="0.3">
      <c r="A367" t="s">
        <v>393</v>
      </c>
      <c r="B367">
        <v>10803.841796999999</v>
      </c>
      <c r="C367">
        <v>11184.200194999999</v>
      </c>
      <c r="D367">
        <v>10665.371094</v>
      </c>
      <c r="E367">
        <v>10180.633789</v>
      </c>
      <c r="F367">
        <v>11062.5</v>
      </c>
      <c r="G367">
        <v>11184.200194999999</v>
      </c>
      <c r="H367">
        <v>11136.400390999999</v>
      </c>
      <c r="I367">
        <v>11136.400390999999</v>
      </c>
      <c r="J367">
        <v>10997.212890999999</v>
      </c>
      <c r="L367" t="str">
        <f t="shared" si="45"/>
        <v>16MAR2023:07:00:00</v>
      </c>
      <c r="M367">
        <v>7</v>
      </c>
      <c r="N367">
        <f t="shared" si="46"/>
        <v>380.35839800000031</v>
      </c>
      <c r="O367" t="str">
        <f t="shared" si="41"/>
        <v/>
      </c>
      <c r="P367">
        <f t="shared" si="42"/>
        <v>380.35839800000031</v>
      </c>
      <c r="Q367" t="str">
        <f t="shared" si="43"/>
        <v/>
      </c>
      <c r="R367">
        <f t="shared" si="44"/>
        <v>1</v>
      </c>
      <c r="S367">
        <f t="shared" si="47"/>
        <v>3.520584669294379</v>
      </c>
    </row>
    <row r="368" spans="1:19" x14ac:dyDescent="0.3">
      <c r="A368" t="s">
        <v>394</v>
      </c>
      <c r="B368">
        <v>11450.5</v>
      </c>
      <c r="C368">
        <v>12120.200194999999</v>
      </c>
      <c r="D368">
        <v>11207.539063</v>
      </c>
      <c r="E368">
        <v>10728.077148</v>
      </c>
      <c r="F368">
        <v>11940.400390999999</v>
      </c>
      <c r="G368">
        <v>12120.200194999999</v>
      </c>
      <c r="H368">
        <v>11956.200194999999</v>
      </c>
      <c r="I368">
        <v>11956.200194999999</v>
      </c>
      <c r="J368">
        <v>11764.902344</v>
      </c>
      <c r="L368" t="str">
        <f t="shared" si="45"/>
        <v>16MAR2023:08:00:00</v>
      </c>
      <c r="M368">
        <v>8</v>
      </c>
      <c r="N368">
        <f t="shared" si="46"/>
        <v>669.70019499999944</v>
      </c>
      <c r="O368" t="str">
        <f t="shared" si="41"/>
        <v/>
      </c>
      <c r="P368">
        <f t="shared" si="42"/>
        <v>669.70019499999944</v>
      </c>
      <c r="Q368" t="str">
        <f t="shared" si="43"/>
        <v/>
      </c>
      <c r="R368">
        <f t="shared" si="44"/>
        <v>1</v>
      </c>
      <c r="S368">
        <f t="shared" si="47"/>
        <v>5.8486546002357924</v>
      </c>
    </row>
    <row r="369" spans="1:19" x14ac:dyDescent="0.3">
      <c r="A369" t="s">
        <v>395</v>
      </c>
      <c r="B369">
        <v>11817.075194999999</v>
      </c>
      <c r="C369">
        <v>12348.5</v>
      </c>
      <c r="D369">
        <v>11265.878906</v>
      </c>
      <c r="E369">
        <v>10662.925781</v>
      </c>
      <c r="F369">
        <v>12145.5</v>
      </c>
      <c r="G369">
        <v>12348.5</v>
      </c>
      <c r="H369">
        <v>12155.400390999999</v>
      </c>
      <c r="I369">
        <v>12155.400390999999</v>
      </c>
      <c r="J369">
        <v>11927.512694999999</v>
      </c>
      <c r="L369" t="str">
        <f t="shared" si="45"/>
        <v>16MAR2023:09:00:00</v>
      </c>
      <c r="M369">
        <v>9</v>
      </c>
      <c r="N369">
        <f t="shared" si="46"/>
        <v>531.42480500000056</v>
      </c>
      <c r="O369" t="str">
        <f t="shared" si="41"/>
        <v/>
      </c>
      <c r="P369">
        <f t="shared" si="42"/>
        <v>531.42480500000056</v>
      </c>
      <c r="Q369" t="str">
        <f t="shared" si="43"/>
        <v/>
      </c>
      <c r="R369">
        <f t="shared" si="44"/>
        <v>1</v>
      </c>
      <c r="S369">
        <f t="shared" si="47"/>
        <v>4.4970925227323191</v>
      </c>
    </row>
    <row r="370" spans="1:19" x14ac:dyDescent="0.3">
      <c r="A370" t="s">
        <v>396</v>
      </c>
      <c r="B370">
        <v>12198.584961</v>
      </c>
      <c r="C370">
        <v>12567</v>
      </c>
      <c r="D370">
        <v>11525.335938</v>
      </c>
      <c r="E370">
        <v>10850.832031</v>
      </c>
      <c r="F370">
        <v>12330</v>
      </c>
      <c r="G370">
        <v>12567</v>
      </c>
      <c r="H370">
        <v>12363.200194999999</v>
      </c>
      <c r="I370">
        <v>12363.200194999999</v>
      </c>
      <c r="J370">
        <v>12155.998046999999</v>
      </c>
      <c r="L370" t="str">
        <f t="shared" si="45"/>
        <v>16MAR2023:10:00:00</v>
      </c>
      <c r="M370">
        <v>10</v>
      </c>
      <c r="N370">
        <f t="shared" si="46"/>
        <v>368.41503899999952</v>
      </c>
      <c r="O370" t="str">
        <f t="shared" si="41"/>
        <v/>
      </c>
      <c r="P370">
        <f t="shared" si="42"/>
        <v>368.41503899999952</v>
      </c>
      <c r="Q370" t="str">
        <f t="shared" si="43"/>
        <v/>
      </c>
      <c r="R370">
        <f t="shared" si="44"/>
        <v>1</v>
      </c>
      <c r="S370">
        <f t="shared" si="47"/>
        <v>3.0201456986843662</v>
      </c>
    </row>
    <row r="371" spans="1:19" x14ac:dyDescent="0.3">
      <c r="A371" t="s">
        <v>397</v>
      </c>
      <c r="B371">
        <v>12384.127930000001</v>
      </c>
      <c r="C371">
        <v>12621.099609000001</v>
      </c>
      <c r="D371">
        <v>11626.744140999999</v>
      </c>
      <c r="E371">
        <v>11118.094727</v>
      </c>
      <c r="F371">
        <v>12368.700194999999</v>
      </c>
      <c r="G371">
        <v>12621.099609000001</v>
      </c>
      <c r="H371">
        <v>12419.299805000001</v>
      </c>
      <c r="I371">
        <v>12419.299805000001</v>
      </c>
      <c r="J371">
        <v>12226.369140999999</v>
      </c>
      <c r="L371" t="str">
        <f t="shared" si="45"/>
        <v>16MAR2023:11:00:00</v>
      </c>
      <c r="M371">
        <v>11</v>
      </c>
      <c r="N371">
        <f t="shared" si="46"/>
        <v>236.97167900000022</v>
      </c>
      <c r="O371" t="str">
        <f t="shared" si="41"/>
        <v/>
      </c>
      <c r="P371">
        <f t="shared" si="42"/>
        <v>236.97167900000022</v>
      </c>
      <c r="Q371" t="str">
        <f t="shared" si="43"/>
        <v/>
      </c>
      <c r="R371">
        <f t="shared" si="44"/>
        <v>1</v>
      </c>
      <c r="S371">
        <f t="shared" si="47"/>
        <v>1.9135112325991628</v>
      </c>
    </row>
    <row r="372" spans="1:19" x14ac:dyDescent="0.3">
      <c r="A372" t="s">
        <v>398</v>
      </c>
      <c r="B372">
        <v>12508.261719</v>
      </c>
      <c r="C372">
        <v>12600.700194999999</v>
      </c>
      <c r="D372">
        <v>11710.825194999999</v>
      </c>
      <c r="E372">
        <v>11461.921875</v>
      </c>
      <c r="F372">
        <v>12306.700194999999</v>
      </c>
      <c r="G372">
        <v>12600.700194999999</v>
      </c>
      <c r="H372">
        <v>12395</v>
      </c>
      <c r="I372">
        <v>12395</v>
      </c>
      <c r="J372">
        <v>12239.160156</v>
      </c>
      <c r="L372" t="str">
        <f t="shared" si="45"/>
        <v>16MAR2023:12:00:00</v>
      </c>
      <c r="M372">
        <v>12</v>
      </c>
      <c r="N372">
        <f t="shared" si="46"/>
        <v>92.438475999999355</v>
      </c>
      <c r="O372" t="str">
        <f t="shared" si="41"/>
        <v/>
      </c>
      <c r="P372">
        <f t="shared" si="42"/>
        <v>92.438475999999355</v>
      </c>
      <c r="Q372" t="str">
        <f t="shared" si="43"/>
        <v/>
      </c>
      <c r="R372">
        <f t="shared" si="44"/>
        <v>1</v>
      </c>
      <c r="S372">
        <f t="shared" si="47"/>
        <v>0.73901936237539445</v>
      </c>
    </row>
    <row r="373" spans="1:19" x14ac:dyDescent="0.3">
      <c r="A373" t="s">
        <v>399</v>
      </c>
      <c r="B373">
        <v>12513.654296999999</v>
      </c>
      <c r="C373">
        <v>12541.5</v>
      </c>
      <c r="D373">
        <v>11647.931640999999</v>
      </c>
      <c r="E373">
        <v>11474.254883</v>
      </c>
      <c r="F373">
        <v>12211.900390999999</v>
      </c>
      <c r="G373">
        <v>12541.5</v>
      </c>
      <c r="H373">
        <v>12330</v>
      </c>
      <c r="I373">
        <v>12330</v>
      </c>
      <c r="J373">
        <v>12176.828125</v>
      </c>
      <c r="L373" t="str">
        <f t="shared" si="45"/>
        <v>16MAR2023:13:00:00</v>
      </c>
      <c r="M373">
        <v>13</v>
      </c>
      <c r="N373">
        <f t="shared" si="46"/>
        <v>27.845703000000867</v>
      </c>
      <c r="O373" t="str">
        <f t="shared" si="41"/>
        <v/>
      </c>
      <c r="P373">
        <f t="shared" si="42"/>
        <v>27.845703000000867</v>
      </c>
      <c r="Q373" t="str">
        <f t="shared" si="43"/>
        <v/>
      </c>
      <c r="R373">
        <f t="shared" si="44"/>
        <v>1</v>
      </c>
      <c r="S373">
        <f t="shared" si="47"/>
        <v>0.22252255287791151</v>
      </c>
    </row>
    <row r="374" spans="1:19" x14ac:dyDescent="0.3">
      <c r="A374" t="s">
        <v>400</v>
      </c>
      <c r="B374">
        <v>12490.208008</v>
      </c>
      <c r="C374">
        <v>12455.299805000001</v>
      </c>
      <c r="D374">
        <v>11679.366211</v>
      </c>
      <c r="E374">
        <v>11502.822265999999</v>
      </c>
      <c r="F374">
        <v>12057</v>
      </c>
      <c r="G374">
        <v>12455.299805000001</v>
      </c>
      <c r="H374">
        <v>12217.700194999999</v>
      </c>
      <c r="I374">
        <v>12217.700194999999</v>
      </c>
      <c r="J374">
        <v>12120.833984000001</v>
      </c>
      <c r="L374" t="str">
        <f t="shared" si="45"/>
        <v>16MAR2023:14:00:00</v>
      </c>
      <c r="M374">
        <v>14</v>
      </c>
      <c r="N374">
        <f t="shared" si="46"/>
        <v>-34.908202999999048</v>
      </c>
      <c r="O374">
        <f t="shared" si="41"/>
        <v>-34.908202999999048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0.27948456084670714</v>
      </c>
    </row>
    <row r="375" spans="1:19" x14ac:dyDescent="0.3">
      <c r="A375" t="s">
        <v>401</v>
      </c>
      <c r="B375">
        <v>12363.946289</v>
      </c>
      <c r="C375">
        <v>12269.200194999999</v>
      </c>
      <c r="D375">
        <v>11794.304688</v>
      </c>
      <c r="E375">
        <v>11519.300781</v>
      </c>
      <c r="F375">
        <v>11797.599609000001</v>
      </c>
      <c r="G375">
        <v>12269.200194999999</v>
      </c>
      <c r="H375">
        <v>12024.599609000001</v>
      </c>
      <c r="I375">
        <v>12024.599609000001</v>
      </c>
      <c r="J375">
        <v>12031.766602</v>
      </c>
      <c r="L375" t="str">
        <f t="shared" si="45"/>
        <v>16MAR2023:15:00:00</v>
      </c>
      <c r="M375">
        <v>15</v>
      </c>
      <c r="N375">
        <f t="shared" si="46"/>
        <v>-94.746094000000085</v>
      </c>
      <c r="O375">
        <f t="shared" si="41"/>
        <v>-94.746094000000085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0.76630949201303256</v>
      </c>
    </row>
    <row r="376" spans="1:19" x14ac:dyDescent="0.3">
      <c r="A376" t="s">
        <v>402</v>
      </c>
      <c r="B376">
        <v>12390.042969</v>
      </c>
      <c r="C376">
        <v>12114.099609000001</v>
      </c>
      <c r="D376">
        <v>11917.690430000001</v>
      </c>
      <c r="E376">
        <v>11644.110352</v>
      </c>
      <c r="F376">
        <v>11546.700194999999</v>
      </c>
      <c r="G376">
        <v>12114.099609000001</v>
      </c>
      <c r="H376">
        <v>11842.900390999999</v>
      </c>
      <c r="I376">
        <v>11842.900390999999</v>
      </c>
      <c r="J376">
        <v>11959.789063</v>
      </c>
      <c r="L376" t="str">
        <f t="shared" si="45"/>
        <v>16MAR2023:16:00:00</v>
      </c>
      <c r="M376">
        <v>16</v>
      </c>
      <c r="N376">
        <f t="shared" si="46"/>
        <v>-275.9433599999993</v>
      </c>
      <c r="O376">
        <f t="shared" si="41"/>
        <v>-275.9433599999993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2.2271380389108586</v>
      </c>
    </row>
    <row r="377" spans="1:19" x14ac:dyDescent="0.3">
      <c r="A377" t="s">
        <v>403</v>
      </c>
      <c r="B377">
        <v>12461.467773</v>
      </c>
      <c r="C377">
        <v>12065.799805000001</v>
      </c>
      <c r="D377">
        <v>12145.996094</v>
      </c>
      <c r="E377">
        <v>11882.287109000001</v>
      </c>
      <c r="F377">
        <v>11422.099609000001</v>
      </c>
      <c r="G377">
        <v>12065.799805000001</v>
      </c>
      <c r="H377">
        <v>11779.900390999999</v>
      </c>
      <c r="I377">
        <v>11779.900390999999</v>
      </c>
      <c r="J377">
        <v>11997.917969</v>
      </c>
      <c r="L377" t="str">
        <f t="shared" si="45"/>
        <v>16MAR2023:17:00:00</v>
      </c>
      <c r="M377">
        <v>17</v>
      </c>
      <c r="N377">
        <f t="shared" si="46"/>
        <v>-395.66796799999975</v>
      </c>
      <c r="O377">
        <f t="shared" si="41"/>
        <v>-395.66796799999975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3.1751313345068803</v>
      </c>
    </row>
    <row r="378" spans="1:19" x14ac:dyDescent="0.3">
      <c r="A378" t="s">
        <v>404</v>
      </c>
      <c r="B378">
        <v>12560.75</v>
      </c>
      <c r="C378">
        <v>12095.799805000001</v>
      </c>
      <c r="D378">
        <v>12359.747069999999</v>
      </c>
      <c r="E378">
        <v>12105.042969</v>
      </c>
      <c r="F378">
        <v>11394.700194999999</v>
      </c>
      <c r="G378">
        <v>12095.799805000001</v>
      </c>
      <c r="H378">
        <v>11807.599609000001</v>
      </c>
      <c r="I378">
        <v>11807.599609000001</v>
      </c>
      <c r="J378">
        <v>12087.796875</v>
      </c>
      <c r="L378" t="str">
        <f t="shared" si="45"/>
        <v>16MAR2023:18:00:00</v>
      </c>
      <c r="M378">
        <v>18</v>
      </c>
      <c r="N378">
        <f t="shared" si="46"/>
        <v>-464.95019499999944</v>
      </c>
      <c r="O378">
        <f t="shared" si="41"/>
        <v>-464.95019499999944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3.7016117270067426</v>
      </c>
    </row>
    <row r="379" spans="1:19" x14ac:dyDescent="0.3">
      <c r="A379" t="s">
        <v>405</v>
      </c>
      <c r="B379">
        <v>12426.912109000001</v>
      </c>
      <c r="C379">
        <v>12089.099609000001</v>
      </c>
      <c r="D379">
        <v>12529.738281</v>
      </c>
      <c r="E379">
        <v>12278.920898</v>
      </c>
      <c r="F379">
        <v>11405.200194999999</v>
      </c>
      <c r="G379">
        <v>12089.099609000001</v>
      </c>
      <c r="H379">
        <v>11848.099609000001</v>
      </c>
      <c r="I379">
        <v>11848.099609000001</v>
      </c>
      <c r="J379">
        <v>12154.980469</v>
      </c>
      <c r="L379" t="str">
        <f t="shared" si="45"/>
        <v>16MAR2023:19:00:00</v>
      </c>
      <c r="M379">
        <v>19</v>
      </c>
      <c r="N379">
        <f t="shared" si="46"/>
        <v>-337.8125</v>
      </c>
      <c r="O379">
        <f t="shared" si="41"/>
        <v>-337.8125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2.7183945378944498</v>
      </c>
    </row>
    <row r="380" spans="1:19" x14ac:dyDescent="0.3">
      <c r="A380" t="s">
        <v>406</v>
      </c>
      <c r="B380">
        <v>12421.250977</v>
      </c>
      <c r="C380">
        <v>12155.700194999999</v>
      </c>
      <c r="D380">
        <v>12668.954102</v>
      </c>
      <c r="E380">
        <v>12455.880859000001</v>
      </c>
      <c r="F380">
        <v>11541.599609000001</v>
      </c>
      <c r="G380">
        <v>12155.700194999999</v>
      </c>
      <c r="H380">
        <v>11931.099609000001</v>
      </c>
      <c r="I380">
        <v>11931.099609000001</v>
      </c>
      <c r="J380">
        <v>12250.956055000001</v>
      </c>
      <c r="L380" t="str">
        <f t="shared" si="45"/>
        <v>16MAR2023:20:00:00</v>
      </c>
      <c r="M380">
        <v>20</v>
      </c>
      <c r="N380">
        <f t="shared" si="46"/>
        <v>-265.55078200000025</v>
      </c>
      <c r="O380">
        <f t="shared" si="41"/>
        <v>-265.55078200000025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2.1378746995106326</v>
      </c>
    </row>
    <row r="381" spans="1:19" x14ac:dyDescent="0.3">
      <c r="A381" t="s">
        <v>407</v>
      </c>
      <c r="B381">
        <v>12535.295898</v>
      </c>
      <c r="C381">
        <v>12449.700194999999</v>
      </c>
      <c r="D381">
        <v>12385.009765999999</v>
      </c>
      <c r="E381">
        <v>12368.560546999999</v>
      </c>
      <c r="F381">
        <v>11841.200194999999</v>
      </c>
      <c r="G381">
        <v>12449.700194999999</v>
      </c>
      <c r="H381">
        <v>12210.799805000001</v>
      </c>
      <c r="I381">
        <v>12210.799805000001</v>
      </c>
      <c r="J381">
        <v>12349.515625</v>
      </c>
      <c r="L381" t="str">
        <f t="shared" si="45"/>
        <v>16MAR2023:21:00:00</v>
      </c>
      <c r="M381">
        <v>21</v>
      </c>
      <c r="N381">
        <f t="shared" si="46"/>
        <v>-85.595703000000867</v>
      </c>
      <c r="O381">
        <f t="shared" si="41"/>
        <v>-85.595703000000867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0.68283751493778155</v>
      </c>
    </row>
    <row r="382" spans="1:19" x14ac:dyDescent="0.3">
      <c r="A382" t="s">
        <v>408</v>
      </c>
      <c r="B382">
        <v>12311.591796999999</v>
      </c>
      <c r="C382">
        <v>12091.900390999999</v>
      </c>
      <c r="D382">
        <v>11879.777344</v>
      </c>
      <c r="E382">
        <v>11897.588867</v>
      </c>
      <c r="F382">
        <v>11519.200194999999</v>
      </c>
      <c r="G382">
        <v>12091.900390999999</v>
      </c>
      <c r="H382">
        <v>11891.799805000001</v>
      </c>
      <c r="I382">
        <v>11891.799805000001</v>
      </c>
      <c r="J382">
        <v>11955.867188</v>
      </c>
      <c r="L382" t="str">
        <f t="shared" si="45"/>
        <v>16MAR2023:22:00:00</v>
      </c>
      <c r="M382">
        <v>22</v>
      </c>
      <c r="N382">
        <f t="shared" si="46"/>
        <v>-219.69140599999992</v>
      </c>
      <c r="O382">
        <f t="shared" si="41"/>
        <v>-219.69140599999992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1.7844273073895509</v>
      </c>
    </row>
    <row r="383" spans="1:19" x14ac:dyDescent="0.3">
      <c r="A383" t="s">
        <v>409</v>
      </c>
      <c r="B383">
        <v>12042.837890999999</v>
      </c>
      <c r="C383">
        <v>11499.5</v>
      </c>
      <c r="D383">
        <v>11177.207031</v>
      </c>
      <c r="E383">
        <v>11240.647461</v>
      </c>
      <c r="F383">
        <v>10985.5</v>
      </c>
      <c r="G383">
        <v>11499.5</v>
      </c>
      <c r="H383">
        <v>11301.5</v>
      </c>
      <c r="I383">
        <v>11301.5</v>
      </c>
      <c r="J383">
        <v>11327.803711</v>
      </c>
      <c r="L383" t="str">
        <f t="shared" si="45"/>
        <v>16MAR2023:23:00:00</v>
      </c>
      <c r="M383">
        <v>23</v>
      </c>
      <c r="N383">
        <f t="shared" si="46"/>
        <v>-543.33789099999922</v>
      </c>
      <c r="O383">
        <f t="shared" si="41"/>
        <v>-543.33789099999922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4.5117097474678545</v>
      </c>
    </row>
    <row r="384" spans="1:19" x14ac:dyDescent="0.3">
      <c r="A384" t="s">
        <v>410</v>
      </c>
      <c r="B384">
        <v>11613.157227</v>
      </c>
      <c r="C384">
        <v>10786.299805000001</v>
      </c>
      <c r="D384">
        <v>10514.724609000001</v>
      </c>
      <c r="E384">
        <v>10574.368164</v>
      </c>
      <c r="F384">
        <v>10352.200194999999</v>
      </c>
      <c r="G384">
        <v>10786.299805000001</v>
      </c>
      <c r="H384">
        <v>10582.700194999999</v>
      </c>
      <c r="I384">
        <v>10582.700194999999</v>
      </c>
      <c r="J384">
        <v>10629.492188</v>
      </c>
      <c r="L384" t="str">
        <f t="shared" si="45"/>
        <v>17MAR2023:00:00:00</v>
      </c>
      <c r="M384">
        <v>24</v>
      </c>
      <c r="N384">
        <f t="shared" si="46"/>
        <v>-826.85742199999913</v>
      </c>
      <c r="O384">
        <f t="shared" si="41"/>
        <v>-826.85742199999913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7.1200054028167088</v>
      </c>
    </row>
    <row r="385" spans="1:19" x14ac:dyDescent="0.3">
      <c r="A385" t="s">
        <v>411</v>
      </c>
      <c r="B385">
        <v>11246.196289</v>
      </c>
      <c r="C385">
        <v>10060.200194999999</v>
      </c>
      <c r="D385">
        <v>10375.78125</v>
      </c>
      <c r="E385">
        <v>10506.189453000001</v>
      </c>
      <c r="F385">
        <v>10277.599609000001</v>
      </c>
      <c r="G385">
        <v>10496.599609000001</v>
      </c>
      <c r="H385">
        <v>10060.200194999999</v>
      </c>
      <c r="I385">
        <v>10160.200194999999</v>
      </c>
      <c r="J385">
        <v>10312.71875</v>
      </c>
      <c r="L385" t="str">
        <f t="shared" si="45"/>
        <v>17MAR2023:01:00:00</v>
      </c>
      <c r="M385">
        <v>1</v>
      </c>
      <c r="N385">
        <f t="shared" si="46"/>
        <v>-1185.9960940000001</v>
      </c>
      <c r="O385">
        <f t="shared" si="41"/>
        <v>-1185.9960940000001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10.545753101962422</v>
      </c>
    </row>
    <row r="386" spans="1:19" x14ac:dyDescent="0.3">
      <c r="A386" t="s">
        <v>412</v>
      </c>
      <c r="B386">
        <v>11185.009765999999</v>
      </c>
      <c r="C386">
        <v>9854.0800780999998</v>
      </c>
      <c r="D386">
        <v>10182.733398</v>
      </c>
      <c r="E386">
        <v>10371.732421999999</v>
      </c>
      <c r="F386">
        <v>10143</v>
      </c>
      <c r="G386">
        <v>10346</v>
      </c>
      <c r="H386">
        <v>9854.0800780999998</v>
      </c>
      <c r="I386">
        <v>9836.3701172000001</v>
      </c>
      <c r="J386">
        <v>10129.789063</v>
      </c>
      <c r="L386" t="str">
        <f t="shared" si="45"/>
        <v>17MAR2023:02:00:00</v>
      </c>
      <c r="M386">
        <v>2</v>
      </c>
      <c r="N386">
        <f t="shared" si="46"/>
        <v>-1330.9296878999994</v>
      </c>
      <c r="O386">
        <f t="shared" si="41"/>
        <v>-1330.9296878999994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11.899226873683531</v>
      </c>
    </row>
    <row r="387" spans="1:19" x14ac:dyDescent="0.3">
      <c r="A387" t="s">
        <v>413</v>
      </c>
      <c r="B387">
        <v>11185.528319999999</v>
      </c>
      <c r="C387">
        <v>10000.200194999999</v>
      </c>
      <c r="D387">
        <v>10347.569336</v>
      </c>
      <c r="E387">
        <v>10700.686523</v>
      </c>
      <c r="F387">
        <v>10197.200194999999</v>
      </c>
      <c r="G387">
        <v>10440.5</v>
      </c>
      <c r="H387">
        <v>10000.200194999999</v>
      </c>
      <c r="I387">
        <v>9786.9101563000004</v>
      </c>
      <c r="J387">
        <v>10264.534180000001</v>
      </c>
      <c r="L387" t="str">
        <f t="shared" si="45"/>
        <v>17MAR2023:03:00:00</v>
      </c>
      <c r="M387">
        <v>3</v>
      </c>
      <c r="N387">
        <f t="shared" si="46"/>
        <v>-1185.328125</v>
      </c>
      <c r="O387">
        <f t="shared" ref="O387:O450" si="48">IF(N387&lt;0,N387,"")</f>
        <v>-1185.328125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10.596979338746157</v>
      </c>
    </row>
    <row r="388" spans="1:19" x14ac:dyDescent="0.3">
      <c r="A388" t="s">
        <v>414</v>
      </c>
      <c r="B388">
        <v>11373.164063</v>
      </c>
      <c r="C388">
        <v>10355.200194999999</v>
      </c>
      <c r="D388">
        <v>10457.434569999999</v>
      </c>
      <c r="E388">
        <v>11028.819336</v>
      </c>
      <c r="F388">
        <v>10400.200194999999</v>
      </c>
      <c r="G388">
        <v>10620.900390999999</v>
      </c>
      <c r="H388">
        <v>10355.200194999999</v>
      </c>
      <c r="I388">
        <v>9942.4404297000001</v>
      </c>
      <c r="J388">
        <v>10479.275390999999</v>
      </c>
      <c r="L388" t="str">
        <f t="shared" ref="L388:L451" si="52">A388</f>
        <v>17MAR2023:04:00:00</v>
      </c>
      <c r="M388">
        <v>4</v>
      </c>
      <c r="N388">
        <f t="shared" ref="N388:N451" si="53">C388-B388</f>
        <v>-1017.9638680000007</v>
      </c>
      <c r="O388">
        <f t="shared" si="48"/>
        <v>-1017.9638680000007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8.9505775381515367</v>
      </c>
    </row>
    <row r="389" spans="1:19" x14ac:dyDescent="0.3">
      <c r="A389" t="s">
        <v>415</v>
      </c>
      <c r="B389">
        <v>11696.115234000001</v>
      </c>
      <c r="C389">
        <v>11136.200194999999</v>
      </c>
      <c r="D389">
        <v>10862.165039</v>
      </c>
      <c r="E389">
        <v>11591.944336</v>
      </c>
      <c r="F389">
        <v>10886.599609000001</v>
      </c>
      <c r="G389">
        <v>11100.799805000001</v>
      </c>
      <c r="H389">
        <v>11136.200194999999</v>
      </c>
      <c r="I389">
        <v>10454.200194999999</v>
      </c>
      <c r="J389">
        <v>11033.732421999999</v>
      </c>
      <c r="L389" t="str">
        <f t="shared" si="52"/>
        <v>17MAR2023:05:00:00</v>
      </c>
      <c r="M389">
        <v>5</v>
      </c>
      <c r="N389">
        <f t="shared" si="53"/>
        <v>-559.91503900000134</v>
      </c>
      <c r="O389">
        <f t="shared" si="48"/>
        <v>-559.91503900000134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4.7871881201405859</v>
      </c>
    </row>
    <row r="390" spans="1:19" x14ac:dyDescent="0.3">
      <c r="A390" t="s">
        <v>416</v>
      </c>
      <c r="B390">
        <v>12396.565430000001</v>
      </c>
      <c r="C390">
        <v>12407.200194999999</v>
      </c>
      <c r="D390">
        <v>11640.977539</v>
      </c>
      <c r="E390">
        <v>12372.470703000001</v>
      </c>
      <c r="F390">
        <v>11739.5</v>
      </c>
      <c r="G390">
        <v>11969.700194999999</v>
      </c>
      <c r="H390">
        <v>12407.200194999999</v>
      </c>
      <c r="I390">
        <v>11424</v>
      </c>
      <c r="J390">
        <v>12005.596680000001</v>
      </c>
      <c r="L390" t="str">
        <f t="shared" si="52"/>
        <v>17MAR2023:06:00:00</v>
      </c>
      <c r="M390">
        <v>6</v>
      </c>
      <c r="N390">
        <f t="shared" si="53"/>
        <v>10.634764999998879</v>
      </c>
      <c r="O390" t="str">
        <f t="shared" si="48"/>
        <v/>
      </c>
      <c r="P390">
        <f t="shared" si="49"/>
        <v>10.634764999998879</v>
      </c>
      <c r="Q390" t="str">
        <f t="shared" si="50"/>
        <v/>
      </c>
      <c r="R390">
        <f t="shared" si="51"/>
        <v>1</v>
      </c>
      <c r="S390">
        <f t="shared" si="54"/>
        <v>8.5787995554498342E-2</v>
      </c>
    </row>
    <row r="391" spans="1:19" x14ac:dyDescent="0.3">
      <c r="A391" t="s">
        <v>417</v>
      </c>
      <c r="B391">
        <v>13619.638671999999</v>
      </c>
      <c r="C391">
        <v>14460.799805000001</v>
      </c>
      <c r="D391">
        <v>12885.462890999999</v>
      </c>
      <c r="E391">
        <v>13526.852539</v>
      </c>
      <c r="F391">
        <v>13128</v>
      </c>
      <c r="G391">
        <v>13361.900390999999</v>
      </c>
      <c r="H391">
        <v>14460.799805000001</v>
      </c>
      <c r="I391">
        <v>13055</v>
      </c>
      <c r="J391">
        <v>13567.314453000001</v>
      </c>
      <c r="L391" t="str">
        <f t="shared" si="52"/>
        <v>17MAR2023:07:00:00</v>
      </c>
      <c r="M391">
        <v>7</v>
      </c>
      <c r="N391">
        <f t="shared" si="53"/>
        <v>841.16113300000143</v>
      </c>
      <c r="O391" t="str">
        <f t="shared" si="48"/>
        <v/>
      </c>
      <c r="P391">
        <f t="shared" si="49"/>
        <v>841.16113300000143</v>
      </c>
      <c r="Q391" t="str">
        <f t="shared" si="50"/>
        <v/>
      </c>
      <c r="R391">
        <f t="shared" si="51"/>
        <v>1</v>
      </c>
      <c r="S391">
        <f t="shared" si="54"/>
        <v>6.1760899334965957</v>
      </c>
    </row>
    <row r="392" spans="1:19" x14ac:dyDescent="0.3">
      <c r="A392" t="s">
        <v>418</v>
      </c>
      <c r="B392">
        <v>14605.500977</v>
      </c>
      <c r="C392">
        <v>16150.799805000001</v>
      </c>
      <c r="D392">
        <v>13802.890625</v>
      </c>
      <c r="E392">
        <v>14357.342773</v>
      </c>
      <c r="F392">
        <v>14251.700194999999</v>
      </c>
      <c r="G392">
        <v>14473.599609000001</v>
      </c>
      <c r="H392">
        <v>16150.799805000001</v>
      </c>
      <c r="I392">
        <v>14402.200194999999</v>
      </c>
      <c r="J392">
        <v>14805.742188</v>
      </c>
      <c r="L392" t="str">
        <f t="shared" si="52"/>
        <v>17MAR2023:08:00:00</v>
      </c>
      <c r="M392">
        <v>8</v>
      </c>
      <c r="N392">
        <f t="shared" si="53"/>
        <v>1545.2988280000009</v>
      </c>
      <c r="O392" t="str">
        <f t="shared" si="48"/>
        <v/>
      </c>
      <c r="P392">
        <f t="shared" si="49"/>
        <v>1545.2988280000009</v>
      </c>
      <c r="Q392" t="str">
        <f t="shared" si="50"/>
        <v/>
      </c>
      <c r="R392">
        <f t="shared" si="51"/>
        <v>1</v>
      </c>
      <c r="S392">
        <f t="shared" si="54"/>
        <v>10.58025212851965</v>
      </c>
    </row>
    <row r="393" spans="1:19" x14ac:dyDescent="0.3">
      <c r="A393" t="s">
        <v>419</v>
      </c>
      <c r="B393">
        <v>14976.753906</v>
      </c>
      <c r="C393">
        <v>16527.5</v>
      </c>
      <c r="D393">
        <v>14240.470703000001</v>
      </c>
      <c r="E393">
        <v>14646.815430000001</v>
      </c>
      <c r="F393">
        <v>14513.099609000001</v>
      </c>
      <c r="G393">
        <v>14772</v>
      </c>
      <c r="H393">
        <v>16527.5</v>
      </c>
      <c r="I393">
        <v>14714</v>
      </c>
      <c r="J393">
        <v>15175.911133</v>
      </c>
      <c r="L393" t="str">
        <f t="shared" si="52"/>
        <v>17MAR2023:09:00:00</v>
      </c>
      <c r="M393">
        <v>9</v>
      </c>
      <c r="N393">
        <f t="shared" si="53"/>
        <v>1550.7460940000001</v>
      </c>
      <c r="O393" t="str">
        <f t="shared" si="48"/>
        <v/>
      </c>
      <c r="P393">
        <f t="shared" si="49"/>
        <v>1550.7460940000001</v>
      </c>
      <c r="Q393" t="str">
        <f t="shared" si="50"/>
        <v/>
      </c>
      <c r="R393">
        <f t="shared" si="51"/>
        <v>1</v>
      </c>
      <c r="S393">
        <f t="shared" si="54"/>
        <v>10.35435384552015</v>
      </c>
    </row>
    <row r="394" spans="1:19" x14ac:dyDescent="0.3">
      <c r="A394" t="s">
        <v>420</v>
      </c>
      <c r="B394">
        <v>15183.263671999999</v>
      </c>
      <c r="C394">
        <v>16693.900390999999</v>
      </c>
      <c r="D394">
        <v>14674.372069999999</v>
      </c>
      <c r="E394">
        <v>15200.568359000001</v>
      </c>
      <c r="F394">
        <v>14554.400390999999</v>
      </c>
      <c r="G394">
        <v>14878.599609000001</v>
      </c>
      <c r="H394">
        <v>16693.900390999999</v>
      </c>
      <c r="I394">
        <v>14853.200194999999</v>
      </c>
      <c r="J394">
        <v>15410.254883</v>
      </c>
      <c r="L394" t="str">
        <f t="shared" si="52"/>
        <v>17MAR2023:10:00:00</v>
      </c>
      <c r="M394">
        <v>10</v>
      </c>
      <c r="N394">
        <f t="shared" si="53"/>
        <v>1510.6367190000001</v>
      </c>
      <c r="O394" t="str">
        <f t="shared" si="48"/>
        <v/>
      </c>
      <c r="P394">
        <f t="shared" si="49"/>
        <v>1510.6367190000001</v>
      </c>
      <c r="Q394" t="str">
        <f t="shared" si="50"/>
        <v/>
      </c>
      <c r="R394">
        <f t="shared" si="51"/>
        <v>1</v>
      </c>
      <c r="S394">
        <f t="shared" si="54"/>
        <v>9.9493544446957038</v>
      </c>
    </row>
    <row r="395" spans="1:19" x14ac:dyDescent="0.3">
      <c r="A395" t="s">
        <v>421</v>
      </c>
      <c r="B395">
        <v>14873.061523</v>
      </c>
      <c r="C395">
        <v>16618.599609000001</v>
      </c>
      <c r="D395">
        <v>14692.237305000001</v>
      </c>
      <c r="E395">
        <v>15544.626953000001</v>
      </c>
      <c r="F395">
        <v>14344.599609000001</v>
      </c>
      <c r="G395">
        <v>14846.200194999999</v>
      </c>
      <c r="H395">
        <v>16618.599609000001</v>
      </c>
      <c r="I395">
        <v>14745.099609000001</v>
      </c>
      <c r="J395">
        <v>15380.285156</v>
      </c>
      <c r="L395" t="str">
        <f t="shared" si="52"/>
        <v>17MAR2023:11:00:00</v>
      </c>
      <c r="M395">
        <v>11</v>
      </c>
      <c r="N395">
        <f t="shared" si="53"/>
        <v>1745.5380860000005</v>
      </c>
      <c r="O395" t="str">
        <f t="shared" si="48"/>
        <v/>
      </c>
      <c r="P395">
        <f t="shared" si="49"/>
        <v>1745.5380860000005</v>
      </c>
      <c r="Q395" t="str">
        <f t="shared" si="50"/>
        <v/>
      </c>
      <c r="R395">
        <f t="shared" si="51"/>
        <v>1</v>
      </c>
      <c r="S395">
        <f t="shared" si="54"/>
        <v>11.736239262512735</v>
      </c>
    </row>
    <row r="396" spans="1:19" x14ac:dyDescent="0.3">
      <c r="A396" t="s">
        <v>422</v>
      </c>
      <c r="B396">
        <v>14319.089844</v>
      </c>
      <c r="C396">
        <v>16367.599609000001</v>
      </c>
      <c r="D396">
        <v>14496.045898</v>
      </c>
      <c r="E396">
        <v>15494.703125</v>
      </c>
      <c r="F396">
        <v>14061.799805000001</v>
      </c>
      <c r="G396">
        <v>14636.900390999999</v>
      </c>
      <c r="H396">
        <v>16367.599609000001</v>
      </c>
      <c r="I396">
        <v>14504.799805000001</v>
      </c>
      <c r="J396">
        <v>15161.550781</v>
      </c>
      <c r="L396" t="str">
        <f t="shared" si="52"/>
        <v>17MAR2023:12:00:00</v>
      </c>
      <c r="M396">
        <v>12</v>
      </c>
      <c r="N396">
        <f t="shared" si="53"/>
        <v>2048.5097650000007</v>
      </c>
      <c r="O396" t="str">
        <f t="shared" si="48"/>
        <v/>
      </c>
      <c r="P396">
        <f t="shared" si="49"/>
        <v>2048.5097650000007</v>
      </c>
      <c r="Q396" t="str">
        <f t="shared" si="50"/>
        <v/>
      </c>
      <c r="R396">
        <f t="shared" si="51"/>
        <v>1</v>
      </c>
      <c r="S396">
        <f t="shared" si="54"/>
        <v>14.306145064508897</v>
      </c>
    </row>
    <row r="397" spans="1:19" x14ac:dyDescent="0.3">
      <c r="A397" t="s">
        <v>423</v>
      </c>
      <c r="B397">
        <v>13706.325194999999</v>
      </c>
      <c r="C397">
        <v>16027.700194999999</v>
      </c>
      <c r="D397">
        <v>13991.791992</v>
      </c>
      <c r="E397">
        <v>14908.241211</v>
      </c>
      <c r="F397">
        <v>13700</v>
      </c>
      <c r="G397">
        <v>14322</v>
      </c>
      <c r="H397">
        <v>16027.700194999999</v>
      </c>
      <c r="I397">
        <v>14209.099609000001</v>
      </c>
      <c r="J397">
        <v>14775.912109000001</v>
      </c>
      <c r="L397" t="str">
        <f t="shared" si="52"/>
        <v>17MAR2023:13:00:00</v>
      </c>
      <c r="M397">
        <v>13</v>
      </c>
      <c r="N397">
        <f t="shared" si="53"/>
        <v>2321.375</v>
      </c>
      <c r="O397" t="str">
        <f t="shared" si="48"/>
        <v/>
      </c>
      <c r="P397">
        <f t="shared" si="49"/>
        <v>2321.375</v>
      </c>
      <c r="Q397" t="str">
        <f t="shared" si="50"/>
        <v/>
      </c>
      <c r="R397">
        <f t="shared" si="51"/>
        <v>1</v>
      </c>
      <c r="S397">
        <f t="shared" si="54"/>
        <v>16.936523590194884</v>
      </c>
    </row>
    <row r="398" spans="1:19" x14ac:dyDescent="0.3">
      <c r="A398" t="s">
        <v>424</v>
      </c>
      <c r="B398">
        <v>13058.397461</v>
      </c>
      <c r="C398">
        <v>15794.200194999999</v>
      </c>
      <c r="D398">
        <v>13442.499023</v>
      </c>
      <c r="E398">
        <v>13806.774414</v>
      </c>
      <c r="F398">
        <v>13384.799805000001</v>
      </c>
      <c r="G398">
        <v>14038.799805000001</v>
      </c>
      <c r="H398">
        <v>15794.200194999999</v>
      </c>
      <c r="I398">
        <v>13970.299805000001</v>
      </c>
      <c r="J398">
        <v>14421.302734000001</v>
      </c>
      <c r="L398" t="str">
        <f t="shared" si="52"/>
        <v>17MAR2023:14:00:00</v>
      </c>
      <c r="M398">
        <v>14</v>
      </c>
      <c r="N398">
        <f t="shared" si="53"/>
        <v>2735.802733999999</v>
      </c>
      <c r="O398" t="str">
        <f t="shared" si="48"/>
        <v/>
      </c>
      <c r="P398">
        <f t="shared" si="49"/>
        <v>2735.802733999999</v>
      </c>
      <c r="Q398" t="str">
        <f t="shared" si="50"/>
        <v/>
      </c>
      <c r="R398">
        <f t="shared" si="51"/>
        <v>1</v>
      </c>
      <c r="S398">
        <f t="shared" si="54"/>
        <v>20.950524305686848</v>
      </c>
    </row>
    <row r="399" spans="1:19" x14ac:dyDescent="0.3">
      <c r="A399" t="s">
        <v>425</v>
      </c>
      <c r="B399">
        <v>12476.249023</v>
      </c>
      <c r="C399">
        <v>15547.299805000001</v>
      </c>
      <c r="D399">
        <v>12554.706055000001</v>
      </c>
      <c r="E399">
        <v>12927.995117</v>
      </c>
      <c r="F399">
        <v>13070</v>
      </c>
      <c r="G399">
        <v>13719.5</v>
      </c>
      <c r="H399">
        <v>15547.299805000001</v>
      </c>
      <c r="I399">
        <v>13726.200194999999</v>
      </c>
      <c r="J399">
        <v>13938.292969</v>
      </c>
      <c r="L399" t="str">
        <f t="shared" si="52"/>
        <v>17MAR2023:15:00:00</v>
      </c>
      <c r="M399">
        <v>15</v>
      </c>
      <c r="N399">
        <f t="shared" si="53"/>
        <v>3071.0507820000003</v>
      </c>
      <c r="O399" t="str">
        <f t="shared" si="48"/>
        <v/>
      </c>
      <c r="P399">
        <f t="shared" si="49"/>
        <v>3071.0507820000003</v>
      </c>
      <c r="Q399" t="str">
        <f t="shared" si="50"/>
        <v/>
      </c>
      <c r="R399">
        <f t="shared" si="51"/>
        <v>1</v>
      </c>
      <c r="S399">
        <f t="shared" si="54"/>
        <v>24.615177016253117</v>
      </c>
    </row>
    <row r="400" spans="1:19" x14ac:dyDescent="0.3">
      <c r="A400" t="s">
        <v>426</v>
      </c>
      <c r="B400">
        <v>11973.544921999999</v>
      </c>
      <c r="C400">
        <v>15458.099609000001</v>
      </c>
      <c r="D400">
        <v>12166.610352</v>
      </c>
      <c r="E400">
        <v>12445.787109000001</v>
      </c>
      <c r="F400">
        <v>12888.799805000001</v>
      </c>
      <c r="G400">
        <v>13528</v>
      </c>
      <c r="H400">
        <v>15458.099609000001</v>
      </c>
      <c r="I400">
        <v>13601.599609000001</v>
      </c>
      <c r="J400">
        <v>13715.674805000001</v>
      </c>
      <c r="L400" t="str">
        <f t="shared" si="52"/>
        <v>17MAR2023:16:00:00</v>
      </c>
      <c r="M400">
        <v>16</v>
      </c>
      <c r="N400">
        <f t="shared" si="53"/>
        <v>3484.5546870000016</v>
      </c>
      <c r="O400" t="str">
        <f t="shared" si="48"/>
        <v/>
      </c>
      <c r="P400">
        <f t="shared" si="49"/>
        <v>3484.5546870000016</v>
      </c>
      <c r="Q400" t="str">
        <f t="shared" si="50"/>
        <v/>
      </c>
      <c r="R400">
        <f t="shared" si="51"/>
        <v>1</v>
      </c>
      <c r="S400">
        <f t="shared" si="54"/>
        <v>29.102113949541685</v>
      </c>
    </row>
    <row r="401" spans="1:19" x14ac:dyDescent="0.3">
      <c r="A401" t="s">
        <v>427</v>
      </c>
      <c r="B401">
        <v>11749.576171999999</v>
      </c>
      <c r="C401">
        <v>15656.599609000001</v>
      </c>
      <c r="D401">
        <v>12187.846680000001</v>
      </c>
      <c r="E401">
        <v>12416.641602</v>
      </c>
      <c r="F401">
        <v>12978.400390999999</v>
      </c>
      <c r="G401">
        <v>13582.599609000001</v>
      </c>
      <c r="H401">
        <v>15656.599609000001</v>
      </c>
      <c r="I401">
        <v>13750.200194999999</v>
      </c>
      <c r="J401">
        <v>13806.751953000001</v>
      </c>
      <c r="L401" t="str">
        <f t="shared" si="52"/>
        <v>17MAR2023:17:00:00</v>
      </c>
      <c r="M401">
        <v>17</v>
      </c>
      <c r="N401">
        <f t="shared" si="53"/>
        <v>3907.0234370000016</v>
      </c>
      <c r="O401" t="str">
        <f t="shared" si="48"/>
        <v/>
      </c>
      <c r="P401">
        <f t="shared" si="49"/>
        <v>3907.0234370000016</v>
      </c>
      <c r="Q401" t="str">
        <f t="shared" si="50"/>
        <v/>
      </c>
      <c r="R401">
        <f t="shared" si="51"/>
        <v>1</v>
      </c>
      <c r="S401">
        <f t="shared" si="54"/>
        <v>33.25246272551253</v>
      </c>
    </row>
    <row r="402" spans="1:19" x14ac:dyDescent="0.3">
      <c r="A402" t="s">
        <v>428</v>
      </c>
      <c r="B402">
        <v>11756.486328000001</v>
      </c>
      <c r="C402">
        <v>15966.5</v>
      </c>
      <c r="D402">
        <v>12250.865234000001</v>
      </c>
      <c r="E402">
        <v>12400.887694999999</v>
      </c>
      <c r="F402">
        <v>13203.5</v>
      </c>
      <c r="G402">
        <v>13749.700194999999</v>
      </c>
      <c r="H402">
        <v>15966.5</v>
      </c>
      <c r="I402">
        <v>14018.400390999999</v>
      </c>
      <c r="J402">
        <v>13986.628906</v>
      </c>
      <c r="L402" t="str">
        <f t="shared" si="52"/>
        <v>17MAR2023:18:00:00</v>
      </c>
      <c r="M402">
        <v>18</v>
      </c>
      <c r="N402">
        <f t="shared" si="53"/>
        <v>4210.0136719999991</v>
      </c>
      <c r="O402" t="str">
        <f t="shared" si="48"/>
        <v/>
      </c>
      <c r="P402">
        <f t="shared" si="49"/>
        <v>4210.0136719999991</v>
      </c>
      <c r="Q402" t="str">
        <f t="shared" si="50"/>
        <v/>
      </c>
      <c r="R402">
        <f t="shared" si="51"/>
        <v>1</v>
      </c>
      <c r="S402">
        <f t="shared" si="54"/>
        <v>35.810135397114024</v>
      </c>
    </row>
    <row r="403" spans="1:19" x14ac:dyDescent="0.3">
      <c r="A403" t="s">
        <v>429</v>
      </c>
      <c r="B403">
        <v>11895.832031</v>
      </c>
      <c r="C403">
        <v>15964.799805000001</v>
      </c>
      <c r="D403">
        <v>12351.053711</v>
      </c>
      <c r="E403">
        <v>12424.703125</v>
      </c>
      <c r="F403">
        <v>13272.299805000001</v>
      </c>
      <c r="G403">
        <v>13776.299805000001</v>
      </c>
      <c r="H403">
        <v>15964.799805000001</v>
      </c>
      <c r="I403">
        <v>14082.200194999999</v>
      </c>
      <c r="J403">
        <v>14028.173828000001</v>
      </c>
      <c r="L403" t="str">
        <f t="shared" si="52"/>
        <v>17MAR2023:19:00:00</v>
      </c>
      <c r="M403">
        <v>19</v>
      </c>
      <c r="N403">
        <f t="shared" si="53"/>
        <v>4068.9677740000006</v>
      </c>
      <c r="O403" t="str">
        <f t="shared" si="48"/>
        <v/>
      </c>
      <c r="P403">
        <f t="shared" si="49"/>
        <v>4068.9677740000006</v>
      </c>
      <c r="Q403" t="str">
        <f t="shared" si="50"/>
        <v/>
      </c>
      <c r="R403">
        <f t="shared" si="51"/>
        <v>1</v>
      </c>
      <c r="S403">
        <f t="shared" si="54"/>
        <v>34.204986783576423</v>
      </c>
    </row>
    <row r="404" spans="1:19" x14ac:dyDescent="0.3">
      <c r="A404" t="s">
        <v>430</v>
      </c>
      <c r="B404">
        <v>12302.710938</v>
      </c>
      <c r="C404">
        <v>15850.799805000001</v>
      </c>
      <c r="D404">
        <v>12538.048828000001</v>
      </c>
      <c r="E404">
        <v>12560.003906</v>
      </c>
      <c r="F404">
        <v>13231.200194999999</v>
      </c>
      <c r="G404">
        <v>13720.900390999999</v>
      </c>
      <c r="H404">
        <v>15850.799805000001</v>
      </c>
      <c r="I404">
        <v>14043.200194999999</v>
      </c>
      <c r="J404">
        <v>14033.425781</v>
      </c>
      <c r="L404" t="str">
        <f t="shared" si="52"/>
        <v>17MAR2023:20:00:00</v>
      </c>
      <c r="M404">
        <v>20</v>
      </c>
      <c r="N404">
        <f t="shared" si="53"/>
        <v>3548.0888670000004</v>
      </c>
      <c r="O404" t="str">
        <f t="shared" si="48"/>
        <v/>
      </c>
      <c r="P404">
        <f t="shared" si="49"/>
        <v>3548.0888670000004</v>
      </c>
      <c r="Q404" t="str">
        <f t="shared" si="50"/>
        <v/>
      </c>
      <c r="R404">
        <f t="shared" si="51"/>
        <v>1</v>
      </c>
      <c r="S404">
        <f t="shared" si="54"/>
        <v>28.839894596245781</v>
      </c>
    </row>
    <row r="405" spans="1:19" x14ac:dyDescent="0.3">
      <c r="A405" t="s">
        <v>431</v>
      </c>
      <c r="B405">
        <v>12863.938477</v>
      </c>
      <c r="C405">
        <v>16146.400390999999</v>
      </c>
      <c r="D405">
        <v>13117.698242</v>
      </c>
      <c r="E405">
        <v>13153.427734000001</v>
      </c>
      <c r="F405">
        <v>13486.700194999999</v>
      </c>
      <c r="G405">
        <v>13933.400390999999</v>
      </c>
      <c r="H405">
        <v>16146.400390999999</v>
      </c>
      <c r="I405">
        <v>14354.299805000001</v>
      </c>
      <c r="J405">
        <v>14394.509765999999</v>
      </c>
      <c r="L405" t="str">
        <f t="shared" si="52"/>
        <v>17MAR2023:21:00:00</v>
      </c>
      <c r="M405">
        <v>21</v>
      </c>
      <c r="N405">
        <f t="shared" si="53"/>
        <v>3282.4619139999995</v>
      </c>
      <c r="O405" t="str">
        <f t="shared" si="48"/>
        <v/>
      </c>
      <c r="P405">
        <f t="shared" si="49"/>
        <v>3282.4619139999995</v>
      </c>
      <c r="Q405" t="str">
        <f t="shared" si="50"/>
        <v/>
      </c>
      <c r="R405">
        <f t="shared" si="51"/>
        <v>1</v>
      </c>
      <c r="S405">
        <f t="shared" si="54"/>
        <v>25.516772486659956</v>
      </c>
    </row>
    <row r="406" spans="1:19" x14ac:dyDescent="0.3">
      <c r="A406" t="s">
        <v>432</v>
      </c>
      <c r="B406">
        <v>12846.638671999999</v>
      </c>
      <c r="C406">
        <v>15721.099609000001</v>
      </c>
      <c r="D406">
        <v>13063.818359000001</v>
      </c>
      <c r="E406">
        <v>13220.817383</v>
      </c>
      <c r="F406">
        <v>13260.299805000001</v>
      </c>
      <c r="G406">
        <v>13648.299805000001</v>
      </c>
      <c r="H406">
        <v>15721.099609000001</v>
      </c>
      <c r="I406">
        <v>14076.099609000001</v>
      </c>
      <c r="J406">
        <v>14139.445313</v>
      </c>
      <c r="L406" t="str">
        <f t="shared" si="52"/>
        <v>17MAR2023:22:00:00</v>
      </c>
      <c r="M406">
        <v>22</v>
      </c>
      <c r="N406">
        <f t="shared" si="53"/>
        <v>2874.4609370000016</v>
      </c>
      <c r="O406" t="str">
        <f t="shared" si="48"/>
        <v/>
      </c>
      <c r="P406">
        <f t="shared" si="49"/>
        <v>2874.4609370000016</v>
      </c>
      <c r="Q406" t="str">
        <f t="shared" si="50"/>
        <v/>
      </c>
      <c r="R406">
        <f t="shared" si="51"/>
        <v>1</v>
      </c>
      <c r="S406">
        <f t="shared" si="54"/>
        <v>22.375198761253071</v>
      </c>
    </row>
    <row r="407" spans="1:19" x14ac:dyDescent="0.3">
      <c r="A407" t="s">
        <v>433</v>
      </c>
      <c r="B407">
        <v>12559.211914</v>
      </c>
      <c r="C407">
        <v>14914.900390999999</v>
      </c>
      <c r="D407">
        <v>12951.348633</v>
      </c>
      <c r="E407">
        <v>13376.152344</v>
      </c>
      <c r="F407">
        <v>12707.799805000001</v>
      </c>
      <c r="G407">
        <v>13133.299805000001</v>
      </c>
      <c r="H407">
        <v>14914.900390999999</v>
      </c>
      <c r="I407">
        <v>13466.200194999999</v>
      </c>
      <c r="J407">
        <v>13661.185546999999</v>
      </c>
      <c r="L407" t="str">
        <f t="shared" si="52"/>
        <v>17MAR2023:23:00:00</v>
      </c>
      <c r="M407">
        <v>23</v>
      </c>
      <c r="N407">
        <f t="shared" si="53"/>
        <v>2355.6884769999997</v>
      </c>
      <c r="O407" t="str">
        <f t="shared" si="48"/>
        <v/>
      </c>
      <c r="P407">
        <f t="shared" si="49"/>
        <v>2355.6884769999997</v>
      </c>
      <c r="Q407" t="str">
        <f t="shared" si="50"/>
        <v/>
      </c>
      <c r="R407">
        <f t="shared" si="51"/>
        <v>1</v>
      </c>
      <c r="S407">
        <f t="shared" si="54"/>
        <v>18.756658404450263</v>
      </c>
    </row>
    <row r="408" spans="1:19" x14ac:dyDescent="0.3">
      <c r="A408" t="s">
        <v>434</v>
      </c>
      <c r="B408">
        <v>12111.236328000001</v>
      </c>
      <c r="C408">
        <v>14000.5</v>
      </c>
      <c r="D408">
        <v>12482.251953000001</v>
      </c>
      <c r="E408">
        <v>13076.373046999999</v>
      </c>
      <c r="F408">
        <v>12111.099609000001</v>
      </c>
      <c r="G408">
        <v>12570.200194999999</v>
      </c>
      <c r="H408">
        <v>14000.5</v>
      </c>
      <c r="I408">
        <v>12778.599609000001</v>
      </c>
      <c r="J408">
        <v>13013.176758</v>
      </c>
      <c r="L408" t="str">
        <f t="shared" si="52"/>
        <v>18MAR2023:00:00:00</v>
      </c>
      <c r="M408">
        <v>24</v>
      </c>
      <c r="N408">
        <f t="shared" si="53"/>
        <v>1889.2636719999991</v>
      </c>
      <c r="O408" t="str">
        <f t="shared" si="48"/>
        <v/>
      </c>
      <c r="P408">
        <f t="shared" si="49"/>
        <v>1889.2636719999991</v>
      </c>
      <c r="Q408" t="str">
        <f t="shared" si="50"/>
        <v/>
      </c>
      <c r="R408">
        <f t="shared" si="51"/>
        <v>1</v>
      </c>
      <c r="S408">
        <f t="shared" si="54"/>
        <v>15.599263533750102</v>
      </c>
    </row>
    <row r="409" spans="1:19" x14ac:dyDescent="0.3">
      <c r="A409" t="s">
        <v>435</v>
      </c>
      <c r="B409">
        <v>11685.678711</v>
      </c>
      <c r="C409">
        <v>13041.200194999999</v>
      </c>
      <c r="D409">
        <v>11939.814453000001</v>
      </c>
      <c r="E409">
        <v>12639.995117</v>
      </c>
      <c r="F409">
        <v>11861.799805000001</v>
      </c>
      <c r="G409">
        <v>12050.700194999999</v>
      </c>
      <c r="H409">
        <v>13041.200194999999</v>
      </c>
      <c r="I409">
        <v>12457.5</v>
      </c>
      <c r="J409">
        <v>12340.972656</v>
      </c>
      <c r="L409" t="str">
        <f t="shared" si="52"/>
        <v>18MAR2023:01:00:00</v>
      </c>
      <c r="M409">
        <v>1</v>
      </c>
      <c r="N409">
        <f t="shared" si="53"/>
        <v>1355.521483999999</v>
      </c>
      <c r="O409" t="str">
        <f t="shared" si="48"/>
        <v/>
      </c>
      <c r="P409">
        <f t="shared" si="49"/>
        <v>1355.521483999999</v>
      </c>
      <c r="Q409" t="str">
        <f t="shared" si="50"/>
        <v/>
      </c>
      <c r="R409">
        <f t="shared" si="51"/>
        <v>1</v>
      </c>
      <c r="S409">
        <f t="shared" si="54"/>
        <v>11.599852413570256</v>
      </c>
    </row>
    <row r="410" spans="1:19" x14ac:dyDescent="0.3">
      <c r="A410" t="s">
        <v>436</v>
      </c>
      <c r="B410">
        <v>11431.578125</v>
      </c>
      <c r="C410">
        <v>12565.5</v>
      </c>
      <c r="D410">
        <v>11630.977539</v>
      </c>
      <c r="E410">
        <v>12375.324219</v>
      </c>
      <c r="F410">
        <v>11475.299805000001</v>
      </c>
      <c r="G410">
        <v>11655.200194999999</v>
      </c>
      <c r="H410">
        <v>12565.5</v>
      </c>
      <c r="I410">
        <v>11871.299805000001</v>
      </c>
      <c r="J410">
        <v>11947.605469</v>
      </c>
      <c r="L410" t="str">
        <f t="shared" si="52"/>
        <v>18MAR2023:02:00:00</v>
      </c>
      <c r="M410">
        <v>2</v>
      </c>
      <c r="N410">
        <f t="shared" si="53"/>
        <v>1133.921875</v>
      </c>
      <c r="O410" t="str">
        <f t="shared" si="48"/>
        <v/>
      </c>
      <c r="P410">
        <f t="shared" si="49"/>
        <v>1133.921875</v>
      </c>
      <c r="Q410" t="str">
        <f t="shared" si="50"/>
        <v/>
      </c>
      <c r="R410">
        <f t="shared" si="51"/>
        <v>1</v>
      </c>
      <c r="S410">
        <f t="shared" si="54"/>
        <v>9.9192068024291267</v>
      </c>
    </row>
    <row r="411" spans="1:19" x14ac:dyDescent="0.3">
      <c r="A411" t="s">
        <v>437</v>
      </c>
      <c r="B411">
        <v>11253.09375</v>
      </c>
      <c r="C411">
        <v>12248.299805000001</v>
      </c>
      <c r="D411">
        <v>11438.661133</v>
      </c>
      <c r="E411">
        <v>12193.481444999999</v>
      </c>
      <c r="F411">
        <v>11186.099609000001</v>
      </c>
      <c r="G411">
        <v>11393.099609000001</v>
      </c>
      <c r="H411">
        <v>12248.299805000001</v>
      </c>
      <c r="I411">
        <v>11373.5</v>
      </c>
      <c r="J411">
        <v>11690.351563</v>
      </c>
      <c r="L411" t="str">
        <f t="shared" si="52"/>
        <v>18MAR2023:03:00:00</v>
      </c>
      <c r="M411">
        <v>3</v>
      </c>
      <c r="N411">
        <f t="shared" si="53"/>
        <v>995.20605500000056</v>
      </c>
      <c r="O411" t="str">
        <f t="shared" si="48"/>
        <v/>
      </c>
      <c r="P411">
        <f t="shared" si="49"/>
        <v>995.20605500000056</v>
      </c>
      <c r="Q411" t="str">
        <f t="shared" si="50"/>
        <v/>
      </c>
      <c r="R411">
        <f t="shared" si="51"/>
        <v>1</v>
      </c>
      <c r="S411">
        <f t="shared" si="54"/>
        <v>8.8438439873479275</v>
      </c>
    </row>
    <row r="412" spans="1:19" x14ac:dyDescent="0.3">
      <c r="A412" t="s">
        <v>438</v>
      </c>
      <c r="B412">
        <v>11292.077148</v>
      </c>
      <c r="C412">
        <v>12250.400390999999</v>
      </c>
      <c r="D412">
        <v>11452.671875</v>
      </c>
      <c r="E412">
        <v>12271.753906</v>
      </c>
      <c r="F412">
        <v>11197.200194999999</v>
      </c>
      <c r="G412">
        <v>11406.299805000001</v>
      </c>
      <c r="H412">
        <v>12250.400390999999</v>
      </c>
      <c r="I412">
        <v>11390.200194999999</v>
      </c>
      <c r="J412">
        <v>11700.15625</v>
      </c>
      <c r="L412" t="str">
        <f t="shared" si="52"/>
        <v>18MAR2023:04:00:00</v>
      </c>
      <c r="M412">
        <v>4</v>
      </c>
      <c r="N412">
        <f t="shared" si="53"/>
        <v>958.32324299999891</v>
      </c>
      <c r="O412" t="str">
        <f t="shared" si="48"/>
        <v/>
      </c>
      <c r="P412">
        <f t="shared" si="49"/>
        <v>958.32324299999891</v>
      </c>
      <c r="Q412" t="str">
        <f t="shared" si="50"/>
        <v/>
      </c>
      <c r="R412">
        <f t="shared" si="51"/>
        <v>1</v>
      </c>
      <c r="S412">
        <f t="shared" si="54"/>
        <v>8.4866869969067871</v>
      </c>
    </row>
    <row r="413" spans="1:19" x14ac:dyDescent="0.3">
      <c r="A413" t="s">
        <v>439</v>
      </c>
      <c r="B413">
        <v>11454.933594</v>
      </c>
      <c r="C413">
        <v>12568.5</v>
      </c>
      <c r="D413">
        <v>11551.230469</v>
      </c>
      <c r="E413">
        <v>12403.754883</v>
      </c>
      <c r="F413">
        <v>11307.200194999999</v>
      </c>
      <c r="G413">
        <v>11650.5</v>
      </c>
      <c r="H413">
        <v>12568.5</v>
      </c>
      <c r="I413">
        <v>11780</v>
      </c>
      <c r="J413">
        <v>11920.681640999999</v>
      </c>
      <c r="L413" t="str">
        <f t="shared" si="52"/>
        <v>18MAR2023:05:00:00</v>
      </c>
      <c r="M413">
        <v>5</v>
      </c>
      <c r="N413">
        <f t="shared" si="53"/>
        <v>1113.5664059999999</v>
      </c>
      <c r="O413" t="str">
        <f t="shared" si="48"/>
        <v/>
      </c>
      <c r="P413">
        <f t="shared" si="49"/>
        <v>1113.5664059999999</v>
      </c>
      <c r="Q413" t="str">
        <f t="shared" si="50"/>
        <v/>
      </c>
      <c r="R413">
        <f t="shared" si="51"/>
        <v>1</v>
      </c>
      <c r="S413">
        <f t="shared" si="54"/>
        <v>9.7212820734576493</v>
      </c>
    </row>
    <row r="414" spans="1:19" x14ac:dyDescent="0.3">
      <c r="A414" t="s">
        <v>440</v>
      </c>
      <c r="B414">
        <v>11832.795898</v>
      </c>
      <c r="C414">
        <v>13172.900390999999</v>
      </c>
      <c r="D414">
        <v>11806.145508</v>
      </c>
      <c r="E414">
        <v>12651.515625</v>
      </c>
      <c r="F414">
        <v>11514.700194999999</v>
      </c>
      <c r="G414">
        <v>12056.700194999999</v>
      </c>
      <c r="H414">
        <v>13172.900390999999</v>
      </c>
      <c r="I414">
        <v>12402.900390999999</v>
      </c>
      <c r="J414">
        <v>12342.363281</v>
      </c>
      <c r="L414" t="str">
        <f t="shared" si="52"/>
        <v>18MAR2023:06:00:00</v>
      </c>
      <c r="M414">
        <v>6</v>
      </c>
      <c r="N414">
        <f t="shared" si="53"/>
        <v>1340.1044929999989</v>
      </c>
      <c r="O414" t="str">
        <f t="shared" si="48"/>
        <v/>
      </c>
      <c r="P414">
        <f t="shared" si="49"/>
        <v>1340.1044929999989</v>
      </c>
      <c r="Q414" t="str">
        <f t="shared" si="50"/>
        <v/>
      </c>
      <c r="R414">
        <f t="shared" si="51"/>
        <v>1</v>
      </c>
      <c r="S414">
        <f t="shared" si="54"/>
        <v>11.325341065221158</v>
      </c>
    </row>
    <row r="415" spans="1:19" x14ac:dyDescent="0.3">
      <c r="A415" t="s">
        <v>441</v>
      </c>
      <c r="B415">
        <v>12432.201171999999</v>
      </c>
      <c r="C415">
        <v>14091.400390999999</v>
      </c>
      <c r="D415">
        <v>12444.659180000001</v>
      </c>
      <c r="E415">
        <v>13072.445313</v>
      </c>
      <c r="F415">
        <v>11846.299805000001</v>
      </c>
      <c r="G415">
        <v>12666.900390999999</v>
      </c>
      <c r="H415">
        <v>14091.400390999999</v>
      </c>
      <c r="I415">
        <v>13277.599609000001</v>
      </c>
      <c r="J415">
        <v>13063.646484000001</v>
      </c>
      <c r="L415" t="str">
        <f t="shared" si="52"/>
        <v>18MAR2023:07:00:00</v>
      </c>
      <c r="M415">
        <v>7</v>
      </c>
      <c r="N415">
        <f t="shared" si="53"/>
        <v>1659.1992190000001</v>
      </c>
      <c r="O415" t="str">
        <f t="shared" si="48"/>
        <v/>
      </c>
      <c r="P415">
        <f t="shared" si="49"/>
        <v>1659.1992190000001</v>
      </c>
      <c r="Q415" t="str">
        <f t="shared" si="50"/>
        <v/>
      </c>
      <c r="R415">
        <f t="shared" si="51"/>
        <v>1</v>
      </c>
      <c r="S415">
        <f t="shared" si="54"/>
        <v>13.345981102179033</v>
      </c>
    </row>
    <row r="416" spans="1:19" x14ac:dyDescent="0.3">
      <c r="A416" t="s">
        <v>442</v>
      </c>
      <c r="B416">
        <v>13051.553711</v>
      </c>
      <c r="C416">
        <v>15210.200194999999</v>
      </c>
      <c r="D416">
        <v>12997.484375</v>
      </c>
      <c r="E416">
        <v>13578.164063</v>
      </c>
      <c r="F416">
        <v>12306.700194999999</v>
      </c>
      <c r="G416">
        <v>13479.599609000001</v>
      </c>
      <c r="H416">
        <v>15210.200194999999</v>
      </c>
      <c r="I416">
        <v>14503.099609000001</v>
      </c>
      <c r="J416">
        <v>13891.600586</v>
      </c>
      <c r="L416" t="str">
        <f t="shared" si="52"/>
        <v>18MAR2023:08:00:00</v>
      </c>
      <c r="M416">
        <v>8</v>
      </c>
      <c r="N416">
        <f t="shared" si="53"/>
        <v>2158.646483999999</v>
      </c>
      <c r="O416" t="str">
        <f t="shared" si="48"/>
        <v/>
      </c>
      <c r="P416">
        <f t="shared" si="49"/>
        <v>2158.646483999999</v>
      </c>
      <c r="Q416" t="str">
        <f t="shared" si="50"/>
        <v/>
      </c>
      <c r="R416">
        <f t="shared" si="51"/>
        <v>1</v>
      </c>
      <c r="S416">
        <f t="shared" si="54"/>
        <v>16.539383216732784</v>
      </c>
    </row>
    <row r="417" spans="1:19" x14ac:dyDescent="0.3">
      <c r="A417" t="s">
        <v>443</v>
      </c>
      <c r="B417">
        <v>13532.916992</v>
      </c>
      <c r="C417">
        <v>15550.5</v>
      </c>
      <c r="D417">
        <v>13545.419921999999</v>
      </c>
      <c r="E417">
        <v>14219.008789</v>
      </c>
      <c r="F417">
        <v>12606.099609000001</v>
      </c>
      <c r="G417">
        <v>13931.400390999999</v>
      </c>
      <c r="H417">
        <v>15550.5</v>
      </c>
      <c r="I417">
        <v>14985.5</v>
      </c>
      <c r="J417">
        <v>14338.330078000001</v>
      </c>
      <c r="L417" t="str">
        <f t="shared" si="52"/>
        <v>18MAR2023:09:00:00</v>
      </c>
      <c r="M417">
        <v>9</v>
      </c>
      <c r="N417">
        <f t="shared" si="53"/>
        <v>2017.5830079999996</v>
      </c>
      <c r="O417" t="str">
        <f t="shared" si="48"/>
        <v/>
      </c>
      <c r="P417">
        <f t="shared" si="49"/>
        <v>2017.5830079999996</v>
      </c>
      <c r="Q417" t="str">
        <f t="shared" si="50"/>
        <v/>
      </c>
      <c r="R417">
        <f t="shared" si="51"/>
        <v>1</v>
      </c>
      <c r="S417">
        <f t="shared" si="54"/>
        <v>14.908707481119526</v>
      </c>
    </row>
    <row r="418" spans="1:19" x14ac:dyDescent="0.3">
      <c r="A418" t="s">
        <v>444</v>
      </c>
      <c r="B418">
        <v>13891.756836</v>
      </c>
      <c r="C418">
        <v>15331</v>
      </c>
      <c r="D418">
        <v>13925.725586</v>
      </c>
      <c r="E418">
        <v>14734.046875</v>
      </c>
      <c r="F418">
        <v>12724.700194999999</v>
      </c>
      <c r="G418">
        <v>14072.299805000001</v>
      </c>
      <c r="H418">
        <v>15331</v>
      </c>
      <c r="I418">
        <v>15124.200194999999</v>
      </c>
      <c r="J418">
        <v>14439.302734000001</v>
      </c>
      <c r="L418" t="str">
        <f t="shared" si="52"/>
        <v>18MAR2023:10:00:00</v>
      </c>
      <c r="M418">
        <v>10</v>
      </c>
      <c r="N418">
        <f t="shared" si="53"/>
        <v>1439.2431639999995</v>
      </c>
      <c r="O418" t="str">
        <f t="shared" si="48"/>
        <v/>
      </c>
      <c r="P418">
        <f t="shared" si="49"/>
        <v>1439.2431639999995</v>
      </c>
      <c r="Q418" t="str">
        <f t="shared" si="50"/>
        <v/>
      </c>
      <c r="R418">
        <f t="shared" si="51"/>
        <v>1</v>
      </c>
      <c r="S418">
        <f t="shared" si="54"/>
        <v>10.360411436732402</v>
      </c>
    </row>
    <row r="419" spans="1:19" x14ac:dyDescent="0.3">
      <c r="A419" t="s">
        <v>445</v>
      </c>
      <c r="B419">
        <v>13630.582031</v>
      </c>
      <c r="C419">
        <v>14895.299805000001</v>
      </c>
      <c r="D419">
        <v>13769.063477</v>
      </c>
      <c r="E419">
        <v>14504.953125</v>
      </c>
      <c r="F419">
        <v>12660.799805000001</v>
      </c>
      <c r="G419">
        <v>13937.099609000001</v>
      </c>
      <c r="H419">
        <v>14895.299805000001</v>
      </c>
      <c r="I419">
        <v>14939.700194999999</v>
      </c>
      <c r="J419">
        <v>14197.853515999999</v>
      </c>
      <c r="L419" t="str">
        <f t="shared" si="52"/>
        <v>18MAR2023:11:00:00</v>
      </c>
      <c r="M419">
        <v>11</v>
      </c>
      <c r="N419">
        <f t="shared" si="53"/>
        <v>1264.7177740000006</v>
      </c>
      <c r="O419" t="str">
        <f t="shared" si="48"/>
        <v/>
      </c>
      <c r="P419">
        <f t="shared" si="49"/>
        <v>1264.7177740000006</v>
      </c>
      <c r="Q419" t="str">
        <f t="shared" si="50"/>
        <v/>
      </c>
      <c r="R419">
        <f t="shared" si="51"/>
        <v>1</v>
      </c>
      <c r="S419">
        <f t="shared" si="54"/>
        <v>9.2785309616541394</v>
      </c>
    </row>
    <row r="420" spans="1:19" x14ac:dyDescent="0.3">
      <c r="A420" t="s">
        <v>446</v>
      </c>
      <c r="B420">
        <v>13093.203125</v>
      </c>
      <c r="C420">
        <v>14196.799805000001</v>
      </c>
      <c r="D420">
        <v>13329.220703000001</v>
      </c>
      <c r="E420">
        <v>13848.117188</v>
      </c>
      <c r="F420">
        <v>12441.400390999999</v>
      </c>
      <c r="G420">
        <v>13549.5</v>
      </c>
      <c r="H420">
        <v>14196.799805000001</v>
      </c>
      <c r="I420">
        <v>14517.799805000001</v>
      </c>
      <c r="J420">
        <v>13690.416992</v>
      </c>
      <c r="L420" t="str">
        <f t="shared" si="52"/>
        <v>18MAR2023:12:00:00</v>
      </c>
      <c r="M420">
        <v>12</v>
      </c>
      <c r="N420">
        <f t="shared" si="53"/>
        <v>1103.5966800000006</v>
      </c>
      <c r="O420" t="str">
        <f t="shared" si="48"/>
        <v/>
      </c>
      <c r="P420">
        <f t="shared" si="49"/>
        <v>1103.5966800000006</v>
      </c>
      <c r="Q420" t="str">
        <f t="shared" si="50"/>
        <v/>
      </c>
      <c r="R420">
        <f t="shared" si="51"/>
        <v>1</v>
      </c>
      <c r="S420">
        <f t="shared" si="54"/>
        <v>8.4287753688996609</v>
      </c>
    </row>
    <row r="421" spans="1:19" x14ac:dyDescent="0.3">
      <c r="A421" t="s">
        <v>447</v>
      </c>
      <c r="B421">
        <v>12674.925781</v>
      </c>
      <c r="C421">
        <v>13441.299805000001</v>
      </c>
      <c r="D421">
        <v>12760.251953000001</v>
      </c>
      <c r="E421">
        <v>13011.707031</v>
      </c>
      <c r="F421">
        <v>12138.700194999999</v>
      </c>
      <c r="G421">
        <v>13023.200194999999</v>
      </c>
      <c r="H421">
        <v>13441.299805000001</v>
      </c>
      <c r="I421">
        <v>13941.799805000001</v>
      </c>
      <c r="J421">
        <v>13074.400390999999</v>
      </c>
      <c r="L421" t="str">
        <f t="shared" si="52"/>
        <v>18MAR2023:13:00:00</v>
      </c>
      <c r="M421">
        <v>13</v>
      </c>
      <c r="N421">
        <f t="shared" si="53"/>
        <v>766.37402400000065</v>
      </c>
      <c r="O421" t="str">
        <f t="shared" si="48"/>
        <v/>
      </c>
      <c r="P421">
        <f t="shared" si="49"/>
        <v>766.37402400000065</v>
      </c>
      <c r="Q421" t="str">
        <f t="shared" si="50"/>
        <v/>
      </c>
      <c r="R421">
        <f t="shared" si="51"/>
        <v>1</v>
      </c>
      <c r="S421">
        <f t="shared" si="54"/>
        <v>6.0463787894427963</v>
      </c>
    </row>
    <row r="422" spans="1:19" x14ac:dyDescent="0.3">
      <c r="A422" t="s">
        <v>448</v>
      </c>
      <c r="B422">
        <v>12267.4375</v>
      </c>
      <c r="C422">
        <v>12606.700194999999</v>
      </c>
      <c r="D422">
        <v>12183.650390999999</v>
      </c>
      <c r="E422">
        <v>12324.578125</v>
      </c>
      <c r="F422">
        <v>11777.200194999999</v>
      </c>
      <c r="G422">
        <v>12373.5</v>
      </c>
      <c r="H422">
        <v>12606.700194999999</v>
      </c>
      <c r="I422">
        <v>13051.200194999999</v>
      </c>
      <c r="J422">
        <v>12387.806640999999</v>
      </c>
      <c r="L422" t="str">
        <f t="shared" si="52"/>
        <v>18MAR2023:14:00:00</v>
      </c>
      <c r="M422">
        <v>14</v>
      </c>
      <c r="N422">
        <f t="shared" si="53"/>
        <v>339.26269499999944</v>
      </c>
      <c r="O422" t="str">
        <f t="shared" si="48"/>
        <v/>
      </c>
      <c r="P422">
        <f t="shared" si="49"/>
        <v>339.26269499999944</v>
      </c>
      <c r="Q422" t="str">
        <f t="shared" si="50"/>
        <v/>
      </c>
      <c r="R422">
        <f t="shared" si="51"/>
        <v>1</v>
      </c>
      <c r="S422">
        <f t="shared" si="54"/>
        <v>2.7655547052919522</v>
      </c>
    </row>
    <row r="423" spans="1:19" x14ac:dyDescent="0.3">
      <c r="A423" t="s">
        <v>449</v>
      </c>
      <c r="B423">
        <v>11795.173828000001</v>
      </c>
      <c r="C423">
        <v>12057.700194999999</v>
      </c>
      <c r="D423">
        <v>11707.901367</v>
      </c>
      <c r="E423">
        <v>11886.558594</v>
      </c>
      <c r="F423">
        <v>11519.799805000001</v>
      </c>
      <c r="G423">
        <v>11950.099609000001</v>
      </c>
      <c r="H423">
        <v>12057.700194999999</v>
      </c>
      <c r="I423">
        <v>12469.900390999999</v>
      </c>
      <c r="J423">
        <v>11905.682617</v>
      </c>
      <c r="L423" t="str">
        <f t="shared" si="52"/>
        <v>18MAR2023:15:00:00</v>
      </c>
      <c r="M423">
        <v>15</v>
      </c>
      <c r="N423">
        <f t="shared" si="53"/>
        <v>262.52636699999857</v>
      </c>
      <c r="O423" t="str">
        <f t="shared" si="48"/>
        <v/>
      </c>
      <c r="P423">
        <f t="shared" si="49"/>
        <v>262.52636699999857</v>
      </c>
      <c r="Q423" t="str">
        <f t="shared" si="50"/>
        <v/>
      </c>
      <c r="R423">
        <f t="shared" si="51"/>
        <v>1</v>
      </c>
      <c r="S423">
        <f t="shared" si="54"/>
        <v>2.2257100304600832</v>
      </c>
    </row>
    <row r="424" spans="1:19" x14ac:dyDescent="0.3">
      <c r="A424" t="s">
        <v>450</v>
      </c>
      <c r="B424">
        <v>11325.114258</v>
      </c>
      <c r="C424">
        <v>11639.200194999999</v>
      </c>
      <c r="D424">
        <v>11521.663086</v>
      </c>
      <c r="E424">
        <v>11696.525390999999</v>
      </c>
      <c r="F424">
        <v>11367.900390999999</v>
      </c>
      <c r="G424">
        <v>11662.200194999999</v>
      </c>
      <c r="H424">
        <v>11639.200194999999</v>
      </c>
      <c r="I424">
        <v>11943.299805000001</v>
      </c>
      <c r="J424">
        <v>11608.233398</v>
      </c>
      <c r="L424" t="str">
        <f t="shared" si="52"/>
        <v>18MAR2023:16:00:00</v>
      </c>
      <c r="M424">
        <v>16</v>
      </c>
      <c r="N424">
        <f t="shared" si="53"/>
        <v>314.08593699999983</v>
      </c>
      <c r="O424" t="str">
        <f t="shared" si="48"/>
        <v/>
      </c>
      <c r="P424">
        <f t="shared" si="49"/>
        <v>314.08593699999983</v>
      </c>
      <c r="Q424" t="str">
        <f t="shared" si="50"/>
        <v/>
      </c>
      <c r="R424">
        <f t="shared" si="51"/>
        <v>1</v>
      </c>
      <c r="S424">
        <f t="shared" si="54"/>
        <v>2.7733577767494153</v>
      </c>
    </row>
    <row r="425" spans="1:19" x14ac:dyDescent="0.3">
      <c r="A425" t="s">
        <v>451</v>
      </c>
      <c r="B425">
        <v>11086.707031</v>
      </c>
      <c r="C425">
        <v>11612.700194999999</v>
      </c>
      <c r="D425">
        <v>11570.613281</v>
      </c>
      <c r="E425">
        <v>11698.028319999999</v>
      </c>
      <c r="F425">
        <v>11374.900390999999</v>
      </c>
      <c r="G425">
        <v>11661</v>
      </c>
      <c r="H425">
        <v>11612.700194999999</v>
      </c>
      <c r="I425">
        <v>11976.400390999999</v>
      </c>
      <c r="J425">
        <v>11615.233398</v>
      </c>
      <c r="L425" t="str">
        <f t="shared" si="52"/>
        <v>18MAR2023:17:00:00</v>
      </c>
      <c r="M425">
        <v>17</v>
      </c>
      <c r="N425">
        <f t="shared" si="53"/>
        <v>525.99316399999952</v>
      </c>
      <c r="O425" t="str">
        <f t="shared" si="48"/>
        <v/>
      </c>
      <c r="P425">
        <f t="shared" si="49"/>
        <v>525.99316399999952</v>
      </c>
      <c r="Q425" t="str">
        <f t="shared" si="50"/>
        <v/>
      </c>
      <c r="R425">
        <f t="shared" si="51"/>
        <v>1</v>
      </c>
      <c r="S425">
        <f t="shared" si="54"/>
        <v>4.744358830167049</v>
      </c>
    </row>
    <row r="426" spans="1:19" x14ac:dyDescent="0.3">
      <c r="A426" t="s">
        <v>452</v>
      </c>
      <c r="B426">
        <v>11162.022461</v>
      </c>
      <c r="C426">
        <v>11805.299805000001</v>
      </c>
      <c r="D426">
        <v>11590.402344</v>
      </c>
      <c r="E426">
        <v>11744.512694999999</v>
      </c>
      <c r="F426">
        <v>11496.700194999999</v>
      </c>
      <c r="G426">
        <v>11832.700194999999</v>
      </c>
      <c r="H426">
        <v>11805.299805000001</v>
      </c>
      <c r="I426">
        <v>12284.200194999999</v>
      </c>
      <c r="J426">
        <v>11743.700194999999</v>
      </c>
      <c r="L426" t="str">
        <f t="shared" si="52"/>
        <v>18MAR2023:18:00:00</v>
      </c>
      <c r="M426">
        <v>18</v>
      </c>
      <c r="N426">
        <f t="shared" si="53"/>
        <v>643.27734400000008</v>
      </c>
      <c r="O426" t="str">
        <f t="shared" si="48"/>
        <v/>
      </c>
      <c r="P426">
        <f t="shared" si="49"/>
        <v>643.27734400000008</v>
      </c>
      <c r="Q426" t="str">
        <f t="shared" si="50"/>
        <v/>
      </c>
      <c r="R426">
        <f t="shared" si="51"/>
        <v>1</v>
      </c>
      <c r="S426">
        <f t="shared" si="54"/>
        <v>5.763089496080168</v>
      </c>
    </row>
    <row r="427" spans="1:19" x14ac:dyDescent="0.3">
      <c r="A427" t="s">
        <v>453</v>
      </c>
      <c r="B427">
        <v>11344.662109000001</v>
      </c>
      <c r="C427">
        <v>11745.599609000001</v>
      </c>
      <c r="D427">
        <v>11795.984375</v>
      </c>
      <c r="E427">
        <v>11884.855469</v>
      </c>
      <c r="F427">
        <v>11574.400390999999</v>
      </c>
      <c r="G427">
        <v>11890.200194999999</v>
      </c>
      <c r="H427">
        <v>11745.599609000001</v>
      </c>
      <c r="I427">
        <v>12265.200194999999</v>
      </c>
      <c r="J427">
        <v>11811.391602</v>
      </c>
      <c r="L427" t="str">
        <f t="shared" si="52"/>
        <v>18MAR2023:19:00:00</v>
      </c>
      <c r="M427">
        <v>19</v>
      </c>
      <c r="N427">
        <f t="shared" si="53"/>
        <v>400.9375</v>
      </c>
      <c r="O427" t="str">
        <f t="shared" si="48"/>
        <v/>
      </c>
      <c r="P427">
        <f t="shared" si="49"/>
        <v>400.9375</v>
      </c>
      <c r="Q427" t="str">
        <f t="shared" si="50"/>
        <v/>
      </c>
      <c r="R427">
        <f t="shared" si="51"/>
        <v>1</v>
      </c>
      <c r="S427">
        <f t="shared" si="54"/>
        <v>3.5341510936841951</v>
      </c>
    </row>
    <row r="428" spans="1:19" x14ac:dyDescent="0.3">
      <c r="A428" t="s">
        <v>454</v>
      </c>
      <c r="B428">
        <v>11950.618164</v>
      </c>
      <c r="C428">
        <v>12099.700194999999</v>
      </c>
      <c r="D428">
        <v>12283.576171999999</v>
      </c>
      <c r="E428">
        <v>12275.790039</v>
      </c>
      <c r="F428">
        <v>11660.900390999999</v>
      </c>
      <c r="G428">
        <v>12057</v>
      </c>
      <c r="H428">
        <v>12099.700194999999</v>
      </c>
      <c r="I428">
        <v>12631</v>
      </c>
      <c r="J428">
        <v>12145.861328000001</v>
      </c>
      <c r="L428" t="str">
        <f t="shared" si="52"/>
        <v>18MAR2023:20:00:00</v>
      </c>
      <c r="M428">
        <v>20</v>
      </c>
      <c r="N428">
        <f t="shared" si="53"/>
        <v>149.08203099999992</v>
      </c>
      <c r="O428" t="str">
        <f t="shared" si="48"/>
        <v/>
      </c>
      <c r="P428">
        <f t="shared" si="49"/>
        <v>149.08203099999992</v>
      </c>
      <c r="Q428" t="str">
        <f t="shared" si="50"/>
        <v/>
      </c>
      <c r="R428">
        <f t="shared" si="51"/>
        <v>1</v>
      </c>
      <c r="S428">
        <f t="shared" si="54"/>
        <v>1.2474838452214472</v>
      </c>
    </row>
    <row r="429" spans="1:19" x14ac:dyDescent="0.3">
      <c r="A429" t="s">
        <v>455</v>
      </c>
      <c r="B429">
        <v>12682.220703000001</v>
      </c>
      <c r="C429">
        <v>12877.599609000001</v>
      </c>
      <c r="D429">
        <v>12716.454102</v>
      </c>
      <c r="E429">
        <v>12746.908203000001</v>
      </c>
      <c r="F429">
        <v>11873.799805000001</v>
      </c>
      <c r="G429">
        <v>12481.299805000001</v>
      </c>
      <c r="H429">
        <v>12877.599609000001</v>
      </c>
      <c r="I429">
        <v>13422.099609000001</v>
      </c>
      <c r="J429">
        <v>12689.679688</v>
      </c>
      <c r="L429" t="str">
        <f t="shared" si="52"/>
        <v>18MAR2023:21:00:00</v>
      </c>
      <c r="M429">
        <v>21</v>
      </c>
      <c r="N429">
        <f t="shared" si="53"/>
        <v>195.37890599999992</v>
      </c>
      <c r="O429" t="str">
        <f t="shared" si="48"/>
        <v/>
      </c>
      <c r="P429">
        <f t="shared" si="49"/>
        <v>195.37890599999992</v>
      </c>
      <c r="Q429" t="str">
        <f t="shared" si="50"/>
        <v/>
      </c>
      <c r="R429">
        <f t="shared" si="51"/>
        <v>1</v>
      </c>
      <c r="S429">
        <f t="shared" si="54"/>
        <v>1.5405733000197883</v>
      </c>
    </row>
    <row r="430" spans="1:19" x14ac:dyDescent="0.3">
      <c r="A430" t="s">
        <v>456</v>
      </c>
      <c r="B430">
        <v>12818.264648</v>
      </c>
      <c r="C430">
        <v>12774.400390999999</v>
      </c>
      <c r="D430">
        <v>12837.931640999999</v>
      </c>
      <c r="E430">
        <v>13009.408203000001</v>
      </c>
      <c r="F430">
        <v>11793.700194999999</v>
      </c>
      <c r="G430">
        <v>12348.5</v>
      </c>
      <c r="H430">
        <v>12774.400390999999</v>
      </c>
      <c r="I430">
        <v>13240.799805000001</v>
      </c>
      <c r="J430">
        <v>12650.560546999999</v>
      </c>
      <c r="L430" t="str">
        <f t="shared" si="52"/>
        <v>18MAR2023:22:00:00</v>
      </c>
      <c r="M430">
        <v>22</v>
      </c>
      <c r="N430">
        <f t="shared" si="53"/>
        <v>-43.864257000001089</v>
      </c>
      <c r="O430">
        <f t="shared" si="48"/>
        <v>-43.864257000001089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0.34220121213400839</v>
      </c>
    </row>
    <row r="431" spans="1:19" x14ac:dyDescent="0.3">
      <c r="A431" t="s">
        <v>457</v>
      </c>
      <c r="B431">
        <v>12698.756836</v>
      </c>
      <c r="C431">
        <v>12560.5</v>
      </c>
      <c r="D431">
        <v>12724.977539</v>
      </c>
      <c r="E431">
        <v>13295.530273</v>
      </c>
      <c r="F431">
        <v>11674.200194999999</v>
      </c>
      <c r="G431">
        <v>12084.200194999999</v>
      </c>
      <c r="H431">
        <v>12560.5</v>
      </c>
      <c r="I431">
        <v>12687.299805000001</v>
      </c>
      <c r="J431">
        <v>12452.835938</v>
      </c>
      <c r="L431" t="str">
        <f t="shared" si="52"/>
        <v>18MAR2023:23:00:00</v>
      </c>
      <c r="M431">
        <v>23</v>
      </c>
      <c r="N431">
        <f t="shared" si="53"/>
        <v>-138.25683600000048</v>
      </c>
      <c r="O431">
        <f t="shared" si="48"/>
        <v>-138.25683600000048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1.088743077653499</v>
      </c>
    </row>
    <row r="432" spans="1:19" x14ac:dyDescent="0.3">
      <c r="A432" t="s">
        <v>458</v>
      </c>
      <c r="B432">
        <v>12486.866211</v>
      </c>
      <c r="C432">
        <v>12268.200194999999</v>
      </c>
      <c r="D432">
        <v>12516.473633</v>
      </c>
      <c r="E432">
        <v>13310.332031</v>
      </c>
      <c r="F432">
        <v>11541.400390999999</v>
      </c>
      <c r="G432">
        <v>11813.900390999999</v>
      </c>
      <c r="H432">
        <v>12268.200194999999</v>
      </c>
      <c r="I432">
        <v>12187.900390999999</v>
      </c>
      <c r="J432">
        <v>12195.668944999999</v>
      </c>
      <c r="L432" t="str">
        <f t="shared" si="52"/>
        <v>19MAR2023:00:00:00</v>
      </c>
      <c r="M432">
        <v>24</v>
      </c>
      <c r="N432">
        <f t="shared" si="53"/>
        <v>-218.66601600000104</v>
      </c>
      <c r="O432">
        <f t="shared" si="48"/>
        <v>-218.66601600000104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1.7511680857713725</v>
      </c>
    </row>
    <row r="433" spans="1:19" x14ac:dyDescent="0.3">
      <c r="A433" t="s">
        <v>459</v>
      </c>
      <c r="B433">
        <v>12304.109375</v>
      </c>
      <c r="C433">
        <v>13363.799805000001</v>
      </c>
      <c r="D433">
        <v>12420.481444999999</v>
      </c>
      <c r="E433">
        <v>12929.068359000001</v>
      </c>
      <c r="F433">
        <v>12385.099609000001</v>
      </c>
      <c r="G433">
        <v>12157</v>
      </c>
      <c r="H433">
        <v>13363.799805000001</v>
      </c>
      <c r="I433">
        <v>12438.299805000001</v>
      </c>
      <c r="J433">
        <v>12642.193359000001</v>
      </c>
      <c r="L433" t="str">
        <f t="shared" si="52"/>
        <v>19MAR2023:01:00:00</v>
      </c>
      <c r="M433">
        <v>1</v>
      </c>
      <c r="N433">
        <f t="shared" si="53"/>
        <v>1059.6904300000006</v>
      </c>
      <c r="O433" t="str">
        <f t="shared" si="48"/>
        <v/>
      </c>
      <c r="P433">
        <f t="shared" si="49"/>
        <v>1059.6904300000006</v>
      </c>
      <c r="Q433" t="str">
        <f t="shared" si="50"/>
        <v/>
      </c>
      <c r="R433">
        <f t="shared" si="51"/>
        <v>1</v>
      </c>
      <c r="S433">
        <f t="shared" si="54"/>
        <v>8.6124919545426302</v>
      </c>
    </row>
    <row r="434" spans="1:19" x14ac:dyDescent="0.3">
      <c r="A434" t="s">
        <v>460</v>
      </c>
      <c r="B434">
        <v>12286.722656</v>
      </c>
      <c r="C434">
        <v>13255.400390999999</v>
      </c>
      <c r="D434">
        <v>12399.206055000001</v>
      </c>
      <c r="E434">
        <v>12716.213867</v>
      </c>
      <c r="F434">
        <v>12362.099609000001</v>
      </c>
      <c r="G434">
        <v>12096.299805000001</v>
      </c>
      <c r="H434">
        <v>13255.400390999999</v>
      </c>
      <c r="I434">
        <v>12388.5</v>
      </c>
      <c r="J434">
        <v>12578.762694999999</v>
      </c>
      <c r="L434" t="str">
        <f t="shared" si="52"/>
        <v>19MAR2023:02:00:00</v>
      </c>
      <c r="M434">
        <v>2</v>
      </c>
      <c r="N434">
        <f t="shared" si="53"/>
        <v>968.6777349999993</v>
      </c>
      <c r="O434" t="str">
        <f t="shared" si="48"/>
        <v/>
      </c>
      <c r="P434">
        <f t="shared" si="49"/>
        <v>968.6777349999993</v>
      </c>
      <c r="Q434" t="str">
        <f t="shared" si="50"/>
        <v/>
      </c>
      <c r="R434">
        <f t="shared" si="51"/>
        <v>1</v>
      </c>
      <c r="S434">
        <f t="shared" si="54"/>
        <v>7.883939127794692</v>
      </c>
    </row>
    <row r="435" spans="1:19" x14ac:dyDescent="0.3">
      <c r="A435" t="s">
        <v>461</v>
      </c>
      <c r="B435">
        <v>12373.657227</v>
      </c>
      <c r="C435">
        <v>13306.700194999999</v>
      </c>
      <c r="D435">
        <v>12456.530273</v>
      </c>
      <c r="E435">
        <v>12654.310546999999</v>
      </c>
      <c r="F435">
        <v>12416.299805000001</v>
      </c>
      <c r="G435">
        <v>12189.200194999999</v>
      </c>
      <c r="H435">
        <v>13306.700194999999</v>
      </c>
      <c r="I435">
        <v>12434.599609000001</v>
      </c>
      <c r="J435">
        <v>12646.195313</v>
      </c>
      <c r="L435" t="str">
        <f t="shared" si="52"/>
        <v>19MAR2023:03:00:00</v>
      </c>
      <c r="M435">
        <v>3</v>
      </c>
      <c r="N435">
        <f t="shared" si="53"/>
        <v>933.04296799999975</v>
      </c>
      <c r="O435" t="str">
        <f t="shared" si="48"/>
        <v/>
      </c>
      <c r="P435">
        <f t="shared" si="49"/>
        <v>933.04296799999975</v>
      </c>
      <c r="Q435" t="str">
        <f t="shared" si="50"/>
        <v/>
      </c>
      <c r="R435">
        <f t="shared" si="51"/>
        <v>1</v>
      </c>
      <c r="S435">
        <f t="shared" si="54"/>
        <v>7.5405593583443435</v>
      </c>
    </row>
    <row r="436" spans="1:19" x14ac:dyDescent="0.3">
      <c r="A436" t="s">
        <v>462</v>
      </c>
      <c r="B436">
        <v>12551.578125</v>
      </c>
      <c r="C436">
        <v>13406.799805000001</v>
      </c>
      <c r="D436">
        <v>12714.552734000001</v>
      </c>
      <c r="E436">
        <v>12861.252930000001</v>
      </c>
      <c r="F436">
        <v>12540.700194999999</v>
      </c>
      <c r="G436">
        <v>12283.299805000001</v>
      </c>
      <c r="H436">
        <v>13406.799805000001</v>
      </c>
      <c r="I436">
        <v>12533.700194999999</v>
      </c>
      <c r="J436">
        <v>12796.369140999999</v>
      </c>
      <c r="L436" t="str">
        <f t="shared" si="52"/>
        <v>19MAR2023:04:00:00</v>
      </c>
      <c r="M436">
        <v>4</v>
      </c>
      <c r="N436">
        <f t="shared" si="53"/>
        <v>855.22168000000056</v>
      </c>
      <c r="O436" t="str">
        <f t="shared" si="48"/>
        <v/>
      </c>
      <c r="P436">
        <f t="shared" si="49"/>
        <v>855.22168000000056</v>
      </c>
      <c r="Q436" t="str">
        <f t="shared" si="50"/>
        <v/>
      </c>
      <c r="R436">
        <f t="shared" si="51"/>
        <v>1</v>
      </c>
      <c r="S436">
        <f t="shared" si="54"/>
        <v>6.8136585812790011</v>
      </c>
    </row>
    <row r="437" spans="1:19" x14ac:dyDescent="0.3">
      <c r="A437" t="s">
        <v>463</v>
      </c>
      <c r="B437">
        <v>12852.038086</v>
      </c>
      <c r="C437">
        <v>13767.700194999999</v>
      </c>
      <c r="D437">
        <v>12978.554688</v>
      </c>
      <c r="E437">
        <v>13062.058594</v>
      </c>
      <c r="F437">
        <v>13110.900390999999</v>
      </c>
      <c r="G437">
        <v>12539.900390999999</v>
      </c>
      <c r="H437">
        <v>13767.700194999999</v>
      </c>
      <c r="I437">
        <v>12912.099609000001</v>
      </c>
      <c r="J437">
        <v>13089.832031</v>
      </c>
      <c r="L437" t="str">
        <f t="shared" si="52"/>
        <v>19MAR2023:05:00:00</v>
      </c>
      <c r="M437">
        <v>5</v>
      </c>
      <c r="N437">
        <f t="shared" si="53"/>
        <v>915.66210899999896</v>
      </c>
      <c r="O437" t="str">
        <f t="shared" si="48"/>
        <v/>
      </c>
      <c r="P437">
        <f t="shared" si="49"/>
        <v>915.66210899999896</v>
      </c>
      <c r="Q437" t="str">
        <f t="shared" si="50"/>
        <v/>
      </c>
      <c r="R437">
        <f t="shared" si="51"/>
        <v>1</v>
      </c>
      <c r="S437">
        <f t="shared" si="54"/>
        <v>7.1246451564553741</v>
      </c>
    </row>
    <row r="438" spans="1:19" x14ac:dyDescent="0.3">
      <c r="A438" t="s">
        <v>464</v>
      </c>
      <c r="B438">
        <v>13300.635742</v>
      </c>
      <c r="C438">
        <v>14425</v>
      </c>
      <c r="D438">
        <v>13427.315430000001</v>
      </c>
      <c r="E438">
        <v>13481.129883</v>
      </c>
      <c r="F438">
        <v>13957.299805000001</v>
      </c>
      <c r="G438">
        <v>12974.200194999999</v>
      </c>
      <c r="H438">
        <v>14425</v>
      </c>
      <c r="I438">
        <v>13435.200194999999</v>
      </c>
      <c r="J438">
        <v>13602.492188</v>
      </c>
      <c r="L438" t="str">
        <f t="shared" si="52"/>
        <v>19MAR2023:06:00:00</v>
      </c>
      <c r="M438">
        <v>6</v>
      </c>
      <c r="N438">
        <f t="shared" si="53"/>
        <v>1124.3642579999996</v>
      </c>
      <c r="O438" t="str">
        <f t="shared" si="48"/>
        <v/>
      </c>
      <c r="P438">
        <f t="shared" si="49"/>
        <v>1124.3642579999996</v>
      </c>
      <c r="Q438" t="str">
        <f t="shared" si="50"/>
        <v/>
      </c>
      <c r="R438">
        <f t="shared" si="51"/>
        <v>1</v>
      </c>
      <c r="S438">
        <f t="shared" si="54"/>
        <v>8.4534625247238768</v>
      </c>
    </row>
    <row r="439" spans="1:19" x14ac:dyDescent="0.3">
      <c r="A439" t="s">
        <v>465</v>
      </c>
      <c r="B439">
        <v>13955.280273</v>
      </c>
      <c r="C439">
        <v>15382.799805000001</v>
      </c>
      <c r="D439">
        <v>14037.066406</v>
      </c>
      <c r="E439">
        <v>13967.601563</v>
      </c>
      <c r="F439">
        <v>15191.299805000001</v>
      </c>
      <c r="G439">
        <v>13585.900390999999</v>
      </c>
      <c r="H439">
        <v>15382.799805000001</v>
      </c>
      <c r="I439">
        <v>14075.599609000001</v>
      </c>
      <c r="J439">
        <v>14327.761719</v>
      </c>
      <c r="L439" t="str">
        <f t="shared" si="52"/>
        <v>19MAR2023:07:00:00</v>
      </c>
      <c r="M439">
        <v>7</v>
      </c>
      <c r="N439">
        <f t="shared" si="53"/>
        <v>1427.5195320000003</v>
      </c>
      <c r="O439" t="str">
        <f t="shared" si="48"/>
        <v/>
      </c>
      <c r="P439">
        <f t="shared" si="49"/>
        <v>1427.5195320000003</v>
      </c>
      <c r="Q439" t="str">
        <f t="shared" si="50"/>
        <v/>
      </c>
      <c r="R439">
        <f t="shared" si="51"/>
        <v>1</v>
      </c>
      <c r="S439">
        <f t="shared" si="54"/>
        <v>10.229243011062241</v>
      </c>
    </row>
    <row r="440" spans="1:19" x14ac:dyDescent="0.3">
      <c r="A440" t="s">
        <v>466</v>
      </c>
      <c r="B440">
        <v>14716.008789</v>
      </c>
      <c r="C440">
        <v>16549.5</v>
      </c>
      <c r="D440">
        <v>14895.501953000001</v>
      </c>
      <c r="E440">
        <v>14752.807617</v>
      </c>
      <c r="F440">
        <v>16909.199218999998</v>
      </c>
      <c r="G440">
        <v>14437.200194999999</v>
      </c>
      <c r="H440">
        <v>16549.5</v>
      </c>
      <c r="I440">
        <v>15052.700194999999</v>
      </c>
      <c r="J440">
        <v>15285.5</v>
      </c>
      <c r="L440" t="str">
        <f t="shared" si="52"/>
        <v>19MAR2023:08:00:00</v>
      </c>
      <c r="M440">
        <v>8</v>
      </c>
      <c r="N440">
        <f t="shared" si="53"/>
        <v>1833.4912110000005</v>
      </c>
      <c r="O440" t="str">
        <f t="shared" si="48"/>
        <v/>
      </c>
      <c r="P440">
        <f t="shared" si="49"/>
        <v>1833.4912110000005</v>
      </c>
      <c r="Q440" t="str">
        <f t="shared" si="50"/>
        <v/>
      </c>
      <c r="R440">
        <f t="shared" si="51"/>
        <v>1</v>
      </c>
      <c r="S440">
        <f t="shared" si="54"/>
        <v>12.459160885868105</v>
      </c>
    </row>
    <row r="441" spans="1:19" x14ac:dyDescent="0.3">
      <c r="A441" t="s">
        <v>467</v>
      </c>
      <c r="B441">
        <v>14907.101563</v>
      </c>
      <c r="C441">
        <v>16786.300781000002</v>
      </c>
      <c r="D441">
        <v>15566.429688</v>
      </c>
      <c r="E441">
        <v>15505.775390999999</v>
      </c>
      <c r="F441">
        <v>17353.900390999999</v>
      </c>
      <c r="G441">
        <v>14811.5</v>
      </c>
      <c r="H441">
        <v>16786.300781000002</v>
      </c>
      <c r="I441">
        <v>15380</v>
      </c>
      <c r="J441">
        <v>15712.311523</v>
      </c>
      <c r="L441" t="str">
        <f t="shared" si="52"/>
        <v>19MAR2023:09:00:00</v>
      </c>
      <c r="M441">
        <v>9</v>
      </c>
      <c r="N441">
        <f t="shared" si="53"/>
        <v>1879.1992180000016</v>
      </c>
      <c r="O441" t="str">
        <f t="shared" si="48"/>
        <v/>
      </c>
      <c r="P441">
        <f t="shared" si="49"/>
        <v>1879.1992180000016</v>
      </c>
      <c r="Q441" t="str">
        <f t="shared" si="50"/>
        <v/>
      </c>
      <c r="R441">
        <f t="shared" si="51"/>
        <v>1</v>
      </c>
      <c r="S441">
        <f t="shared" si="54"/>
        <v>12.606067048367379</v>
      </c>
    </row>
    <row r="442" spans="1:19" x14ac:dyDescent="0.3">
      <c r="A442" t="s">
        <v>468</v>
      </c>
      <c r="B442">
        <v>14606.045898</v>
      </c>
      <c r="C442">
        <v>16162.200194999999</v>
      </c>
      <c r="D442">
        <v>15769.638671999999</v>
      </c>
      <c r="E442">
        <v>15739.815430000001</v>
      </c>
      <c r="F442">
        <v>16761</v>
      </c>
      <c r="G442">
        <v>14647.799805000001</v>
      </c>
      <c r="H442">
        <v>16162.200194999999</v>
      </c>
      <c r="I442">
        <v>15206.299805000001</v>
      </c>
      <c r="J442">
        <v>15517.758789</v>
      </c>
      <c r="L442" t="str">
        <f t="shared" si="52"/>
        <v>19MAR2023:10:00:00</v>
      </c>
      <c r="M442">
        <v>10</v>
      </c>
      <c r="N442">
        <f t="shared" si="53"/>
        <v>1556.1542969999991</v>
      </c>
      <c r="O442" t="str">
        <f t="shared" si="48"/>
        <v/>
      </c>
      <c r="P442">
        <f t="shared" si="49"/>
        <v>1556.1542969999991</v>
      </c>
      <c r="Q442" t="str">
        <f t="shared" si="50"/>
        <v/>
      </c>
      <c r="R442">
        <f t="shared" si="51"/>
        <v>1</v>
      </c>
      <c r="S442">
        <f t="shared" si="54"/>
        <v>10.65417915202555</v>
      </c>
    </row>
    <row r="443" spans="1:19" x14ac:dyDescent="0.3">
      <c r="A443" t="s">
        <v>469</v>
      </c>
      <c r="B443">
        <v>13986.355469</v>
      </c>
      <c r="C443">
        <v>15313.700194999999</v>
      </c>
      <c r="D443">
        <v>15298.980469</v>
      </c>
      <c r="E443">
        <v>15218.317383</v>
      </c>
      <c r="F443">
        <v>15925.400390999999</v>
      </c>
      <c r="G443">
        <v>14227.5</v>
      </c>
      <c r="H443">
        <v>15313.700194999999</v>
      </c>
      <c r="I443">
        <v>14718.099609000001</v>
      </c>
      <c r="J443">
        <v>14939.535156</v>
      </c>
      <c r="L443" t="str">
        <f t="shared" si="52"/>
        <v>19MAR2023:11:00:00</v>
      </c>
      <c r="M443">
        <v>11</v>
      </c>
      <c r="N443">
        <f t="shared" si="53"/>
        <v>1327.3447259999994</v>
      </c>
      <c r="O443" t="str">
        <f t="shared" si="48"/>
        <v/>
      </c>
      <c r="P443">
        <f t="shared" si="49"/>
        <v>1327.3447259999994</v>
      </c>
      <c r="Q443" t="str">
        <f t="shared" si="50"/>
        <v/>
      </c>
      <c r="R443">
        <f t="shared" si="51"/>
        <v>1</v>
      </c>
      <c r="S443">
        <f t="shared" si="54"/>
        <v>9.4902830758304919</v>
      </c>
    </row>
    <row r="444" spans="1:19" x14ac:dyDescent="0.3">
      <c r="A444" t="s">
        <v>470</v>
      </c>
      <c r="B444">
        <v>13409.150390999999</v>
      </c>
      <c r="C444">
        <v>14291.900390999999</v>
      </c>
      <c r="D444">
        <v>14841.537109000001</v>
      </c>
      <c r="E444">
        <v>14875.274414</v>
      </c>
      <c r="F444">
        <v>14951.599609000001</v>
      </c>
      <c r="G444">
        <v>13602.599609000001</v>
      </c>
      <c r="H444">
        <v>14291.900390999999</v>
      </c>
      <c r="I444">
        <v>14070.299805000001</v>
      </c>
      <c r="J444">
        <v>14238.918944999999</v>
      </c>
      <c r="L444" t="str">
        <f t="shared" si="52"/>
        <v>19MAR2023:12:00:00</v>
      </c>
      <c r="M444">
        <v>12</v>
      </c>
      <c r="N444">
        <f t="shared" si="53"/>
        <v>882.75</v>
      </c>
      <c r="O444" t="str">
        <f t="shared" si="48"/>
        <v/>
      </c>
      <c r="P444">
        <f t="shared" si="49"/>
        <v>882.75</v>
      </c>
      <c r="Q444" t="str">
        <f t="shared" si="50"/>
        <v/>
      </c>
      <c r="R444">
        <f t="shared" si="51"/>
        <v>1</v>
      </c>
      <c r="S444">
        <f t="shared" si="54"/>
        <v>6.5831911363488569</v>
      </c>
    </row>
    <row r="445" spans="1:19" x14ac:dyDescent="0.3">
      <c r="A445" t="s">
        <v>471</v>
      </c>
      <c r="B445">
        <v>12732.420898</v>
      </c>
      <c r="C445">
        <v>13354.400390999999</v>
      </c>
      <c r="D445">
        <v>13967.3125</v>
      </c>
      <c r="E445">
        <v>14185.592773</v>
      </c>
      <c r="F445">
        <v>14009.799805000001</v>
      </c>
      <c r="G445">
        <v>12937</v>
      </c>
      <c r="H445">
        <v>13354.400390999999</v>
      </c>
      <c r="I445">
        <v>13394.799805000001</v>
      </c>
      <c r="J445">
        <v>13414.745117</v>
      </c>
      <c r="L445" t="str">
        <f t="shared" si="52"/>
        <v>19MAR2023:13:00:00</v>
      </c>
      <c r="M445">
        <v>13</v>
      </c>
      <c r="N445">
        <f t="shared" si="53"/>
        <v>621.97949299999891</v>
      </c>
      <c r="O445" t="str">
        <f t="shared" si="48"/>
        <v/>
      </c>
      <c r="P445">
        <f t="shared" si="49"/>
        <v>621.97949299999891</v>
      </c>
      <c r="Q445" t="str">
        <f t="shared" si="50"/>
        <v/>
      </c>
      <c r="R445">
        <f t="shared" si="51"/>
        <v>1</v>
      </c>
      <c r="S445">
        <f t="shared" si="54"/>
        <v>4.885005750145277</v>
      </c>
    </row>
    <row r="446" spans="1:19" x14ac:dyDescent="0.3">
      <c r="A446" t="s">
        <v>472</v>
      </c>
      <c r="B446">
        <v>12074.099609000001</v>
      </c>
      <c r="C446">
        <v>12490.5</v>
      </c>
      <c r="D446">
        <v>13229.839844</v>
      </c>
      <c r="E446">
        <v>13494.830078000001</v>
      </c>
      <c r="F446">
        <v>13119.900390999999</v>
      </c>
      <c r="G446">
        <v>12268.700194999999</v>
      </c>
      <c r="H446">
        <v>12490.5</v>
      </c>
      <c r="I446">
        <v>12580.700194999999</v>
      </c>
      <c r="J446">
        <v>12659.070313</v>
      </c>
      <c r="L446" t="str">
        <f t="shared" si="52"/>
        <v>19MAR2023:14:00:00</v>
      </c>
      <c r="M446">
        <v>14</v>
      </c>
      <c r="N446">
        <f t="shared" si="53"/>
        <v>416.40039099999922</v>
      </c>
      <c r="O446" t="str">
        <f t="shared" si="48"/>
        <v/>
      </c>
      <c r="P446">
        <f t="shared" si="49"/>
        <v>416.40039099999922</v>
      </c>
      <c r="Q446" t="str">
        <f t="shared" si="50"/>
        <v/>
      </c>
      <c r="R446">
        <f t="shared" si="51"/>
        <v>1</v>
      </c>
      <c r="S446">
        <f t="shared" si="54"/>
        <v>3.448707601265899</v>
      </c>
    </row>
    <row r="447" spans="1:19" x14ac:dyDescent="0.3">
      <c r="A447" t="s">
        <v>473</v>
      </c>
      <c r="B447">
        <v>11535.232421999999</v>
      </c>
      <c r="C447">
        <v>11947.799805000001</v>
      </c>
      <c r="D447">
        <v>12571.155273</v>
      </c>
      <c r="E447">
        <v>12665.073242</v>
      </c>
      <c r="F447">
        <v>12626.400390999999</v>
      </c>
      <c r="G447">
        <v>11858</v>
      </c>
      <c r="H447">
        <v>11947.799805000001</v>
      </c>
      <c r="I447">
        <v>12095</v>
      </c>
      <c r="J447">
        <v>12122.975586</v>
      </c>
      <c r="L447" t="str">
        <f t="shared" si="52"/>
        <v>19MAR2023:15:00:00</v>
      </c>
      <c r="M447">
        <v>15</v>
      </c>
      <c r="N447">
        <f t="shared" si="53"/>
        <v>412.56738300000143</v>
      </c>
      <c r="O447" t="str">
        <f t="shared" si="48"/>
        <v/>
      </c>
      <c r="P447">
        <f t="shared" si="49"/>
        <v>412.56738300000143</v>
      </c>
      <c r="Q447" t="str">
        <f t="shared" si="50"/>
        <v/>
      </c>
      <c r="R447">
        <f t="shared" si="51"/>
        <v>1</v>
      </c>
      <c r="S447">
        <f t="shared" si="54"/>
        <v>3.5765849174668798</v>
      </c>
    </row>
    <row r="448" spans="1:19" x14ac:dyDescent="0.3">
      <c r="A448" t="s">
        <v>474</v>
      </c>
      <c r="B448">
        <v>11209.318359000001</v>
      </c>
      <c r="C448">
        <v>11764.700194999999</v>
      </c>
      <c r="D448">
        <v>12205.934569999999</v>
      </c>
      <c r="E448">
        <v>12030.6875</v>
      </c>
      <c r="F448">
        <v>12461.5</v>
      </c>
      <c r="G448">
        <v>11710</v>
      </c>
      <c r="H448">
        <v>11764.700194999999</v>
      </c>
      <c r="I448">
        <v>11910.099609000001</v>
      </c>
      <c r="J448">
        <v>11891.709961</v>
      </c>
      <c r="L448" t="str">
        <f t="shared" si="52"/>
        <v>19MAR2023:16:00:00</v>
      </c>
      <c r="M448">
        <v>16</v>
      </c>
      <c r="N448">
        <f t="shared" si="53"/>
        <v>555.38183599999866</v>
      </c>
      <c r="O448" t="str">
        <f t="shared" si="48"/>
        <v/>
      </c>
      <c r="P448">
        <f t="shared" si="49"/>
        <v>555.38183599999866</v>
      </c>
      <c r="Q448" t="str">
        <f t="shared" si="50"/>
        <v/>
      </c>
      <c r="R448">
        <f t="shared" si="51"/>
        <v>1</v>
      </c>
      <c r="S448">
        <f t="shared" si="54"/>
        <v>4.9546441470643101</v>
      </c>
    </row>
    <row r="449" spans="1:19" x14ac:dyDescent="0.3">
      <c r="A449" t="s">
        <v>475</v>
      </c>
      <c r="B449">
        <v>11105.755859000001</v>
      </c>
      <c r="C449">
        <v>11963.5</v>
      </c>
      <c r="D449">
        <v>12076.713867</v>
      </c>
      <c r="E449">
        <v>11777.512694999999</v>
      </c>
      <c r="F449">
        <v>13020.200194999999</v>
      </c>
      <c r="G449">
        <v>11849.200194999999</v>
      </c>
      <c r="H449">
        <v>11963.5</v>
      </c>
      <c r="I449">
        <v>12162.599609000001</v>
      </c>
      <c r="J449">
        <v>11961.999023</v>
      </c>
      <c r="L449" t="str">
        <f t="shared" si="52"/>
        <v>19MAR2023:17:00:00</v>
      </c>
      <c r="M449">
        <v>17</v>
      </c>
      <c r="N449">
        <f t="shared" si="53"/>
        <v>857.74414099999922</v>
      </c>
      <c r="O449" t="str">
        <f t="shared" si="48"/>
        <v/>
      </c>
      <c r="P449">
        <f t="shared" si="49"/>
        <v>857.74414099999922</v>
      </c>
      <c r="Q449" t="str">
        <f t="shared" si="50"/>
        <v/>
      </c>
      <c r="R449">
        <f t="shared" si="51"/>
        <v>1</v>
      </c>
      <c r="S449">
        <f t="shared" si="54"/>
        <v>7.7234197463911594</v>
      </c>
    </row>
    <row r="450" spans="1:19" x14ac:dyDescent="0.3">
      <c r="A450" t="s">
        <v>476</v>
      </c>
      <c r="B450">
        <v>11255.213867</v>
      </c>
      <c r="C450">
        <v>12551.099609000001</v>
      </c>
      <c r="D450">
        <v>12112.269531</v>
      </c>
      <c r="E450">
        <v>11809.698242</v>
      </c>
      <c r="F450">
        <v>13900.900390999999</v>
      </c>
      <c r="G450">
        <v>12221.299805000001</v>
      </c>
      <c r="H450">
        <v>12551.099609000001</v>
      </c>
      <c r="I450">
        <v>12698.799805000001</v>
      </c>
      <c r="J450">
        <v>12294.154296999999</v>
      </c>
      <c r="L450" t="str">
        <f t="shared" si="52"/>
        <v>19MAR2023:18:00:00</v>
      </c>
      <c r="M450">
        <v>18</v>
      </c>
      <c r="N450">
        <f t="shared" si="53"/>
        <v>1295.8857420000004</v>
      </c>
      <c r="O450" t="str">
        <f t="shared" si="48"/>
        <v/>
      </c>
      <c r="P450">
        <f t="shared" si="49"/>
        <v>1295.8857420000004</v>
      </c>
      <c r="Q450" t="str">
        <f t="shared" si="50"/>
        <v/>
      </c>
      <c r="R450">
        <f t="shared" si="51"/>
        <v>1</v>
      </c>
      <c r="S450">
        <f t="shared" si="54"/>
        <v>11.513648317243479</v>
      </c>
    </row>
    <row r="451" spans="1:19" x14ac:dyDescent="0.3">
      <c r="A451" t="s">
        <v>477</v>
      </c>
      <c r="B451">
        <v>11534.085938</v>
      </c>
      <c r="C451">
        <v>13096.200194999999</v>
      </c>
      <c r="D451">
        <v>12413.524414</v>
      </c>
      <c r="E451">
        <v>12052.529296999999</v>
      </c>
      <c r="F451">
        <v>14461</v>
      </c>
      <c r="G451">
        <v>12593.200194999999</v>
      </c>
      <c r="H451">
        <v>13096.200194999999</v>
      </c>
      <c r="I451">
        <v>13120.200194999999</v>
      </c>
      <c r="J451">
        <v>12699.897461</v>
      </c>
      <c r="L451" t="str">
        <f t="shared" si="52"/>
        <v>19MAR2023:19:00:00</v>
      </c>
      <c r="M451">
        <v>19</v>
      </c>
      <c r="N451">
        <f t="shared" si="53"/>
        <v>1562.1142569999993</v>
      </c>
      <c r="O451" t="str">
        <f t="shared" ref="O451:O514" si="55">IF(N451&lt;0,N451,"")</f>
        <v/>
      </c>
      <c r="P451">
        <f t="shared" ref="P451:P514" si="56">IF(N451&gt;0,N451,"")</f>
        <v>1562.1142569999993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13.543459493859714</v>
      </c>
    </row>
    <row r="452" spans="1:19" x14ac:dyDescent="0.3">
      <c r="A452" t="s">
        <v>478</v>
      </c>
      <c r="B452">
        <v>12122.915039</v>
      </c>
      <c r="C452">
        <v>13496.200194999999</v>
      </c>
      <c r="D452">
        <v>13004.8125</v>
      </c>
      <c r="E452">
        <v>12618.875</v>
      </c>
      <c r="F452">
        <v>14723.700194999999</v>
      </c>
      <c r="G452">
        <v>12879.5</v>
      </c>
      <c r="H452">
        <v>13496.200194999999</v>
      </c>
      <c r="I452">
        <v>13424.799805000001</v>
      </c>
      <c r="J452">
        <v>13124.365234000001</v>
      </c>
      <c r="L452" t="str">
        <f t="shared" ref="L452:L515" si="59">A452</f>
        <v>19MAR2023:20:00:00</v>
      </c>
      <c r="M452">
        <v>20</v>
      </c>
      <c r="N452">
        <f t="shared" ref="N452:N515" si="60">C452-B452</f>
        <v>1373.2851559999999</v>
      </c>
      <c r="O452" t="str">
        <f t="shared" si="55"/>
        <v/>
      </c>
      <c r="P452">
        <f t="shared" si="56"/>
        <v>1373.2851559999999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11.328011056598811</v>
      </c>
    </row>
    <row r="453" spans="1:19" x14ac:dyDescent="0.3">
      <c r="A453" t="s">
        <v>479</v>
      </c>
      <c r="B453">
        <v>12915.875977</v>
      </c>
      <c r="C453">
        <v>14322.299805000001</v>
      </c>
      <c r="D453">
        <v>13528.317383</v>
      </c>
      <c r="E453">
        <v>13202.918944999999</v>
      </c>
      <c r="F453">
        <v>15707.099609000001</v>
      </c>
      <c r="G453">
        <v>13375.299805000001</v>
      </c>
      <c r="H453">
        <v>14322.299805000001</v>
      </c>
      <c r="I453">
        <v>14047</v>
      </c>
      <c r="J453">
        <v>13738.306640999999</v>
      </c>
      <c r="L453" t="str">
        <f t="shared" si="59"/>
        <v>19MAR2023:21:00:00</v>
      </c>
      <c r="M453">
        <v>21</v>
      </c>
      <c r="N453">
        <f t="shared" si="60"/>
        <v>1406.4238280000009</v>
      </c>
      <c r="O453" t="str">
        <f t="shared" si="55"/>
        <v/>
      </c>
      <c r="P453">
        <f t="shared" si="56"/>
        <v>1406.4238280000009</v>
      </c>
      <c r="Q453" t="str">
        <f t="shared" si="57"/>
        <v/>
      </c>
      <c r="R453">
        <f t="shared" si="58"/>
        <v>1</v>
      </c>
      <c r="S453">
        <f t="shared" si="61"/>
        <v>10.889109112726818</v>
      </c>
    </row>
    <row r="454" spans="1:19" x14ac:dyDescent="0.3">
      <c r="A454" t="s">
        <v>480</v>
      </c>
      <c r="B454">
        <v>13111.424805000001</v>
      </c>
      <c r="C454">
        <v>13962.799805000001</v>
      </c>
      <c r="D454">
        <v>13656.981444999999</v>
      </c>
      <c r="E454">
        <v>13497.338867</v>
      </c>
      <c r="F454">
        <v>15107.900390999999</v>
      </c>
      <c r="G454">
        <v>13135.799805000001</v>
      </c>
      <c r="H454">
        <v>13962.799805000001</v>
      </c>
      <c r="I454">
        <v>13742.299805000001</v>
      </c>
      <c r="J454">
        <v>13580.701171999999</v>
      </c>
      <c r="L454" t="str">
        <f t="shared" si="59"/>
        <v>19MAR2023:22:00:00</v>
      </c>
      <c r="M454">
        <v>22</v>
      </c>
      <c r="N454">
        <f t="shared" si="60"/>
        <v>851.375</v>
      </c>
      <c r="O454" t="str">
        <f t="shared" si="55"/>
        <v/>
      </c>
      <c r="P454">
        <f t="shared" si="56"/>
        <v>851.375</v>
      </c>
      <c r="Q454" t="str">
        <f t="shared" si="57"/>
        <v/>
      </c>
      <c r="R454">
        <f t="shared" si="58"/>
        <v>1</v>
      </c>
      <c r="S454">
        <f t="shared" si="61"/>
        <v>6.4933827761825764</v>
      </c>
    </row>
    <row r="455" spans="1:19" x14ac:dyDescent="0.3">
      <c r="A455" t="s">
        <v>481</v>
      </c>
      <c r="B455">
        <v>12742.345703000001</v>
      </c>
      <c r="C455">
        <v>13089.799805000001</v>
      </c>
      <c r="D455">
        <v>13233.804688</v>
      </c>
      <c r="E455">
        <v>13243.977539</v>
      </c>
      <c r="F455">
        <v>13626.700194999999</v>
      </c>
      <c r="G455">
        <v>12570.799805000001</v>
      </c>
      <c r="H455">
        <v>13089.799805000001</v>
      </c>
      <c r="I455">
        <v>12970.200194999999</v>
      </c>
      <c r="J455">
        <v>12960.861328000001</v>
      </c>
      <c r="L455" t="str">
        <f t="shared" si="59"/>
        <v>19MAR2023:23:00:00</v>
      </c>
      <c r="M455">
        <v>23</v>
      </c>
      <c r="N455">
        <f t="shared" si="60"/>
        <v>347.45410199999969</v>
      </c>
      <c r="O455" t="str">
        <f t="shared" si="55"/>
        <v/>
      </c>
      <c r="P455">
        <f t="shared" si="56"/>
        <v>347.45410199999969</v>
      </c>
      <c r="Q455" t="str">
        <f t="shared" si="57"/>
        <v/>
      </c>
      <c r="R455">
        <f t="shared" si="58"/>
        <v>1</v>
      </c>
      <c r="S455">
        <f t="shared" si="61"/>
        <v>2.7267671910533449</v>
      </c>
    </row>
    <row r="456" spans="1:19" x14ac:dyDescent="0.3">
      <c r="A456" t="s">
        <v>482</v>
      </c>
      <c r="B456">
        <v>12273.973633</v>
      </c>
      <c r="C456">
        <v>12106.900390999999</v>
      </c>
      <c r="D456">
        <v>12864.098633</v>
      </c>
      <c r="E456">
        <v>12963.849609000001</v>
      </c>
      <c r="F456">
        <v>12131.900390999999</v>
      </c>
      <c r="G456">
        <v>11917.900390999999</v>
      </c>
      <c r="H456">
        <v>12106.900390999999</v>
      </c>
      <c r="I456">
        <v>12217.700194999999</v>
      </c>
      <c r="J456">
        <v>12292.516602</v>
      </c>
      <c r="L456" t="str">
        <f t="shared" si="59"/>
        <v>20MAR2023:00:00:00</v>
      </c>
      <c r="M456">
        <v>24</v>
      </c>
      <c r="N456">
        <f t="shared" si="60"/>
        <v>-167.07324200000039</v>
      </c>
      <c r="O456">
        <f t="shared" si="55"/>
        <v>-167.07324200000039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1.3611992904303185</v>
      </c>
    </row>
    <row r="457" spans="1:19" x14ac:dyDescent="0.3">
      <c r="A457" t="s">
        <v>483</v>
      </c>
      <c r="B457">
        <v>11923.769531</v>
      </c>
      <c r="C457">
        <v>11920.599609000001</v>
      </c>
      <c r="D457">
        <v>12625.867188</v>
      </c>
      <c r="E457">
        <v>12865.080078000001</v>
      </c>
      <c r="F457">
        <v>11670.200194999999</v>
      </c>
      <c r="G457">
        <v>11774.099609000001</v>
      </c>
      <c r="H457">
        <v>11920.599609000001</v>
      </c>
      <c r="I457">
        <v>12215.099609000001</v>
      </c>
      <c r="J457">
        <v>12103.528319999999</v>
      </c>
      <c r="L457" t="str">
        <f t="shared" si="59"/>
        <v>20MAR2023:01:00:00</v>
      </c>
      <c r="M457">
        <v>1</v>
      </c>
      <c r="N457">
        <f t="shared" si="60"/>
        <v>-3.1699219999991328</v>
      </c>
      <c r="O457">
        <f t="shared" si="55"/>
        <v>-3.1699219999991328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2.6584898271958497E-2</v>
      </c>
    </row>
    <row r="458" spans="1:19" x14ac:dyDescent="0.3">
      <c r="A458" t="s">
        <v>484</v>
      </c>
      <c r="B458">
        <v>11866.920898</v>
      </c>
      <c r="C458">
        <v>11761.799805000001</v>
      </c>
      <c r="D458">
        <v>12303.870117</v>
      </c>
      <c r="E458">
        <v>12556.001953000001</v>
      </c>
      <c r="F458">
        <v>11502.799805000001</v>
      </c>
      <c r="G458">
        <v>11723.099609000001</v>
      </c>
      <c r="H458">
        <v>11761.799805000001</v>
      </c>
      <c r="I458">
        <v>12093.599609000001</v>
      </c>
      <c r="J458">
        <v>11927.525390999999</v>
      </c>
      <c r="L458" t="str">
        <f t="shared" si="59"/>
        <v>20MAR2023:02:00:00</v>
      </c>
      <c r="M458">
        <v>2</v>
      </c>
      <c r="N458">
        <f t="shared" si="60"/>
        <v>-105.12109299999975</v>
      </c>
      <c r="O458">
        <f t="shared" si="55"/>
        <v>-105.12109299999975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0.88583292922864609</v>
      </c>
    </row>
    <row r="459" spans="1:19" x14ac:dyDescent="0.3">
      <c r="A459" t="s">
        <v>485</v>
      </c>
      <c r="B459">
        <v>11944.019531</v>
      </c>
      <c r="C459">
        <v>11828.700194999999</v>
      </c>
      <c r="D459">
        <v>12360.855469</v>
      </c>
      <c r="E459">
        <v>12543.145508</v>
      </c>
      <c r="F459">
        <v>11521.799805000001</v>
      </c>
      <c r="G459">
        <v>11854.400390999999</v>
      </c>
      <c r="H459">
        <v>11828.700194999999</v>
      </c>
      <c r="I459">
        <v>12280.799805000001</v>
      </c>
      <c r="J459">
        <v>12013.049805000001</v>
      </c>
      <c r="L459" t="str">
        <f t="shared" si="59"/>
        <v>20MAR2023:03:00:00</v>
      </c>
      <c r="M459">
        <v>3</v>
      </c>
      <c r="N459">
        <f t="shared" si="60"/>
        <v>-115.31933600000048</v>
      </c>
      <c r="O459">
        <f t="shared" si="55"/>
        <v>-115.31933600000048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0.96549855516140037</v>
      </c>
    </row>
    <row r="460" spans="1:19" x14ac:dyDescent="0.3">
      <c r="A460" t="s">
        <v>486</v>
      </c>
      <c r="B460">
        <v>12094.026367</v>
      </c>
      <c r="C460">
        <v>11985.799805000001</v>
      </c>
      <c r="D460">
        <v>12502.784180000001</v>
      </c>
      <c r="E460">
        <v>12571.385742</v>
      </c>
      <c r="F460">
        <v>11706.099609000001</v>
      </c>
      <c r="G460">
        <v>12017.400390999999</v>
      </c>
      <c r="H460">
        <v>11985.799805000001</v>
      </c>
      <c r="I460">
        <v>12445.599609000001</v>
      </c>
      <c r="J460">
        <v>12167.149414</v>
      </c>
      <c r="L460" t="str">
        <f t="shared" si="59"/>
        <v>20MAR2023:04:00:00</v>
      </c>
      <c r="M460">
        <v>4</v>
      </c>
      <c r="N460">
        <f t="shared" si="60"/>
        <v>-108.22656199999983</v>
      </c>
      <c r="O460">
        <f t="shared" si="55"/>
        <v>-108.22656199999983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0.89487618693563431</v>
      </c>
    </row>
    <row r="461" spans="1:19" x14ac:dyDescent="0.3">
      <c r="A461" t="s">
        <v>487</v>
      </c>
      <c r="B461">
        <v>12649.600586</v>
      </c>
      <c r="C461">
        <v>12488.700194999999</v>
      </c>
      <c r="D461">
        <v>12983.610352</v>
      </c>
      <c r="E461">
        <v>12971.769531</v>
      </c>
      <c r="F461">
        <v>12247.900390999999</v>
      </c>
      <c r="G461">
        <v>12460.400390999999</v>
      </c>
      <c r="H461">
        <v>12488.700194999999</v>
      </c>
      <c r="I461">
        <v>13046.299805000001</v>
      </c>
      <c r="J461">
        <v>12642.398438</v>
      </c>
      <c r="L461" t="str">
        <f t="shared" si="59"/>
        <v>20MAR2023:05:00:00</v>
      </c>
      <c r="M461">
        <v>5</v>
      </c>
      <c r="N461">
        <f t="shared" si="60"/>
        <v>-160.90039100000104</v>
      </c>
      <c r="O461">
        <f t="shared" si="55"/>
        <v>-160.90039100000104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1.2719800115908657</v>
      </c>
    </row>
    <row r="462" spans="1:19" x14ac:dyDescent="0.3">
      <c r="A462" t="s">
        <v>488</v>
      </c>
      <c r="B462">
        <v>13804.337890999999</v>
      </c>
      <c r="C462">
        <v>13546.5</v>
      </c>
      <c r="D462">
        <v>13966.082031</v>
      </c>
      <c r="E462">
        <v>13763.708984000001</v>
      </c>
      <c r="F462">
        <v>13273.099609000001</v>
      </c>
      <c r="G462">
        <v>13279.799805000001</v>
      </c>
      <c r="H462">
        <v>13546.5</v>
      </c>
      <c r="I462">
        <v>14213.200194999999</v>
      </c>
      <c r="J462">
        <v>13594.285156</v>
      </c>
      <c r="L462" t="str">
        <f t="shared" si="59"/>
        <v>20MAR2023:06:00:00</v>
      </c>
      <c r="M462">
        <v>6</v>
      </c>
      <c r="N462">
        <f t="shared" si="60"/>
        <v>-257.83789099999922</v>
      </c>
      <c r="O462">
        <f t="shared" si="55"/>
        <v>-257.83789099999922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1.8678033893107002</v>
      </c>
    </row>
    <row r="463" spans="1:19" x14ac:dyDescent="0.3">
      <c r="A463" t="s">
        <v>489</v>
      </c>
      <c r="B463">
        <v>15242.423828000001</v>
      </c>
      <c r="C463">
        <v>15236.599609000001</v>
      </c>
      <c r="D463">
        <v>15265.963867</v>
      </c>
      <c r="E463">
        <v>14962.258789</v>
      </c>
      <c r="F463">
        <v>14855.200194999999</v>
      </c>
      <c r="G463">
        <v>14559.400390999999</v>
      </c>
      <c r="H463">
        <v>15236.599609000001</v>
      </c>
      <c r="I463">
        <v>16154.299805000001</v>
      </c>
      <c r="J463">
        <v>15016.042969</v>
      </c>
      <c r="L463" t="str">
        <f t="shared" si="59"/>
        <v>20MAR2023:07:00:00</v>
      </c>
      <c r="M463">
        <v>7</v>
      </c>
      <c r="N463">
        <f t="shared" si="60"/>
        <v>-5.8242190000000846</v>
      </c>
      <c r="O463">
        <f t="shared" si="55"/>
        <v>-5.8242190000000846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3.8210582947451714E-2</v>
      </c>
    </row>
    <row r="464" spans="1:19" x14ac:dyDescent="0.3">
      <c r="A464" t="s">
        <v>490</v>
      </c>
      <c r="B464">
        <v>16090.661133</v>
      </c>
      <c r="C464">
        <v>16348.900390999999</v>
      </c>
      <c r="D464">
        <v>16310.491211</v>
      </c>
      <c r="E464">
        <v>15819.716796999999</v>
      </c>
      <c r="F464">
        <v>15971.299805000001</v>
      </c>
      <c r="G464">
        <v>15481</v>
      </c>
      <c r="H464">
        <v>16348.900390999999</v>
      </c>
      <c r="I464">
        <v>17499.699218999998</v>
      </c>
      <c r="J464">
        <v>16041.138671999999</v>
      </c>
      <c r="L464" t="str">
        <f t="shared" si="59"/>
        <v>20MAR2023:08:00:00</v>
      </c>
      <c r="M464">
        <v>8</v>
      </c>
      <c r="N464">
        <f t="shared" si="60"/>
        <v>258.23925799999961</v>
      </c>
      <c r="O464" t="str">
        <f t="shared" si="55"/>
        <v/>
      </c>
      <c r="P464">
        <f t="shared" si="56"/>
        <v>258.23925799999961</v>
      </c>
      <c r="Q464" t="str">
        <f t="shared" si="57"/>
        <v/>
      </c>
      <c r="R464">
        <f t="shared" si="58"/>
        <v>1</v>
      </c>
      <c r="S464">
        <f t="shared" si="61"/>
        <v>1.6049014758652902</v>
      </c>
    </row>
    <row r="465" spans="1:19" x14ac:dyDescent="0.3">
      <c r="A465" t="s">
        <v>491</v>
      </c>
      <c r="B465">
        <v>16083.232421999999</v>
      </c>
      <c r="C465">
        <v>16245</v>
      </c>
      <c r="D465">
        <v>16342.839844</v>
      </c>
      <c r="E465">
        <v>15860.195313</v>
      </c>
      <c r="F465">
        <v>15918.400390999999</v>
      </c>
      <c r="G465">
        <v>15511</v>
      </c>
      <c r="H465">
        <v>16245</v>
      </c>
      <c r="I465">
        <v>17243.699218999998</v>
      </c>
      <c r="J465">
        <v>16027.726563</v>
      </c>
      <c r="L465" t="str">
        <f t="shared" si="59"/>
        <v>20MAR2023:09:00:00</v>
      </c>
      <c r="M465">
        <v>9</v>
      </c>
      <c r="N465">
        <f t="shared" si="60"/>
        <v>161.76757800000087</v>
      </c>
      <c r="O465" t="str">
        <f t="shared" si="55"/>
        <v/>
      </c>
      <c r="P465">
        <f t="shared" si="56"/>
        <v>161.76757800000087</v>
      </c>
      <c r="Q465" t="str">
        <f t="shared" si="57"/>
        <v/>
      </c>
      <c r="R465">
        <f t="shared" si="58"/>
        <v>1</v>
      </c>
      <c r="S465">
        <f t="shared" si="61"/>
        <v>1.0058150858948078</v>
      </c>
    </row>
    <row r="466" spans="1:19" x14ac:dyDescent="0.3">
      <c r="A466" t="s">
        <v>492</v>
      </c>
      <c r="B466">
        <v>15681.820313</v>
      </c>
      <c r="C466">
        <v>15880.700194999999</v>
      </c>
      <c r="D466">
        <v>15814.094727</v>
      </c>
      <c r="E466">
        <v>15728.115234000001</v>
      </c>
      <c r="F466">
        <v>15575.400390999999</v>
      </c>
      <c r="G466">
        <v>15271.299805000001</v>
      </c>
      <c r="H466">
        <v>15880.700194999999</v>
      </c>
      <c r="I466">
        <v>16691.5</v>
      </c>
      <c r="J466">
        <v>15651.525390999999</v>
      </c>
      <c r="L466" t="str">
        <f t="shared" si="59"/>
        <v>20MAR2023:10:00:00</v>
      </c>
      <c r="M466">
        <v>10</v>
      </c>
      <c r="N466">
        <f t="shared" si="60"/>
        <v>198.87988199999927</v>
      </c>
      <c r="O466" t="str">
        <f t="shared" si="55"/>
        <v/>
      </c>
      <c r="P466">
        <f t="shared" si="56"/>
        <v>198.87988199999927</v>
      </c>
      <c r="Q466" t="str">
        <f t="shared" si="57"/>
        <v/>
      </c>
      <c r="R466">
        <f t="shared" si="58"/>
        <v>1</v>
      </c>
      <c r="S466">
        <f t="shared" si="61"/>
        <v>1.2682193650384499</v>
      </c>
    </row>
    <row r="467" spans="1:19" x14ac:dyDescent="0.3">
      <c r="A467" t="s">
        <v>493</v>
      </c>
      <c r="B467">
        <v>15212.296875</v>
      </c>
      <c r="C467">
        <v>15537</v>
      </c>
      <c r="D467">
        <v>15069.225586</v>
      </c>
      <c r="E467">
        <v>15160.102539</v>
      </c>
      <c r="F467">
        <v>15183.299805000001</v>
      </c>
      <c r="G467">
        <v>14888.200194999999</v>
      </c>
      <c r="H467">
        <v>15537</v>
      </c>
      <c r="I467">
        <v>15961.299805000001</v>
      </c>
      <c r="J467">
        <v>15162.042969</v>
      </c>
      <c r="L467" t="str">
        <f t="shared" si="59"/>
        <v>20MAR2023:11:00:00</v>
      </c>
      <c r="M467">
        <v>11</v>
      </c>
      <c r="N467">
        <f t="shared" si="60"/>
        <v>324.703125</v>
      </c>
      <c r="O467" t="str">
        <f t="shared" si="55"/>
        <v/>
      </c>
      <c r="P467">
        <f t="shared" si="56"/>
        <v>324.703125</v>
      </c>
      <c r="Q467" t="str">
        <f t="shared" si="57"/>
        <v/>
      </c>
      <c r="R467">
        <f t="shared" si="58"/>
        <v>1</v>
      </c>
      <c r="S467">
        <f t="shared" si="61"/>
        <v>2.1344779665299556</v>
      </c>
    </row>
    <row r="468" spans="1:19" x14ac:dyDescent="0.3">
      <c r="A468" t="s">
        <v>494</v>
      </c>
      <c r="B468">
        <v>14844.666992</v>
      </c>
      <c r="C468">
        <v>15037.799805000001</v>
      </c>
      <c r="D468">
        <v>14339.451171999999</v>
      </c>
      <c r="E468">
        <v>14339.204102</v>
      </c>
      <c r="F468">
        <v>14689.299805000001</v>
      </c>
      <c r="G468">
        <v>14420.799805000001</v>
      </c>
      <c r="H468">
        <v>15037.799805000001</v>
      </c>
      <c r="I468">
        <v>15111.5</v>
      </c>
      <c r="J468">
        <v>14597.564453000001</v>
      </c>
      <c r="L468" t="str">
        <f t="shared" si="59"/>
        <v>20MAR2023:12:00:00</v>
      </c>
      <c r="M468">
        <v>12</v>
      </c>
      <c r="N468">
        <f t="shared" si="60"/>
        <v>193.13281300000017</v>
      </c>
      <c r="O468" t="str">
        <f t="shared" si="55"/>
        <v/>
      </c>
      <c r="P468">
        <f t="shared" si="56"/>
        <v>193.13281300000017</v>
      </c>
      <c r="Q468" t="str">
        <f t="shared" si="57"/>
        <v/>
      </c>
      <c r="R468">
        <f t="shared" si="58"/>
        <v>1</v>
      </c>
      <c r="S468">
        <f t="shared" si="61"/>
        <v>1.301024894018048</v>
      </c>
    </row>
    <row r="469" spans="1:19" x14ac:dyDescent="0.3">
      <c r="A469" t="s">
        <v>495</v>
      </c>
      <c r="B469">
        <v>14777.767578000001</v>
      </c>
      <c r="C469">
        <v>14566.200194999999</v>
      </c>
      <c r="D469">
        <v>13498.480469</v>
      </c>
      <c r="E469">
        <v>13280.740234000001</v>
      </c>
      <c r="F469">
        <v>14200.299805000001</v>
      </c>
      <c r="G469">
        <v>13928</v>
      </c>
      <c r="H469">
        <v>14566.200194999999</v>
      </c>
      <c r="I469">
        <v>14467.299805000001</v>
      </c>
      <c r="J469">
        <v>13996.865234000001</v>
      </c>
      <c r="L469" t="str">
        <f t="shared" si="59"/>
        <v>20MAR2023:13:00:00</v>
      </c>
      <c r="M469">
        <v>13</v>
      </c>
      <c r="N469">
        <f t="shared" si="60"/>
        <v>-211.56738300000143</v>
      </c>
      <c r="O469">
        <f t="shared" si="55"/>
        <v>-211.56738300000143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1.4316599708535585</v>
      </c>
    </row>
    <row r="470" spans="1:19" x14ac:dyDescent="0.3">
      <c r="A470" t="s">
        <v>496</v>
      </c>
      <c r="B470">
        <v>14792.709961</v>
      </c>
      <c r="C470">
        <v>14305.900390999999</v>
      </c>
      <c r="D470">
        <v>12829.823242</v>
      </c>
      <c r="E470">
        <v>12681.503906</v>
      </c>
      <c r="F470">
        <v>13860.5</v>
      </c>
      <c r="G470">
        <v>13548.299805000001</v>
      </c>
      <c r="H470">
        <v>14305.900390999999</v>
      </c>
      <c r="I470">
        <v>14157.5</v>
      </c>
      <c r="J470">
        <v>13561.210938</v>
      </c>
      <c r="L470" t="str">
        <f t="shared" si="59"/>
        <v>20MAR2023:14:00:00</v>
      </c>
      <c r="M470">
        <v>14</v>
      </c>
      <c r="N470">
        <f t="shared" si="60"/>
        <v>-486.80957000000126</v>
      </c>
      <c r="O470">
        <f t="shared" si="55"/>
        <v>-486.80957000000126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3.2908748382374995</v>
      </c>
    </row>
    <row r="471" spans="1:19" x14ac:dyDescent="0.3">
      <c r="A471" t="s">
        <v>497</v>
      </c>
      <c r="B471">
        <v>14527.555664</v>
      </c>
      <c r="C471">
        <v>14011.599609000001</v>
      </c>
      <c r="D471">
        <v>12629.881836</v>
      </c>
      <c r="E471">
        <v>12406.061523</v>
      </c>
      <c r="F471">
        <v>13465</v>
      </c>
      <c r="G471">
        <v>13174.400390999999</v>
      </c>
      <c r="H471">
        <v>14011.599609000001</v>
      </c>
      <c r="I471">
        <v>13951.799805000001</v>
      </c>
      <c r="J471">
        <v>13270.986328000001</v>
      </c>
      <c r="L471" t="str">
        <f t="shared" si="59"/>
        <v>20MAR2023:15:00:00</v>
      </c>
      <c r="M471">
        <v>15</v>
      </c>
      <c r="N471">
        <f t="shared" si="60"/>
        <v>-515.95605499999874</v>
      </c>
      <c r="O471">
        <f t="shared" si="55"/>
        <v>-515.95605499999874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3.5515682536915922</v>
      </c>
    </row>
    <row r="472" spans="1:19" x14ac:dyDescent="0.3">
      <c r="A472" t="s">
        <v>498</v>
      </c>
      <c r="B472">
        <v>14237.530273</v>
      </c>
      <c r="C472">
        <v>13749.5</v>
      </c>
      <c r="D472">
        <v>12295.817383</v>
      </c>
      <c r="E472">
        <v>12003.611328000001</v>
      </c>
      <c r="F472">
        <v>13161.900390999999</v>
      </c>
      <c r="G472">
        <v>12889.900390999999</v>
      </c>
      <c r="H472">
        <v>13749.5</v>
      </c>
      <c r="I472">
        <v>13820.200194999999</v>
      </c>
      <c r="J472">
        <v>12977.521484000001</v>
      </c>
      <c r="L472" t="str">
        <f t="shared" si="59"/>
        <v>20MAR2023:16:00:00</v>
      </c>
      <c r="M472">
        <v>16</v>
      </c>
      <c r="N472">
        <f t="shared" si="60"/>
        <v>-488.03027300000031</v>
      </c>
      <c r="O472">
        <f t="shared" si="55"/>
        <v>-488.03027300000031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3.4277733823365359</v>
      </c>
    </row>
    <row r="473" spans="1:19" x14ac:dyDescent="0.3">
      <c r="A473" t="s">
        <v>499</v>
      </c>
      <c r="B473">
        <v>14119.395508</v>
      </c>
      <c r="C473">
        <v>13732.200194999999</v>
      </c>
      <c r="D473">
        <v>12269.458984000001</v>
      </c>
      <c r="E473">
        <v>11897.602539</v>
      </c>
      <c r="F473">
        <v>13158.599609000001</v>
      </c>
      <c r="G473">
        <v>12856.900390999999</v>
      </c>
      <c r="H473">
        <v>13732.200194999999</v>
      </c>
      <c r="I473">
        <v>13932.200194999999</v>
      </c>
      <c r="J473">
        <v>12951.894531</v>
      </c>
      <c r="L473" t="str">
        <f t="shared" si="59"/>
        <v>20MAR2023:17:00:00</v>
      </c>
      <c r="M473">
        <v>17</v>
      </c>
      <c r="N473">
        <f t="shared" si="60"/>
        <v>-387.19531300000017</v>
      </c>
      <c r="O473">
        <f t="shared" si="55"/>
        <v>-387.19531300000017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2.7422938381506254</v>
      </c>
    </row>
    <row r="474" spans="1:19" x14ac:dyDescent="0.3">
      <c r="A474" t="s">
        <v>500</v>
      </c>
      <c r="B474">
        <v>14376.573242</v>
      </c>
      <c r="C474">
        <v>13886.700194999999</v>
      </c>
      <c r="D474">
        <v>12357.219727</v>
      </c>
      <c r="E474">
        <v>12006.165039</v>
      </c>
      <c r="F474">
        <v>13396.400390999999</v>
      </c>
      <c r="G474">
        <v>13041</v>
      </c>
      <c r="H474">
        <v>13886.700194999999</v>
      </c>
      <c r="I474">
        <v>14202.700194999999</v>
      </c>
      <c r="J474">
        <v>13094.433594</v>
      </c>
      <c r="L474" t="str">
        <f t="shared" si="59"/>
        <v>20MAR2023:18:00:00</v>
      </c>
      <c r="M474">
        <v>18</v>
      </c>
      <c r="N474">
        <f t="shared" si="60"/>
        <v>-489.87304700000095</v>
      </c>
      <c r="O474">
        <f t="shared" si="55"/>
        <v>-489.87304700000095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3.4074395807262077</v>
      </c>
    </row>
    <row r="475" spans="1:19" x14ac:dyDescent="0.3">
      <c r="A475" t="s">
        <v>501</v>
      </c>
      <c r="B475">
        <v>14680.412109000001</v>
      </c>
      <c r="C475">
        <v>13984</v>
      </c>
      <c r="D475">
        <v>12556.133789</v>
      </c>
      <c r="E475">
        <v>12213.9375</v>
      </c>
      <c r="F475">
        <v>13563.5</v>
      </c>
      <c r="G475">
        <v>13212.5</v>
      </c>
      <c r="H475">
        <v>13984</v>
      </c>
      <c r="I475">
        <v>14343.299805000001</v>
      </c>
      <c r="J475">
        <v>13250.494140999999</v>
      </c>
      <c r="L475" t="str">
        <f t="shared" si="59"/>
        <v>20MAR2023:19:00:00</v>
      </c>
      <c r="M475">
        <v>19</v>
      </c>
      <c r="N475">
        <f t="shared" si="60"/>
        <v>-696.41210900000078</v>
      </c>
      <c r="O475">
        <f t="shared" si="55"/>
        <v>-696.41210900000078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4.7438185238209831</v>
      </c>
    </row>
    <row r="476" spans="1:19" x14ac:dyDescent="0.3">
      <c r="A476" t="s">
        <v>502</v>
      </c>
      <c r="B476">
        <v>14798.549805000001</v>
      </c>
      <c r="C476">
        <v>14011.400390999999</v>
      </c>
      <c r="D476">
        <v>12910.600586</v>
      </c>
      <c r="E476">
        <v>12621.586914</v>
      </c>
      <c r="F476">
        <v>13601</v>
      </c>
      <c r="G476">
        <v>13280</v>
      </c>
      <c r="H476">
        <v>14011.400390999999</v>
      </c>
      <c r="I476">
        <v>14374.700194999999</v>
      </c>
      <c r="J476">
        <v>13399.460938</v>
      </c>
      <c r="L476" t="str">
        <f t="shared" si="59"/>
        <v>20MAR2023:20:00:00</v>
      </c>
      <c r="M476">
        <v>20</v>
      </c>
      <c r="N476">
        <f t="shared" si="60"/>
        <v>-787.14941400000134</v>
      </c>
      <c r="O476">
        <f t="shared" si="55"/>
        <v>-787.14941400000134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5.3190983195802497</v>
      </c>
    </row>
    <row r="477" spans="1:19" x14ac:dyDescent="0.3">
      <c r="A477" t="s">
        <v>503</v>
      </c>
      <c r="B477">
        <v>14821.188477</v>
      </c>
      <c r="C477">
        <v>14204.700194999999</v>
      </c>
      <c r="D477">
        <v>13171.678711</v>
      </c>
      <c r="E477">
        <v>12925.609375</v>
      </c>
      <c r="F477">
        <v>13849.700194999999</v>
      </c>
      <c r="G477">
        <v>13485.400390999999</v>
      </c>
      <c r="H477">
        <v>14204.700194999999</v>
      </c>
      <c r="I477">
        <v>14670.799805000001</v>
      </c>
      <c r="J477">
        <v>13619.242188</v>
      </c>
      <c r="L477" t="str">
        <f t="shared" si="59"/>
        <v>20MAR2023:21:00:00</v>
      </c>
      <c r="M477">
        <v>21</v>
      </c>
      <c r="N477">
        <f t="shared" si="60"/>
        <v>-616.48828200000025</v>
      </c>
      <c r="O477">
        <f t="shared" si="55"/>
        <v>-616.48828200000025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4.1595063915197263</v>
      </c>
    </row>
    <row r="478" spans="1:19" x14ac:dyDescent="0.3">
      <c r="A478" t="s">
        <v>504</v>
      </c>
      <c r="B478">
        <v>14286.337890999999</v>
      </c>
      <c r="C478">
        <v>13670.599609000001</v>
      </c>
      <c r="D478">
        <v>12991.349609000001</v>
      </c>
      <c r="E478">
        <v>12597.84375</v>
      </c>
      <c r="F478">
        <v>13420.299805000001</v>
      </c>
      <c r="G478">
        <v>13134.599609000001</v>
      </c>
      <c r="H478">
        <v>13670.599609000001</v>
      </c>
      <c r="I478">
        <v>14098.900390999999</v>
      </c>
      <c r="J478">
        <v>13264.207031</v>
      </c>
      <c r="L478" t="str">
        <f t="shared" si="59"/>
        <v>20MAR2023:22:00:00</v>
      </c>
      <c r="M478">
        <v>22</v>
      </c>
      <c r="N478">
        <f t="shared" si="60"/>
        <v>-615.73828199999843</v>
      </c>
      <c r="O478">
        <f t="shared" si="55"/>
        <v>-615.73828199999843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4.3099798331656194</v>
      </c>
    </row>
    <row r="479" spans="1:19" x14ac:dyDescent="0.3">
      <c r="A479" t="s">
        <v>505</v>
      </c>
      <c r="B479">
        <v>13425.249023</v>
      </c>
      <c r="C479">
        <v>12799.5</v>
      </c>
      <c r="D479">
        <v>12610.800781</v>
      </c>
      <c r="E479">
        <v>12091.981444999999</v>
      </c>
      <c r="F479">
        <v>12611</v>
      </c>
      <c r="G479">
        <v>12450.200194999999</v>
      </c>
      <c r="H479">
        <v>12799.5</v>
      </c>
      <c r="I479">
        <v>13118.900390999999</v>
      </c>
      <c r="J479">
        <v>12618.467773</v>
      </c>
      <c r="L479" t="str">
        <f t="shared" si="59"/>
        <v>20MAR2023:23:00:00</v>
      </c>
      <c r="M479">
        <v>23</v>
      </c>
      <c r="N479">
        <f t="shared" si="60"/>
        <v>-625.74902300000031</v>
      </c>
      <c r="O479">
        <f t="shared" si="55"/>
        <v>-625.74902300000031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4.6609863394561506</v>
      </c>
    </row>
    <row r="480" spans="1:19" x14ac:dyDescent="0.3">
      <c r="A480" t="s">
        <v>506</v>
      </c>
      <c r="B480">
        <v>12495.747069999999</v>
      </c>
      <c r="C480">
        <v>11899</v>
      </c>
      <c r="D480">
        <v>11868.779296999999</v>
      </c>
      <c r="E480">
        <v>11309.295898</v>
      </c>
      <c r="F480">
        <v>11797.099609000001</v>
      </c>
      <c r="G480">
        <v>11753.200194999999</v>
      </c>
      <c r="H480">
        <v>11899</v>
      </c>
      <c r="I480">
        <v>12117.900390999999</v>
      </c>
      <c r="J480">
        <v>11839.455078000001</v>
      </c>
      <c r="L480" t="str">
        <f t="shared" si="59"/>
        <v>21MAR2023:00:00:00</v>
      </c>
      <c r="M480">
        <v>24</v>
      </c>
      <c r="N480">
        <f t="shared" si="60"/>
        <v>-596.74706999999944</v>
      </c>
      <c r="O480">
        <f t="shared" si="55"/>
        <v>-596.74706999999944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4.7756013838714768</v>
      </c>
    </row>
    <row r="481" spans="1:19" x14ac:dyDescent="0.3">
      <c r="A481" t="s">
        <v>507</v>
      </c>
      <c r="B481">
        <v>11913.286133</v>
      </c>
      <c r="C481">
        <v>11925.200194999999</v>
      </c>
      <c r="D481">
        <v>10991.737305000001</v>
      </c>
      <c r="E481">
        <v>10287.490234000001</v>
      </c>
      <c r="F481">
        <v>11269.400390999999</v>
      </c>
      <c r="G481">
        <v>11073.400390999999</v>
      </c>
      <c r="H481">
        <v>11925.200194999999</v>
      </c>
      <c r="I481">
        <v>11338.400390999999</v>
      </c>
      <c r="J481">
        <v>11327.545898</v>
      </c>
      <c r="L481" t="str">
        <f t="shared" si="59"/>
        <v>21MAR2023:01:00:00</v>
      </c>
      <c r="M481">
        <v>1</v>
      </c>
      <c r="N481">
        <f t="shared" si="60"/>
        <v>11.914061999999831</v>
      </c>
      <c r="O481" t="str">
        <f t="shared" si="55"/>
        <v/>
      </c>
      <c r="P481">
        <f t="shared" si="56"/>
        <v>11.914061999999831</v>
      </c>
      <c r="Q481" t="str">
        <f t="shared" si="57"/>
        <v/>
      </c>
      <c r="R481">
        <f t="shared" si="58"/>
        <v>1</v>
      </c>
      <c r="S481">
        <f t="shared" si="61"/>
        <v>0.10000651261953394</v>
      </c>
    </row>
    <row r="482" spans="1:19" x14ac:dyDescent="0.3">
      <c r="A482" t="s">
        <v>508</v>
      </c>
      <c r="B482">
        <v>11628.664063</v>
      </c>
      <c r="C482">
        <v>11367.700194999999</v>
      </c>
      <c r="D482">
        <v>10572.219727</v>
      </c>
      <c r="E482">
        <v>9904.2314452999999</v>
      </c>
      <c r="F482">
        <v>10673.400390999999</v>
      </c>
      <c r="G482">
        <v>10547</v>
      </c>
      <c r="H482">
        <v>11367.700194999999</v>
      </c>
      <c r="I482">
        <v>10857.799805000001</v>
      </c>
      <c r="J482">
        <v>10826.154296999999</v>
      </c>
      <c r="L482" t="str">
        <f t="shared" si="59"/>
        <v>21MAR2023:02:00:00</v>
      </c>
      <c r="M482">
        <v>2</v>
      </c>
      <c r="N482">
        <f t="shared" si="60"/>
        <v>-260.96386800000073</v>
      </c>
      <c r="O482">
        <f t="shared" si="55"/>
        <v>-260.96386800000073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2.2441431499456046</v>
      </c>
    </row>
    <row r="483" spans="1:19" x14ac:dyDescent="0.3">
      <c r="A483" t="s">
        <v>509</v>
      </c>
      <c r="B483">
        <v>11480.380859000001</v>
      </c>
      <c r="C483">
        <v>10997.799805000001</v>
      </c>
      <c r="D483">
        <v>10400.380859000001</v>
      </c>
      <c r="E483">
        <v>9787.7695313000004</v>
      </c>
      <c r="F483">
        <v>10339.299805000001</v>
      </c>
      <c r="G483">
        <v>10229.799805000001</v>
      </c>
      <c r="H483">
        <v>10997.799805000001</v>
      </c>
      <c r="I483">
        <v>10567.299805000001</v>
      </c>
      <c r="J483">
        <v>10539.532227</v>
      </c>
      <c r="L483" t="str">
        <f t="shared" si="59"/>
        <v>21MAR2023:03:00:00</v>
      </c>
      <c r="M483">
        <v>3</v>
      </c>
      <c r="N483">
        <f t="shared" si="60"/>
        <v>-482.58105400000022</v>
      </c>
      <c r="O483">
        <f t="shared" si="55"/>
        <v>-482.58105400000022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4.2035282620583327</v>
      </c>
    </row>
    <row r="484" spans="1:19" x14ac:dyDescent="0.3">
      <c r="A484" t="s">
        <v>510</v>
      </c>
      <c r="B484">
        <v>11476.872069999999</v>
      </c>
      <c r="C484">
        <v>10877.099609000001</v>
      </c>
      <c r="D484">
        <v>10181.610352</v>
      </c>
      <c r="E484">
        <v>9550.7822266000003</v>
      </c>
      <c r="F484">
        <v>10203.700194999999</v>
      </c>
      <c r="G484">
        <v>10123.400390999999</v>
      </c>
      <c r="H484">
        <v>10877.099609000001</v>
      </c>
      <c r="I484">
        <v>10449.400390999999</v>
      </c>
      <c r="J484">
        <v>10391.331055000001</v>
      </c>
      <c r="L484" t="str">
        <f t="shared" si="59"/>
        <v>21MAR2023:04:00:00</v>
      </c>
      <c r="M484">
        <v>4</v>
      </c>
      <c r="N484">
        <f t="shared" si="60"/>
        <v>-599.77246099999866</v>
      </c>
      <c r="O484">
        <f t="shared" si="55"/>
        <v>-599.77246099999866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5.2259226846988689</v>
      </c>
    </row>
    <row r="485" spans="1:19" x14ac:dyDescent="0.3">
      <c r="A485" t="s">
        <v>511</v>
      </c>
      <c r="B485">
        <v>11719.640625</v>
      </c>
      <c r="C485">
        <v>11030.900390999999</v>
      </c>
      <c r="D485">
        <v>10317.680664</v>
      </c>
      <c r="E485">
        <v>9670.3603516000003</v>
      </c>
      <c r="F485">
        <v>10462.5</v>
      </c>
      <c r="G485">
        <v>10367.599609000001</v>
      </c>
      <c r="H485">
        <v>11030.900390999999</v>
      </c>
      <c r="I485">
        <v>10609.700194999999</v>
      </c>
      <c r="J485">
        <v>10570.015625</v>
      </c>
      <c r="L485" t="str">
        <f t="shared" si="59"/>
        <v>21MAR2023:05:00:00</v>
      </c>
      <c r="M485">
        <v>5</v>
      </c>
      <c r="N485">
        <f t="shared" si="60"/>
        <v>-688.74023400000078</v>
      </c>
      <c r="O485">
        <f t="shared" si="55"/>
        <v>-688.74023400000078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5.8768033597446658</v>
      </c>
    </row>
    <row r="486" spans="1:19" x14ac:dyDescent="0.3">
      <c r="A486" t="s">
        <v>512</v>
      </c>
      <c r="B486">
        <v>12451.355469</v>
      </c>
      <c r="C486">
        <v>11585.700194999999</v>
      </c>
      <c r="D486">
        <v>10776.418944999999</v>
      </c>
      <c r="E486">
        <v>10137.091796999999</v>
      </c>
      <c r="F486">
        <v>11296.200194999999</v>
      </c>
      <c r="G486">
        <v>11082.400390999999</v>
      </c>
      <c r="H486">
        <v>11585.700194999999</v>
      </c>
      <c r="I486">
        <v>11172</v>
      </c>
      <c r="J486">
        <v>11147.515625</v>
      </c>
      <c r="L486" t="str">
        <f t="shared" si="59"/>
        <v>21MAR2023:06:00:00</v>
      </c>
      <c r="M486">
        <v>6</v>
      </c>
      <c r="N486">
        <f t="shared" si="60"/>
        <v>-865.65527400000065</v>
      </c>
      <c r="O486">
        <f t="shared" si="55"/>
        <v>-865.65527400000065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6.9522974920699419</v>
      </c>
    </row>
    <row r="487" spans="1:19" x14ac:dyDescent="0.3">
      <c r="A487" t="s">
        <v>513</v>
      </c>
      <c r="B487">
        <v>13578.527344</v>
      </c>
      <c r="C487">
        <v>12535.200194999999</v>
      </c>
      <c r="D487">
        <v>11637.028319999999</v>
      </c>
      <c r="E487">
        <v>10968.899414</v>
      </c>
      <c r="F487">
        <v>12666.700194999999</v>
      </c>
      <c r="G487">
        <v>12249</v>
      </c>
      <c r="H487">
        <v>12535.200194999999</v>
      </c>
      <c r="I487">
        <v>12147.099609000001</v>
      </c>
      <c r="J487">
        <v>12141.496094</v>
      </c>
      <c r="L487" t="str">
        <f t="shared" si="59"/>
        <v>21MAR2023:07:00:00</v>
      </c>
      <c r="M487">
        <v>7</v>
      </c>
      <c r="N487">
        <f t="shared" si="60"/>
        <v>-1043.3271490000006</v>
      </c>
      <c r="O487">
        <f t="shared" si="55"/>
        <v>-1043.3271490000006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7.6836546598038851</v>
      </c>
    </row>
    <row r="488" spans="1:19" x14ac:dyDescent="0.3">
      <c r="A488" t="s">
        <v>514</v>
      </c>
      <c r="B488">
        <v>13982.348633</v>
      </c>
      <c r="C488">
        <v>13177.799805000001</v>
      </c>
      <c r="D488">
        <v>12180.027344</v>
      </c>
      <c r="E488">
        <v>11490.865234000001</v>
      </c>
      <c r="F488">
        <v>13601.200194999999</v>
      </c>
      <c r="G488">
        <v>13079.299805000001</v>
      </c>
      <c r="H488">
        <v>13177.799805000001</v>
      </c>
      <c r="I488">
        <v>12825.5</v>
      </c>
      <c r="J488">
        <v>12815.044921999999</v>
      </c>
      <c r="L488" t="str">
        <f t="shared" si="59"/>
        <v>21MAR2023:08:00:00</v>
      </c>
      <c r="M488">
        <v>8</v>
      </c>
      <c r="N488">
        <f t="shared" si="60"/>
        <v>-804.54882799999905</v>
      </c>
      <c r="O488">
        <f t="shared" si="55"/>
        <v>-804.54882799999905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5.7540320951600972</v>
      </c>
    </row>
    <row r="489" spans="1:19" x14ac:dyDescent="0.3">
      <c r="A489" t="s">
        <v>515</v>
      </c>
      <c r="B489">
        <v>13908.284180000001</v>
      </c>
      <c r="C489">
        <v>13222.400390999999</v>
      </c>
      <c r="D489">
        <v>12110.998046999999</v>
      </c>
      <c r="E489">
        <v>11314.012694999999</v>
      </c>
      <c r="F489">
        <v>13621.5</v>
      </c>
      <c r="G489">
        <v>13236.099609000001</v>
      </c>
      <c r="H489">
        <v>13222.400390999999</v>
      </c>
      <c r="I489">
        <v>12883.099609000001</v>
      </c>
      <c r="J489">
        <v>12860.294921999999</v>
      </c>
      <c r="L489" t="str">
        <f t="shared" si="59"/>
        <v>21MAR2023:09:00:00</v>
      </c>
      <c r="M489">
        <v>9</v>
      </c>
      <c r="N489">
        <f t="shared" si="60"/>
        <v>-685.88378900000134</v>
      </c>
      <c r="O489">
        <f t="shared" si="55"/>
        <v>-685.88378900000134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4.9314766661605658</v>
      </c>
    </row>
    <row r="490" spans="1:19" x14ac:dyDescent="0.3">
      <c r="A490" t="s">
        <v>516</v>
      </c>
      <c r="B490">
        <v>14018.682617</v>
      </c>
      <c r="C490">
        <v>13265.599609000001</v>
      </c>
      <c r="D490">
        <v>12275.094727</v>
      </c>
      <c r="E490">
        <v>11464.662109000001</v>
      </c>
      <c r="F490">
        <v>13636.099609000001</v>
      </c>
      <c r="G490">
        <v>13340.099609000001</v>
      </c>
      <c r="H490">
        <v>13265.599609000001</v>
      </c>
      <c r="I490">
        <v>12922.5</v>
      </c>
      <c r="J490">
        <v>12964.0625</v>
      </c>
      <c r="L490" t="str">
        <f t="shared" si="59"/>
        <v>21MAR2023:10:00:00</v>
      </c>
      <c r="M490">
        <v>10</v>
      </c>
      <c r="N490">
        <f t="shared" si="60"/>
        <v>-753.08300799999961</v>
      </c>
      <c r="O490">
        <f t="shared" si="55"/>
        <v>-753.08300799999961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5.3719955617424446</v>
      </c>
    </row>
    <row r="491" spans="1:19" x14ac:dyDescent="0.3">
      <c r="A491" t="s">
        <v>517</v>
      </c>
      <c r="B491">
        <v>13992.828125</v>
      </c>
      <c r="C491">
        <v>13105.799805000001</v>
      </c>
      <c r="D491">
        <v>12161.552734000001</v>
      </c>
      <c r="E491">
        <v>11423.251953000001</v>
      </c>
      <c r="F491">
        <v>13437.700194999999</v>
      </c>
      <c r="G491">
        <v>13187.400390999999</v>
      </c>
      <c r="H491">
        <v>13105.799805000001</v>
      </c>
      <c r="I491">
        <v>12776.400390999999</v>
      </c>
      <c r="J491">
        <v>12821.943359000001</v>
      </c>
      <c r="L491" t="str">
        <f t="shared" si="59"/>
        <v>21MAR2023:11:00:00</v>
      </c>
      <c r="M491">
        <v>11</v>
      </c>
      <c r="N491">
        <f t="shared" si="60"/>
        <v>-887.02831999999944</v>
      </c>
      <c r="O491">
        <f t="shared" si="55"/>
        <v>-887.02831999999944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6.3391639779753204</v>
      </c>
    </row>
    <row r="492" spans="1:19" x14ac:dyDescent="0.3">
      <c r="A492" t="s">
        <v>518</v>
      </c>
      <c r="B492">
        <v>13961.544921999999</v>
      </c>
      <c r="C492">
        <v>12941.599609000001</v>
      </c>
      <c r="D492">
        <v>12031.025390999999</v>
      </c>
      <c r="E492">
        <v>11385.054688</v>
      </c>
      <c r="F492">
        <v>13269.200194999999</v>
      </c>
      <c r="G492">
        <v>13054.5</v>
      </c>
      <c r="H492">
        <v>12941.599609000001</v>
      </c>
      <c r="I492">
        <v>12636.099609000001</v>
      </c>
      <c r="J492">
        <v>12679.496094</v>
      </c>
      <c r="L492" t="str">
        <f t="shared" si="59"/>
        <v>21MAR2023:12:00:00</v>
      </c>
      <c r="M492">
        <v>12</v>
      </c>
      <c r="N492">
        <f t="shared" si="60"/>
        <v>-1019.9453129999984</v>
      </c>
      <c r="O492">
        <f t="shared" si="55"/>
        <v>-1019.9453129999984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7.3053900460028078</v>
      </c>
    </row>
    <row r="493" spans="1:19" x14ac:dyDescent="0.3">
      <c r="A493" t="s">
        <v>519</v>
      </c>
      <c r="B493">
        <v>13737.429688</v>
      </c>
      <c r="C493">
        <v>12717.700194999999</v>
      </c>
      <c r="D493">
        <v>11799.755859000001</v>
      </c>
      <c r="E493">
        <v>11290.765625</v>
      </c>
      <c r="F493">
        <v>13062</v>
      </c>
      <c r="G493">
        <v>12833.700194999999</v>
      </c>
      <c r="H493">
        <v>12717.700194999999</v>
      </c>
      <c r="I493">
        <v>12438.099609000001</v>
      </c>
      <c r="J493">
        <v>12454.21875</v>
      </c>
      <c r="L493" t="str">
        <f t="shared" si="59"/>
        <v>21MAR2023:13:00:00</v>
      </c>
      <c r="M493">
        <v>13</v>
      </c>
      <c r="N493">
        <f t="shared" si="60"/>
        <v>-1019.7294930000007</v>
      </c>
      <c r="O493">
        <f t="shared" si="55"/>
        <v>-1019.7294930000007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7.4230006351971412</v>
      </c>
    </row>
    <row r="494" spans="1:19" x14ac:dyDescent="0.3">
      <c r="A494" t="s">
        <v>520</v>
      </c>
      <c r="B494">
        <v>13361.360352</v>
      </c>
      <c r="C494">
        <v>12482.799805000001</v>
      </c>
      <c r="D494">
        <v>11579.03125</v>
      </c>
      <c r="E494">
        <v>11348.989258</v>
      </c>
      <c r="F494">
        <v>12834.700194999999</v>
      </c>
      <c r="G494">
        <v>12570.799805000001</v>
      </c>
      <c r="H494">
        <v>12482.799805000001</v>
      </c>
      <c r="I494">
        <v>12220.099609000001</v>
      </c>
      <c r="J494">
        <v>12214.476563</v>
      </c>
      <c r="L494" t="str">
        <f t="shared" si="59"/>
        <v>21MAR2023:14:00:00</v>
      </c>
      <c r="M494">
        <v>14</v>
      </c>
      <c r="N494">
        <f t="shared" si="60"/>
        <v>-878.56054699999913</v>
      </c>
      <c r="O494">
        <f t="shared" si="55"/>
        <v>-878.56054699999913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6.5753824749475571</v>
      </c>
    </row>
    <row r="495" spans="1:19" x14ac:dyDescent="0.3">
      <c r="A495" t="s">
        <v>521</v>
      </c>
      <c r="B495">
        <v>12945.039063</v>
      </c>
      <c r="C495">
        <v>12215.700194999999</v>
      </c>
      <c r="D495">
        <v>11523.984375</v>
      </c>
      <c r="E495">
        <v>11296.773438</v>
      </c>
      <c r="F495">
        <v>12526.799805000001</v>
      </c>
      <c r="G495">
        <v>12234.200194999999</v>
      </c>
      <c r="H495">
        <v>12215.700194999999</v>
      </c>
      <c r="I495">
        <v>11947.700194999999</v>
      </c>
      <c r="J495">
        <v>11993.724609000001</v>
      </c>
      <c r="L495" t="str">
        <f t="shared" si="59"/>
        <v>21MAR2023:15:00:00</v>
      </c>
      <c r="M495">
        <v>15</v>
      </c>
      <c r="N495">
        <f t="shared" si="60"/>
        <v>-729.33886800000073</v>
      </c>
      <c r="O495">
        <f t="shared" si="55"/>
        <v>-729.33886800000073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5.6341187110406228</v>
      </c>
    </row>
    <row r="496" spans="1:19" x14ac:dyDescent="0.3">
      <c r="A496" t="s">
        <v>522</v>
      </c>
      <c r="B496">
        <v>12580.313477</v>
      </c>
      <c r="C496">
        <v>11981.299805000001</v>
      </c>
      <c r="D496">
        <v>11381.804688</v>
      </c>
      <c r="E496">
        <v>11214.112305000001</v>
      </c>
      <c r="F496">
        <v>12252.5</v>
      </c>
      <c r="G496">
        <v>11939.599609000001</v>
      </c>
      <c r="H496">
        <v>11981.299805000001</v>
      </c>
      <c r="I496">
        <v>11691.400390999999</v>
      </c>
      <c r="J496">
        <v>11769.289063</v>
      </c>
      <c r="L496" t="str">
        <f t="shared" si="59"/>
        <v>21MAR2023:16:00:00</v>
      </c>
      <c r="M496">
        <v>16</v>
      </c>
      <c r="N496">
        <f t="shared" si="60"/>
        <v>-599.01367199999913</v>
      </c>
      <c r="O496">
        <f t="shared" si="55"/>
        <v>-599.01367199999913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4.761516261857448</v>
      </c>
    </row>
    <row r="497" spans="1:19" x14ac:dyDescent="0.3">
      <c r="A497" t="s">
        <v>523</v>
      </c>
      <c r="B497">
        <v>12562.217773</v>
      </c>
      <c r="C497">
        <v>12042.700194999999</v>
      </c>
      <c r="D497">
        <v>11442.294921999999</v>
      </c>
      <c r="E497">
        <v>11249.629883</v>
      </c>
      <c r="F497">
        <v>12319.200194999999</v>
      </c>
      <c r="G497">
        <v>11953.700194999999</v>
      </c>
      <c r="H497">
        <v>12042.700194999999</v>
      </c>
      <c r="I497">
        <v>11705.5</v>
      </c>
      <c r="J497">
        <v>11814.306640999999</v>
      </c>
      <c r="L497" t="str">
        <f t="shared" si="59"/>
        <v>21MAR2023:17:00:00</v>
      </c>
      <c r="M497">
        <v>17</v>
      </c>
      <c r="N497">
        <f t="shared" si="60"/>
        <v>-519.51757800000087</v>
      </c>
      <c r="O497">
        <f t="shared" si="55"/>
        <v>-519.51757800000087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4.1355562161690989</v>
      </c>
    </row>
    <row r="498" spans="1:19" x14ac:dyDescent="0.3">
      <c r="A498" t="s">
        <v>524</v>
      </c>
      <c r="B498">
        <v>12640.851563</v>
      </c>
      <c r="C498">
        <v>12249.5</v>
      </c>
      <c r="D498">
        <v>11618.327148</v>
      </c>
      <c r="E498">
        <v>11495.248046999999</v>
      </c>
      <c r="F498">
        <v>12548.200194999999</v>
      </c>
      <c r="G498">
        <v>12151.299805000001</v>
      </c>
      <c r="H498">
        <v>12249.5</v>
      </c>
      <c r="I498">
        <v>11849.299805000001</v>
      </c>
      <c r="J498">
        <v>12007.825194999999</v>
      </c>
      <c r="L498" t="str">
        <f t="shared" si="59"/>
        <v>21MAR2023:18:00:00</v>
      </c>
      <c r="M498">
        <v>18</v>
      </c>
      <c r="N498">
        <f t="shared" si="60"/>
        <v>-391.35156300000017</v>
      </c>
      <c r="O498">
        <f t="shared" si="55"/>
        <v>-391.35156300000017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3.0959272090932006</v>
      </c>
    </row>
    <row r="499" spans="1:19" x14ac:dyDescent="0.3">
      <c r="A499" t="s">
        <v>525</v>
      </c>
      <c r="B499">
        <v>12666.236328000001</v>
      </c>
      <c r="C499">
        <v>12401.799805000001</v>
      </c>
      <c r="D499">
        <v>11797.725586</v>
      </c>
      <c r="E499">
        <v>11721.983398</v>
      </c>
      <c r="F499">
        <v>12743.599609000001</v>
      </c>
      <c r="G499">
        <v>12321.799805000001</v>
      </c>
      <c r="H499">
        <v>12401.799805000001</v>
      </c>
      <c r="I499">
        <v>11978.900390999999</v>
      </c>
      <c r="J499">
        <v>12175.255859000001</v>
      </c>
      <c r="L499" t="str">
        <f t="shared" si="59"/>
        <v>21MAR2023:19:00:00</v>
      </c>
      <c r="M499">
        <v>19</v>
      </c>
      <c r="N499">
        <f t="shared" si="60"/>
        <v>-264.43652300000031</v>
      </c>
      <c r="O499">
        <f t="shared" si="55"/>
        <v>-264.43652300000031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2.0877276892065924</v>
      </c>
    </row>
    <row r="500" spans="1:19" x14ac:dyDescent="0.3">
      <c r="A500" t="s">
        <v>526</v>
      </c>
      <c r="B500">
        <v>12785.448242</v>
      </c>
      <c r="C500">
        <v>12569.099609000001</v>
      </c>
      <c r="D500">
        <v>12095.09375</v>
      </c>
      <c r="E500">
        <v>12096.160156</v>
      </c>
      <c r="F500">
        <v>12912.599609000001</v>
      </c>
      <c r="G500">
        <v>12477.599609000001</v>
      </c>
      <c r="H500">
        <v>12569.099609000001</v>
      </c>
      <c r="I500">
        <v>12137.299805000001</v>
      </c>
      <c r="J500">
        <v>12381.568359000001</v>
      </c>
      <c r="L500" t="str">
        <f t="shared" si="59"/>
        <v>21MAR2023:20:00:00</v>
      </c>
      <c r="M500">
        <v>20</v>
      </c>
      <c r="N500">
        <f t="shared" si="60"/>
        <v>-216.34863299999961</v>
      </c>
      <c r="O500">
        <f t="shared" si="55"/>
        <v>-216.34863299999961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1.6921474234223379</v>
      </c>
    </row>
    <row r="501" spans="1:19" x14ac:dyDescent="0.3">
      <c r="A501" t="s">
        <v>527</v>
      </c>
      <c r="B501">
        <v>13035.947265999999</v>
      </c>
      <c r="C501">
        <v>12852.799805000001</v>
      </c>
      <c r="D501">
        <v>12134.680664</v>
      </c>
      <c r="E501">
        <v>12104.011719</v>
      </c>
      <c r="F501">
        <v>13294.5</v>
      </c>
      <c r="G501">
        <v>12781.299805000001</v>
      </c>
      <c r="H501">
        <v>12852.799805000001</v>
      </c>
      <c r="I501">
        <v>12420.099609000001</v>
      </c>
      <c r="J501">
        <v>12591.511719</v>
      </c>
      <c r="L501" t="str">
        <f t="shared" si="59"/>
        <v>21MAR2023:21:00:00</v>
      </c>
      <c r="M501">
        <v>21</v>
      </c>
      <c r="N501">
        <f t="shared" si="60"/>
        <v>-183.14746099999866</v>
      </c>
      <c r="O501">
        <f t="shared" si="55"/>
        <v>-183.14746099999866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1.4049417143446019</v>
      </c>
    </row>
    <row r="502" spans="1:19" x14ac:dyDescent="0.3">
      <c r="A502" t="s">
        <v>528</v>
      </c>
      <c r="B502">
        <v>12646.912109000001</v>
      </c>
      <c r="C502">
        <v>12546.299805000001</v>
      </c>
      <c r="D502">
        <v>11743.801758</v>
      </c>
      <c r="E502">
        <v>11538.109375</v>
      </c>
      <c r="F502">
        <v>12877.700194999999</v>
      </c>
      <c r="G502">
        <v>12402</v>
      </c>
      <c r="H502">
        <v>12546.299805000001</v>
      </c>
      <c r="I502">
        <v>12140.5</v>
      </c>
      <c r="J502">
        <v>12232.414063</v>
      </c>
      <c r="L502" t="str">
        <f t="shared" si="59"/>
        <v>21MAR2023:22:00:00</v>
      </c>
      <c r="M502">
        <v>22</v>
      </c>
      <c r="N502">
        <f t="shared" si="60"/>
        <v>-100.61230400000022</v>
      </c>
      <c r="O502">
        <f t="shared" si="55"/>
        <v>-100.61230400000022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0.79554837681208246</v>
      </c>
    </row>
    <row r="503" spans="1:19" x14ac:dyDescent="0.3">
      <c r="A503" t="s">
        <v>529</v>
      </c>
      <c r="B503">
        <v>11829.545898</v>
      </c>
      <c r="C503">
        <v>11996.599609000001</v>
      </c>
      <c r="D503">
        <v>11100.650390999999</v>
      </c>
      <c r="E503">
        <v>10694.400390999999</v>
      </c>
      <c r="F503">
        <v>12099.200194999999</v>
      </c>
      <c r="G503">
        <v>11805.5</v>
      </c>
      <c r="H503">
        <v>11996.599609000001</v>
      </c>
      <c r="I503">
        <v>11613.400390999999</v>
      </c>
      <c r="J503">
        <v>11635.962890999999</v>
      </c>
      <c r="L503" t="str">
        <f t="shared" si="59"/>
        <v>21MAR2023:23:00:00</v>
      </c>
      <c r="M503">
        <v>23</v>
      </c>
      <c r="N503">
        <f t="shared" si="60"/>
        <v>167.05371100000048</v>
      </c>
      <c r="O503" t="str">
        <f t="shared" si="55"/>
        <v/>
      </c>
      <c r="P503">
        <f t="shared" si="56"/>
        <v>167.05371100000048</v>
      </c>
      <c r="Q503" t="str">
        <f t="shared" si="57"/>
        <v/>
      </c>
      <c r="R503">
        <f t="shared" si="58"/>
        <v>1</v>
      </c>
      <c r="S503">
        <f t="shared" si="61"/>
        <v>1.4121734886564323</v>
      </c>
    </row>
    <row r="504" spans="1:19" x14ac:dyDescent="0.3">
      <c r="A504" t="s">
        <v>530</v>
      </c>
      <c r="B504">
        <v>11036.764648</v>
      </c>
      <c r="C504">
        <v>11372.799805000001</v>
      </c>
      <c r="D504">
        <v>10394.510742</v>
      </c>
      <c r="E504">
        <v>9910.0488280999998</v>
      </c>
      <c r="F504">
        <v>11243.400390999999</v>
      </c>
      <c r="G504">
        <v>11145.5</v>
      </c>
      <c r="H504">
        <v>11372.799805000001</v>
      </c>
      <c r="I504">
        <v>11023.900390999999</v>
      </c>
      <c r="J504">
        <v>10972.682617</v>
      </c>
      <c r="L504" t="str">
        <f t="shared" si="59"/>
        <v>22MAR2023:00:00:00</v>
      </c>
      <c r="M504">
        <v>24</v>
      </c>
      <c r="N504">
        <f t="shared" si="60"/>
        <v>336.03515700000025</v>
      </c>
      <c r="O504" t="str">
        <f t="shared" si="55"/>
        <v/>
      </c>
      <c r="P504">
        <f t="shared" si="56"/>
        <v>336.03515700000025</v>
      </c>
      <c r="Q504" t="str">
        <f t="shared" si="57"/>
        <v/>
      </c>
      <c r="R504">
        <f t="shared" si="58"/>
        <v>1</v>
      </c>
      <c r="S504">
        <f t="shared" si="61"/>
        <v>3.0446889801251134</v>
      </c>
    </row>
    <row r="505" spans="1:19" x14ac:dyDescent="0.3">
      <c r="A505" t="s">
        <v>531</v>
      </c>
      <c r="B505">
        <v>10291.746094</v>
      </c>
      <c r="C505">
        <v>11071.799805000001</v>
      </c>
      <c r="D505">
        <v>9979.6103516000003</v>
      </c>
      <c r="E505">
        <v>9305.9609375</v>
      </c>
      <c r="F505">
        <v>10947.599609000001</v>
      </c>
      <c r="G505">
        <v>11071.799805000001</v>
      </c>
      <c r="H505">
        <v>10940.799805000001</v>
      </c>
      <c r="I505">
        <v>10940.799805000001</v>
      </c>
      <c r="J505">
        <v>10668.147461</v>
      </c>
      <c r="L505" t="str">
        <f t="shared" si="59"/>
        <v>22MAR2023:01:00:00</v>
      </c>
      <c r="M505">
        <v>1</v>
      </c>
      <c r="N505">
        <f t="shared" si="60"/>
        <v>780.05371100000048</v>
      </c>
      <c r="O505" t="str">
        <f t="shared" si="55"/>
        <v/>
      </c>
      <c r="P505">
        <f t="shared" si="56"/>
        <v>780.05371100000048</v>
      </c>
      <c r="Q505" t="str">
        <f t="shared" si="57"/>
        <v/>
      </c>
      <c r="R505">
        <f t="shared" si="58"/>
        <v>1</v>
      </c>
      <c r="S505">
        <f t="shared" si="61"/>
        <v>7.5794107615496378</v>
      </c>
    </row>
    <row r="506" spans="1:19" x14ac:dyDescent="0.3">
      <c r="A506" t="s">
        <v>532</v>
      </c>
      <c r="B506">
        <v>9854.4589844000002</v>
      </c>
      <c r="C506">
        <v>10504.200194999999</v>
      </c>
      <c r="D506">
        <v>9646.3466797000001</v>
      </c>
      <c r="E506">
        <v>9014.8115233999997</v>
      </c>
      <c r="F506">
        <v>10355.900390999999</v>
      </c>
      <c r="G506">
        <v>10504.200194999999</v>
      </c>
      <c r="H506">
        <v>10362.400390999999</v>
      </c>
      <c r="I506">
        <v>10362.400390999999</v>
      </c>
      <c r="J506">
        <v>10174.314453000001</v>
      </c>
      <c r="L506" t="str">
        <f t="shared" si="59"/>
        <v>22MAR2023:02:00:00</v>
      </c>
      <c r="M506">
        <v>2</v>
      </c>
      <c r="N506">
        <f t="shared" si="60"/>
        <v>649.74121059999925</v>
      </c>
      <c r="O506" t="str">
        <f t="shared" si="55"/>
        <v/>
      </c>
      <c r="P506">
        <f t="shared" si="56"/>
        <v>649.74121059999925</v>
      </c>
      <c r="Q506" t="str">
        <f t="shared" si="57"/>
        <v/>
      </c>
      <c r="R506">
        <f t="shared" si="58"/>
        <v>1</v>
      </c>
      <c r="S506">
        <f t="shared" si="61"/>
        <v>6.5933727222221474</v>
      </c>
    </row>
    <row r="507" spans="1:19" x14ac:dyDescent="0.3">
      <c r="A507" t="s">
        <v>533</v>
      </c>
      <c r="B507">
        <v>9570.9609375</v>
      </c>
      <c r="C507">
        <v>10233.099609000001</v>
      </c>
      <c r="D507">
        <v>9511.8798827999999</v>
      </c>
      <c r="E507">
        <v>8911.8769530999998</v>
      </c>
      <c r="F507">
        <v>10046.400390999999</v>
      </c>
      <c r="G507">
        <v>10233.099609000001</v>
      </c>
      <c r="H507">
        <v>10072</v>
      </c>
      <c r="I507">
        <v>10072</v>
      </c>
      <c r="J507">
        <v>9941.9345702999999</v>
      </c>
      <c r="L507" t="str">
        <f t="shared" si="59"/>
        <v>22MAR2023:03:00:00</v>
      </c>
      <c r="M507">
        <v>3</v>
      </c>
      <c r="N507">
        <f t="shared" si="60"/>
        <v>662.13867150000078</v>
      </c>
      <c r="O507" t="str">
        <f t="shared" si="55"/>
        <v/>
      </c>
      <c r="P507">
        <f t="shared" si="56"/>
        <v>662.13867150000078</v>
      </c>
      <c r="Q507" t="str">
        <f t="shared" si="57"/>
        <v/>
      </c>
      <c r="R507">
        <f t="shared" si="58"/>
        <v>1</v>
      </c>
      <c r="S507">
        <f t="shared" si="61"/>
        <v>6.91820472180253</v>
      </c>
    </row>
    <row r="508" spans="1:19" x14ac:dyDescent="0.3">
      <c r="A508" t="s">
        <v>534</v>
      </c>
      <c r="B508">
        <v>9492.5517577999999</v>
      </c>
      <c r="C508">
        <v>9944.5195313000004</v>
      </c>
      <c r="D508">
        <v>9439.9882813000004</v>
      </c>
      <c r="E508">
        <v>8855.3076172000001</v>
      </c>
      <c r="F508">
        <v>9784.2001952999999</v>
      </c>
      <c r="G508">
        <v>9944.5195313000004</v>
      </c>
      <c r="H508">
        <v>9819.8798827999999</v>
      </c>
      <c r="I508">
        <v>9819.8798827999999</v>
      </c>
      <c r="J508">
        <v>9736.8935547000001</v>
      </c>
      <c r="L508" t="str">
        <f t="shared" si="59"/>
        <v>22MAR2023:04:00:00</v>
      </c>
      <c r="M508">
        <v>4</v>
      </c>
      <c r="N508">
        <f t="shared" si="60"/>
        <v>451.96777350000048</v>
      </c>
      <c r="O508" t="str">
        <f t="shared" si="55"/>
        <v/>
      </c>
      <c r="P508">
        <f t="shared" si="56"/>
        <v>451.96777350000048</v>
      </c>
      <c r="Q508" t="str">
        <f t="shared" si="57"/>
        <v/>
      </c>
      <c r="R508">
        <f t="shared" si="58"/>
        <v>1</v>
      </c>
      <c r="S508">
        <f t="shared" si="61"/>
        <v>4.7612884820840717</v>
      </c>
    </row>
    <row r="509" spans="1:19" x14ac:dyDescent="0.3">
      <c r="A509" t="s">
        <v>535</v>
      </c>
      <c r="B509">
        <v>9665.6992188000004</v>
      </c>
      <c r="C509">
        <v>10033.5</v>
      </c>
      <c r="D509">
        <v>9619.3525391000003</v>
      </c>
      <c r="E509">
        <v>9062.0253905999998</v>
      </c>
      <c r="F509">
        <v>9848.3203125</v>
      </c>
      <c r="G509">
        <v>10033.5</v>
      </c>
      <c r="H509">
        <v>9880.0595702999999</v>
      </c>
      <c r="I509">
        <v>9880.0595702999999</v>
      </c>
      <c r="J509">
        <v>9846.1962891000003</v>
      </c>
      <c r="L509" t="str">
        <f t="shared" si="59"/>
        <v>22MAR2023:05:00:00</v>
      </c>
      <c r="M509">
        <v>5</v>
      </c>
      <c r="N509">
        <f t="shared" si="60"/>
        <v>367.80078119999962</v>
      </c>
      <c r="O509" t="str">
        <f t="shared" si="55"/>
        <v/>
      </c>
      <c r="P509">
        <f t="shared" si="56"/>
        <v>367.80078119999962</v>
      </c>
      <c r="Q509" t="str">
        <f t="shared" si="57"/>
        <v/>
      </c>
      <c r="R509">
        <f t="shared" si="58"/>
        <v>1</v>
      </c>
      <c r="S509">
        <f t="shared" si="61"/>
        <v>3.8052164967498565</v>
      </c>
    </row>
    <row r="510" spans="1:19" x14ac:dyDescent="0.3">
      <c r="A510" t="s">
        <v>536</v>
      </c>
      <c r="B510">
        <v>10250.053711</v>
      </c>
      <c r="C510">
        <v>10610.299805000001</v>
      </c>
      <c r="D510">
        <v>10170.035156</v>
      </c>
      <c r="E510">
        <v>9709.3935547000001</v>
      </c>
      <c r="F510">
        <v>10388.700194999999</v>
      </c>
      <c r="G510">
        <v>10610.299805000001</v>
      </c>
      <c r="H510">
        <v>10382</v>
      </c>
      <c r="I510">
        <v>10382</v>
      </c>
      <c r="J510">
        <v>10389.673828000001</v>
      </c>
      <c r="L510" t="str">
        <f t="shared" si="59"/>
        <v>22MAR2023:06:00:00</v>
      </c>
      <c r="M510">
        <v>6</v>
      </c>
      <c r="N510">
        <f t="shared" si="60"/>
        <v>360.24609400000008</v>
      </c>
      <c r="O510" t="str">
        <f t="shared" si="55"/>
        <v/>
      </c>
      <c r="P510">
        <f t="shared" si="56"/>
        <v>360.24609400000008</v>
      </c>
      <c r="Q510" t="str">
        <f t="shared" si="57"/>
        <v/>
      </c>
      <c r="R510">
        <f t="shared" si="58"/>
        <v>1</v>
      </c>
      <c r="S510">
        <f t="shared" si="61"/>
        <v>3.5145776222947642</v>
      </c>
    </row>
    <row r="511" spans="1:19" x14ac:dyDescent="0.3">
      <c r="A511" t="s">
        <v>537</v>
      </c>
      <c r="B511">
        <v>11372.721680000001</v>
      </c>
      <c r="C511">
        <v>11771.599609000001</v>
      </c>
      <c r="D511">
        <v>11095.063477</v>
      </c>
      <c r="E511">
        <v>10691.236328000001</v>
      </c>
      <c r="F511">
        <v>11465.700194999999</v>
      </c>
      <c r="G511">
        <v>11771.599609000001</v>
      </c>
      <c r="H511">
        <v>11399.099609000001</v>
      </c>
      <c r="I511">
        <v>11399.099609000001</v>
      </c>
      <c r="J511">
        <v>11425.417969</v>
      </c>
      <c r="L511" t="str">
        <f t="shared" si="59"/>
        <v>22MAR2023:07:00:00</v>
      </c>
      <c r="M511">
        <v>7</v>
      </c>
      <c r="N511">
        <f t="shared" si="60"/>
        <v>398.87792900000022</v>
      </c>
      <c r="O511" t="str">
        <f t="shared" si="55"/>
        <v/>
      </c>
      <c r="P511">
        <f t="shared" si="56"/>
        <v>398.87792900000022</v>
      </c>
      <c r="Q511" t="str">
        <f t="shared" si="57"/>
        <v/>
      </c>
      <c r="R511">
        <f t="shared" si="58"/>
        <v>1</v>
      </c>
      <c r="S511">
        <f t="shared" si="61"/>
        <v>3.5073216440481838</v>
      </c>
    </row>
    <row r="512" spans="1:19" x14ac:dyDescent="0.3">
      <c r="A512" t="s">
        <v>538</v>
      </c>
      <c r="B512">
        <v>11983.862305000001</v>
      </c>
      <c r="C512">
        <v>12548</v>
      </c>
      <c r="D512">
        <v>11655.328125</v>
      </c>
      <c r="E512">
        <v>11322.666992</v>
      </c>
      <c r="F512">
        <v>12185.099609000001</v>
      </c>
      <c r="G512">
        <v>12548</v>
      </c>
      <c r="H512">
        <v>12095.700194999999</v>
      </c>
      <c r="I512">
        <v>12095.700194999999</v>
      </c>
      <c r="J512">
        <v>12104.159180000001</v>
      </c>
      <c r="L512" t="str">
        <f t="shared" si="59"/>
        <v>22MAR2023:08:00:00</v>
      </c>
      <c r="M512">
        <v>8</v>
      </c>
      <c r="N512">
        <f t="shared" si="60"/>
        <v>564.13769499999944</v>
      </c>
      <c r="O512" t="str">
        <f t="shared" si="55"/>
        <v/>
      </c>
      <c r="P512">
        <f t="shared" si="56"/>
        <v>564.13769499999944</v>
      </c>
      <c r="Q512" t="str">
        <f t="shared" si="57"/>
        <v/>
      </c>
      <c r="R512">
        <f t="shared" si="58"/>
        <v>1</v>
      </c>
      <c r="S512">
        <f t="shared" si="61"/>
        <v>4.7074781121661049</v>
      </c>
    </row>
    <row r="513" spans="1:19" x14ac:dyDescent="0.3">
      <c r="A513" t="s">
        <v>539</v>
      </c>
      <c r="B513">
        <v>12056.676758</v>
      </c>
      <c r="C513">
        <v>12777.900390999999</v>
      </c>
      <c r="D513">
        <v>11632.109375</v>
      </c>
      <c r="E513">
        <v>11263.401367</v>
      </c>
      <c r="F513">
        <v>12425.200194999999</v>
      </c>
      <c r="G513">
        <v>12777.900390999999</v>
      </c>
      <c r="H513">
        <v>12366.900390999999</v>
      </c>
      <c r="I513">
        <v>12366.900390999999</v>
      </c>
      <c r="J513">
        <v>12264.160156</v>
      </c>
      <c r="L513" t="str">
        <f t="shared" si="59"/>
        <v>22MAR2023:09:00:00</v>
      </c>
      <c r="M513">
        <v>9</v>
      </c>
      <c r="N513">
        <f t="shared" si="60"/>
        <v>721.22363299999961</v>
      </c>
      <c r="O513" t="str">
        <f t="shared" si="55"/>
        <v/>
      </c>
      <c r="P513">
        <f t="shared" si="56"/>
        <v>721.22363299999961</v>
      </c>
      <c r="Q513" t="str">
        <f t="shared" si="57"/>
        <v/>
      </c>
      <c r="R513">
        <f t="shared" si="58"/>
        <v>1</v>
      </c>
      <c r="S513">
        <f t="shared" si="61"/>
        <v>5.9819438430365492</v>
      </c>
    </row>
    <row r="514" spans="1:19" x14ac:dyDescent="0.3">
      <c r="A514" t="s">
        <v>540</v>
      </c>
      <c r="B514">
        <v>12326.003906</v>
      </c>
      <c r="C514">
        <v>13102.799805000001</v>
      </c>
      <c r="D514">
        <v>11926.346680000001</v>
      </c>
      <c r="E514">
        <v>11300.885742</v>
      </c>
      <c r="F514">
        <v>12732.5</v>
      </c>
      <c r="G514">
        <v>13102.799805000001</v>
      </c>
      <c r="H514">
        <v>12704.799805000001</v>
      </c>
      <c r="I514">
        <v>12704.799805000001</v>
      </c>
      <c r="J514">
        <v>12583.230469</v>
      </c>
      <c r="L514" t="str">
        <f t="shared" si="59"/>
        <v>22MAR2023:10:00:00</v>
      </c>
      <c r="M514">
        <v>10</v>
      </c>
      <c r="N514">
        <f t="shared" si="60"/>
        <v>776.79589900000065</v>
      </c>
      <c r="O514" t="str">
        <f t="shared" si="55"/>
        <v/>
      </c>
      <c r="P514">
        <f t="shared" si="56"/>
        <v>776.79589900000065</v>
      </c>
      <c r="Q514" t="str">
        <f t="shared" si="57"/>
        <v/>
      </c>
      <c r="R514">
        <f t="shared" si="58"/>
        <v>1</v>
      </c>
      <c r="S514">
        <f t="shared" si="61"/>
        <v>6.3020903199769007</v>
      </c>
    </row>
    <row r="515" spans="1:19" x14ac:dyDescent="0.3">
      <c r="A515" t="s">
        <v>541</v>
      </c>
      <c r="B515">
        <v>12517.789063</v>
      </c>
      <c r="C515">
        <v>13357</v>
      </c>
      <c r="D515">
        <v>12133.285156</v>
      </c>
      <c r="E515">
        <v>11522.71875</v>
      </c>
      <c r="F515">
        <v>13026.099609000001</v>
      </c>
      <c r="G515">
        <v>13357</v>
      </c>
      <c r="H515">
        <v>12989.900390999999</v>
      </c>
      <c r="I515">
        <v>12989.900390999999</v>
      </c>
      <c r="J515">
        <v>12832.03125</v>
      </c>
      <c r="L515" t="str">
        <f t="shared" si="59"/>
        <v>22MAR2023:11:00:00</v>
      </c>
      <c r="M515">
        <v>11</v>
      </c>
      <c r="N515">
        <f t="shared" si="60"/>
        <v>839.21093699999983</v>
      </c>
      <c r="O515" t="str">
        <f t="shared" ref="O515:O578" si="62">IF(N515&lt;0,N515,"")</f>
        <v/>
      </c>
      <c r="P515">
        <f t="shared" ref="P515:P578" si="63">IF(N515&gt;0,N515,"")</f>
        <v>839.21093699999983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6.7041466570205603</v>
      </c>
    </row>
    <row r="516" spans="1:19" x14ac:dyDescent="0.3">
      <c r="A516" t="s">
        <v>542</v>
      </c>
      <c r="B516">
        <v>12685.181640999999</v>
      </c>
      <c r="C516">
        <v>13662.200194999999</v>
      </c>
      <c r="D516">
        <v>12387.143555000001</v>
      </c>
      <c r="E516">
        <v>11967.507813</v>
      </c>
      <c r="F516">
        <v>13312.5</v>
      </c>
      <c r="G516">
        <v>13662.200194999999</v>
      </c>
      <c r="H516">
        <v>13290.900390999999</v>
      </c>
      <c r="I516">
        <v>13290.900390999999</v>
      </c>
      <c r="J516">
        <v>13118.902344</v>
      </c>
      <c r="L516" t="str">
        <f t="shared" ref="L516:L579" si="66">A516</f>
        <v>22MAR2023:12:00:00</v>
      </c>
      <c r="M516">
        <v>12</v>
      </c>
      <c r="N516">
        <f t="shared" ref="N516:N579" si="67">C516-B516</f>
        <v>977.01855400000022</v>
      </c>
      <c r="O516" t="str">
        <f t="shared" si="62"/>
        <v/>
      </c>
      <c r="P516">
        <f t="shared" si="63"/>
        <v>977.01855400000022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7.7020462272464538</v>
      </c>
    </row>
    <row r="517" spans="1:19" x14ac:dyDescent="0.3">
      <c r="A517" t="s">
        <v>543</v>
      </c>
      <c r="B517">
        <v>12823.648438</v>
      </c>
      <c r="C517">
        <v>13983.200194999999</v>
      </c>
      <c r="D517">
        <v>12574.400390999999</v>
      </c>
      <c r="E517">
        <v>12423.092773</v>
      </c>
      <c r="F517">
        <v>13613.5</v>
      </c>
      <c r="G517">
        <v>13983.200194999999</v>
      </c>
      <c r="H517">
        <v>13595.400390999999</v>
      </c>
      <c r="I517">
        <v>13595.400390999999</v>
      </c>
      <c r="J517">
        <v>13390.322265999999</v>
      </c>
      <c r="L517" t="str">
        <f t="shared" si="66"/>
        <v>22MAR2023:13:00:00</v>
      </c>
      <c r="M517">
        <v>13</v>
      </c>
      <c r="N517">
        <f t="shared" si="67"/>
        <v>1159.5517569999993</v>
      </c>
      <c r="O517" t="str">
        <f t="shared" si="62"/>
        <v/>
      </c>
      <c r="P517">
        <f t="shared" si="63"/>
        <v>1159.5517569999993</v>
      </c>
      <c r="Q517" t="str">
        <f t="shared" si="64"/>
        <v/>
      </c>
      <c r="R517">
        <f t="shared" si="65"/>
        <v>1</v>
      </c>
      <c r="S517">
        <f t="shared" si="68"/>
        <v>9.0422921573857895</v>
      </c>
    </row>
    <row r="518" spans="1:19" x14ac:dyDescent="0.3">
      <c r="A518" t="s">
        <v>544</v>
      </c>
      <c r="B518">
        <v>12958.394531</v>
      </c>
      <c r="C518">
        <v>14260.099609000001</v>
      </c>
      <c r="D518">
        <v>13021.430664</v>
      </c>
      <c r="E518">
        <v>13190.427734000001</v>
      </c>
      <c r="F518">
        <v>13856.900390999999</v>
      </c>
      <c r="G518">
        <v>14260.099609000001</v>
      </c>
      <c r="H518">
        <v>13842.900390999999</v>
      </c>
      <c r="I518">
        <v>13842.900390999999</v>
      </c>
      <c r="J518">
        <v>13713.663086</v>
      </c>
      <c r="L518" t="str">
        <f t="shared" si="66"/>
        <v>22MAR2023:14:00:00</v>
      </c>
      <c r="M518">
        <v>14</v>
      </c>
      <c r="N518">
        <f t="shared" si="67"/>
        <v>1301.7050780000009</v>
      </c>
      <c r="O518" t="str">
        <f t="shared" si="62"/>
        <v/>
      </c>
      <c r="P518">
        <f t="shared" si="63"/>
        <v>1301.7050780000009</v>
      </c>
      <c r="Q518" t="str">
        <f t="shared" si="64"/>
        <v/>
      </c>
      <c r="R518">
        <f t="shared" si="65"/>
        <v>1</v>
      </c>
      <c r="S518">
        <f t="shared" si="68"/>
        <v>10.045265058769191</v>
      </c>
    </row>
    <row r="519" spans="1:19" x14ac:dyDescent="0.3">
      <c r="A519" t="s">
        <v>545</v>
      </c>
      <c r="B519">
        <v>13135.136719</v>
      </c>
      <c r="C519">
        <v>14490.400390999999</v>
      </c>
      <c r="D519">
        <v>13325.308594</v>
      </c>
      <c r="E519">
        <v>13453.542969</v>
      </c>
      <c r="F519">
        <v>14028.599609000001</v>
      </c>
      <c r="G519">
        <v>14490.400390999999</v>
      </c>
      <c r="H519">
        <v>14014.400390999999</v>
      </c>
      <c r="I519">
        <v>14014.400390999999</v>
      </c>
      <c r="J519">
        <v>13948.839844</v>
      </c>
      <c r="L519" t="str">
        <f t="shared" si="66"/>
        <v>22MAR2023:15:00:00</v>
      </c>
      <c r="M519">
        <v>15</v>
      </c>
      <c r="N519">
        <f t="shared" si="67"/>
        <v>1355.2636719999991</v>
      </c>
      <c r="O519" t="str">
        <f t="shared" si="62"/>
        <v/>
      </c>
      <c r="P519">
        <f t="shared" si="63"/>
        <v>1355.2636719999991</v>
      </c>
      <c r="Q519" t="str">
        <f t="shared" si="64"/>
        <v/>
      </c>
      <c r="R519">
        <f t="shared" si="65"/>
        <v>1</v>
      </c>
      <c r="S519">
        <f t="shared" si="68"/>
        <v>10.317849756672937</v>
      </c>
    </row>
    <row r="520" spans="1:19" x14ac:dyDescent="0.3">
      <c r="A520" t="s">
        <v>546</v>
      </c>
      <c r="B520">
        <v>13441.702148</v>
      </c>
      <c r="C520">
        <v>14627</v>
      </c>
      <c r="D520">
        <v>13424.775390999999</v>
      </c>
      <c r="E520">
        <v>13625.295898</v>
      </c>
      <c r="F520">
        <v>14105</v>
      </c>
      <c r="G520">
        <v>14627</v>
      </c>
      <c r="H520">
        <v>14093.299805000001</v>
      </c>
      <c r="I520">
        <v>14093.299805000001</v>
      </c>
      <c r="J520">
        <v>14054.145508</v>
      </c>
      <c r="L520" t="str">
        <f t="shared" si="66"/>
        <v>22MAR2023:16:00:00</v>
      </c>
      <c r="M520">
        <v>16</v>
      </c>
      <c r="N520">
        <f t="shared" si="67"/>
        <v>1185.2978519999997</v>
      </c>
      <c r="O520" t="str">
        <f t="shared" si="62"/>
        <v/>
      </c>
      <c r="P520">
        <f t="shared" si="63"/>
        <v>1185.2978519999997</v>
      </c>
      <c r="Q520" t="str">
        <f t="shared" si="64"/>
        <v/>
      </c>
      <c r="R520">
        <f t="shared" si="65"/>
        <v>1</v>
      </c>
      <c r="S520">
        <f t="shared" si="68"/>
        <v>8.8180636570373707</v>
      </c>
    </row>
    <row r="521" spans="1:19" x14ac:dyDescent="0.3">
      <c r="A521" t="s">
        <v>547</v>
      </c>
      <c r="B521">
        <v>13827.200194999999</v>
      </c>
      <c r="C521">
        <v>14835.099609000001</v>
      </c>
      <c r="D521">
        <v>13644.849609000001</v>
      </c>
      <c r="E521">
        <v>13847.632813</v>
      </c>
      <c r="F521">
        <v>14263.799805000001</v>
      </c>
      <c r="G521">
        <v>14835.099609000001</v>
      </c>
      <c r="H521">
        <v>14234.099609000001</v>
      </c>
      <c r="I521">
        <v>14234.099609000001</v>
      </c>
      <c r="J521">
        <v>14243.987305000001</v>
      </c>
      <c r="L521" t="str">
        <f t="shared" si="66"/>
        <v>22MAR2023:17:00:00</v>
      </c>
      <c r="M521">
        <v>17</v>
      </c>
      <c r="N521">
        <f t="shared" si="67"/>
        <v>1007.8994140000013</v>
      </c>
      <c r="O521" t="str">
        <f t="shared" si="62"/>
        <v/>
      </c>
      <c r="P521">
        <f t="shared" si="63"/>
        <v>1007.8994140000013</v>
      </c>
      <c r="Q521" t="str">
        <f t="shared" si="64"/>
        <v/>
      </c>
      <c r="R521">
        <f t="shared" si="65"/>
        <v>1</v>
      </c>
      <c r="S521">
        <f t="shared" si="68"/>
        <v>7.2892516184474134</v>
      </c>
    </row>
    <row r="522" spans="1:19" x14ac:dyDescent="0.3">
      <c r="A522" t="s">
        <v>548</v>
      </c>
      <c r="B522">
        <v>14099.894531</v>
      </c>
      <c r="C522">
        <v>14934.799805000001</v>
      </c>
      <c r="D522">
        <v>13977.694336</v>
      </c>
      <c r="E522">
        <v>14289.134765999999</v>
      </c>
      <c r="F522">
        <v>14333.5</v>
      </c>
      <c r="G522">
        <v>14934.799805000001</v>
      </c>
      <c r="H522">
        <v>14272.799805000001</v>
      </c>
      <c r="I522">
        <v>14272.799805000001</v>
      </c>
      <c r="J522">
        <v>14400.494140999999</v>
      </c>
      <c r="L522" t="str">
        <f t="shared" si="66"/>
        <v>22MAR2023:18:00:00</v>
      </c>
      <c r="M522">
        <v>18</v>
      </c>
      <c r="N522">
        <f t="shared" si="67"/>
        <v>834.90527400000065</v>
      </c>
      <c r="O522" t="str">
        <f t="shared" si="62"/>
        <v/>
      </c>
      <c r="P522">
        <f t="shared" si="63"/>
        <v>834.90527400000065</v>
      </c>
      <c r="Q522" t="str">
        <f t="shared" si="64"/>
        <v/>
      </c>
      <c r="R522">
        <f t="shared" si="65"/>
        <v>1</v>
      </c>
      <c r="S522">
        <f t="shared" si="68"/>
        <v>5.9213582921799848</v>
      </c>
    </row>
    <row r="523" spans="1:19" x14ac:dyDescent="0.3">
      <c r="A523" t="s">
        <v>549</v>
      </c>
      <c r="B523">
        <v>14206.927734000001</v>
      </c>
      <c r="C523">
        <v>14770.700194999999</v>
      </c>
      <c r="D523">
        <v>14207.251953000001</v>
      </c>
      <c r="E523">
        <v>14565.984375</v>
      </c>
      <c r="F523">
        <v>14198.5</v>
      </c>
      <c r="G523">
        <v>14770.700194999999</v>
      </c>
      <c r="H523">
        <v>14156.400390999999</v>
      </c>
      <c r="I523">
        <v>14156.400390999999</v>
      </c>
      <c r="J523">
        <v>14382.043944999999</v>
      </c>
      <c r="L523" t="str">
        <f t="shared" si="66"/>
        <v>22MAR2023:19:00:00</v>
      </c>
      <c r="M523">
        <v>19</v>
      </c>
      <c r="N523">
        <f t="shared" si="67"/>
        <v>563.77246099999866</v>
      </c>
      <c r="O523" t="str">
        <f t="shared" si="62"/>
        <v/>
      </c>
      <c r="P523">
        <f t="shared" si="63"/>
        <v>563.77246099999866</v>
      </c>
      <c r="Q523" t="str">
        <f t="shared" si="64"/>
        <v/>
      </c>
      <c r="R523">
        <f t="shared" si="65"/>
        <v>1</v>
      </c>
      <c r="S523">
        <f t="shared" si="68"/>
        <v>3.9682925932732038</v>
      </c>
    </row>
    <row r="524" spans="1:19" x14ac:dyDescent="0.3">
      <c r="A524" t="s">
        <v>550</v>
      </c>
      <c r="B524">
        <v>13946.864258</v>
      </c>
      <c r="C524">
        <v>14564.599609000001</v>
      </c>
      <c r="D524">
        <v>14289.323242</v>
      </c>
      <c r="E524">
        <v>14608.946289</v>
      </c>
      <c r="F524">
        <v>13977.5</v>
      </c>
      <c r="G524">
        <v>14564.599609000001</v>
      </c>
      <c r="H524">
        <v>14015.200194999999</v>
      </c>
      <c r="I524">
        <v>14015.200194999999</v>
      </c>
      <c r="J524">
        <v>14292.457031</v>
      </c>
      <c r="L524" t="str">
        <f t="shared" si="66"/>
        <v>22MAR2023:20:00:00</v>
      </c>
      <c r="M524">
        <v>20</v>
      </c>
      <c r="N524">
        <f t="shared" si="67"/>
        <v>617.73535100000117</v>
      </c>
      <c r="O524" t="str">
        <f t="shared" si="62"/>
        <v/>
      </c>
      <c r="P524">
        <f t="shared" si="63"/>
        <v>617.73535100000117</v>
      </c>
      <c r="Q524" t="str">
        <f t="shared" si="64"/>
        <v/>
      </c>
      <c r="R524">
        <f t="shared" si="65"/>
        <v>1</v>
      </c>
      <c r="S524">
        <f t="shared" si="68"/>
        <v>4.4292060177302206</v>
      </c>
    </row>
    <row r="525" spans="1:19" x14ac:dyDescent="0.3">
      <c r="A525" t="s">
        <v>551</v>
      </c>
      <c r="B525">
        <v>14107.470703000001</v>
      </c>
      <c r="C525">
        <v>14721.099609000001</v>
      </c>
      <c r="D525">
        <v>14054.346680000001</v>
      </c>
      <c r="E525">
        <v>14302.233398</v>
      </c>
      <c r="F525">
        <v>14122.700194999999</v>
      </c>
      <c r="G525">
        <v>14721.099609000001</v>
      </c>
      <c r="H525">
        <v>14109.299805000001</v>
      </c>
      <c r="I525">
        <v>14109.299805000001</v>
      </c>
      <c r="J525">
        <v>14299.177734000001</v>
      </c>
      <c r="L525" t="str">
        <f t="shared" si="66"/>
        <v>22MAR2023:21:00:00</v>
      </c>
      <c r="M525">
        <v>21</v>
      </c>
      <c r="N525">
        <f t="shared" si="67"/>
        <v>613.62890599999992</v>
      </c>
      <c r="O525" t="str">
        <f t="shared" si="62"/>
        <v/>
      </c>
      <c r="P525">
        <f t="shared" si="63"/>
        <v>613.62890599999992</v>
      </c>
      <c r="Q525" t="str">
        <f t="shared" si="64"/>
        <v/>
      </c>
      <c r="R525">
        <f t="shared" si="65"/>
        <v>1</v>
      </c>
      <c r="S525">
        <f t="shared" si="68"/>
        <v>4.3496734384109672</v>
      </c>
    </row>
    <row r="526" spans="1:19" x14ac:dyDescent="0.3">
      <c r="A526" t="s">
        <v>552</v>
      </c>
      <c r="B526">
        <v>13766.111328000001</v>
      </c>
      <c r="C526">
        <v>14156.200194999999</v>
      </c>
      <c r="D526">
        <v>13386.829102</v>
      </c>
      <c r="E526">
        <v>13467.024414</v>
      </c>
      <c r="F526">
        <v>13605.900390999999</v>
      </c>
      <c r="G526">
        <v>14156.200194999999</v>
      </c>
      <c r="H526">
        <v>13624.5</v>
      </c>
      <c r="I526">
        <v>13624.5</v>
      </c>
      <c r="J526">
        <v>13726.846680000001</v>
      </c>
      <c r="L526" t="str">
        <f t="shared" si="66"/>
        <v>22MAR2023:22:00:00</v>
      </c>
      <c r="M526">
        <v>22</v>
      </c>
      <c r="N526">
        <f t="shared" si="67"/>
        <v>390.08886699999857</v>
      </c>
      <c r="O526" t="str">
        <f t="shared" si="62"/>
        <v/>
      </c>
      <c r="P526">
        <f t="shared" si="63"/>
        <v>390.08886699999857</v>
      </c>
      <c r="Q526" t="str">
        <f t="shared" si="64"/>
        <v/>
      </c>
      <c r="R526">
        <f t="shared" si="65"/>
        <v>1</v>
      </c>
      <c r="S526">
        <f t="shared" si="68"/>
        <v>2.8336896143398569</v>
      </c>
    </row>
    <row r="527" spans="1:19" x14ac:dyDescent="0.3">
      <c r="A527" t="s">
        <v>553</v>
      </c>
      <c r="B527">
        <v>12882.710938</v>
      </c>
      <c r="C527">
        <v>13240.200194999999</v>
      </c>
      <c r="D527">
        <v>12405.989258</v>
      </c>
      <c r="E527">
        <v>12321.601563</v>
      </c>
      <c r="F527">
        <v>12750.200194999999</v>
      </c>
      <c r="G527">
        <v>13240.200194999999</v>
      </c>
      <c r="H527">
        <v>12828.5</v>
      </c>
      <c r="I527">
        <v>12828.5</v>
      </c>
      <c r="J527">
        <v>12829.049805000001</v>
      </c>
      <c r="L527" t="str">
        <f t="shared" si="66"/>
        <v>22MAR2023:23:00:00</v>
      </c>
      <c r="M527">
        <v>23</v>
      </c>
      <c r="N527">
        <f t="shared" si="67"/>
        <v>357.48925699999927</v>
      </c>
      <c r="O527" t="str">
        <f t="shared" si="62"/>
        <v/>
      </c>
      <c r="P527">
        <f t="shared" si="63"/>
        <v>357.48925699999927</v>
      </c>
      <c r="Q527" t="str">
        <f t="shared" si="64"/>
        <v/>
      </c>
      <c r="R527">
        <f t="shared" si="65"/>
        <v>1</v>
      </c>
      <c r="S527">
        <f t="shared" si="68"/>
        <v>2.7749536469495477</v>
      </c>
    </row>
    <row r="528" spans="1:19" x14ac:dyDescent="0.3">
      <c r="A528" t="s">
        <v>554</v>
      </c>
      <c r="B528">
        <v>11842.104492</v>
      </c>
      <c r="C528">
        <v>12143</v>
      </c>
      <c r="D528">
        <v>11469.404296999999</v>
      </c>
      <c r="E528">
        <v>11288.217773</v>
      </c>
      <c r="F528">
        <v>11729.099609000001</v>
      </c>
      <c r="G528">
        <v>12143</v>
      </c>
      <c r="H528">
        <v>11862.599609000001</v>
      </c>
      <c r="I528">
        <v>11862.599609000001</v>
      </c>
      <c r="J528">
        <v>11828.181640999999</v>
      </c>
      <c r="L528" t="str">
        <f t="shared" si="66"/>
        <v>23MAR2023:00:00:00</v>
      </c>
      <c r="M528">
        <v>24</v>
      </c>
      <c r="N528">
        <f t="shared" si="67"/>
        <v>300.89550799999961</v>
      </c>
      <c r="O528" t="str">
        <f t="shared" si="62"/>
        <v/>
      </c>
      <c r="P528">
        <f t="shared" si="63"/>
        <v>300.89550799999961</v>
      </c>
      <c r="Q528" t="str">
        <f t="shared" si="64"/>
        <v/>
      </c>
      <c r="R528">
        <f t="shared" si="65"/>
        <v>1</v>
      </c>
      <c r="S528">
        <f t="shared" si="68"/>
        <v>2.5408955663520048</v>
      </c>
    </row>
    <row r="529" spans="1:19" x14ac:dyDescent="0.3">
      <c r="A529" t="s">
        <v>555</v>
      </c>
      <c r="B529">
        <v>10993.824219</v>
      </c>
      <c r="C529">
        <v>11125.299805000001</v>
      </c>
      <c r="D529">
        <v>10923.145508</v>
      </c>
      <c r="E529">
        <v>10663.175781</v>
      </c>
      <c r="F529">
        <v>11334.599609000001</v>
      </c>
      <c r="G529">
        <v>11775.799805000001</v>
      </c>
      <c r="H529">
        <v>11125.299805000001</v>
      </c>
      <c r="I529">
        <v>11125.299805000001</v>
      </c>
      <c r="J529">
        <v>11279.759765999999</v>
      </c>
      <c r="L529" t="str">
        <f t="shared" si="66"/>
        <v>23MAR2023:01:00:00</v>
      </c>
      <c r="M529">
        <v>1</v>
      </c>
      <c r="N529">
        <f t="shared" si="67"/>
        <v>131.47558600000048</v>
      </c>
      <c r="O529" t="str">
        <f t="shared" si="62"/>
        <v/>
      </c>
      <c r="P529">
        <f t="shared" si="63"/>
        <v>131.47558600000048</v>
      </c>
      <c r="Q529" t="str">
        <f t="shared" si="64"/>
        <v/>
      </c>
      <c r="R529">
        <f t="shared" si="65"/>
        <v>1</v>
      </c>
      <c r="S529">
        <f t="shared" si="68"/>
        <v>1.1959040219396877</v>
      </c>
    </row>
    <row r="530" spans="1:19" x14ac:dyDescent="0.3">
      <c r="A530" t="s">
        <v>556</v>
      </c>
      <c r="B530">
        <v>10418.017578000001</v>
      </c>
      <c r="C530">
        <v>10479.5</v>
      </c>
      <c r="D530">
        <v>10528.838867</v>
      </c>
      <c r="E530">
        <v>10285.686523</v>
      </c>
      <c r="F530">
        <v>10714.5</v>
      </c>
      <c r="G530">
        <v>11063.200194999999</v>
      </c>
      <c r="H530">
        <v>10479.5</v>
      </c>
      <c r="I530">
        <v>10479.5</v>
      </c>
      <c r="J530">
        <v>10694.240234000001</v>
      </c>
      <c r="L530" t="str">
        <f t="shared" si="66"/>
        <v>23MAR2023:02:00:00</v>
      </c>
      <c r="M530">
        <v>2</v>
      </c>
      <c r="N530">
        <f t="shared" si="67"/>
        <v>61.482421999999133</v>
      </c>
      <c r="O530" t="str">
        <f t="shared" si="62"/>
        <v/>
      </c>
      <c r="P530">
        <f t="shared" si="63"/>
        <v>61.482421999999133</v>
      </c>
      <c r="Q530" t="str">
        <f t="shared" si="64"/>
        <v/>
      </c>
      <c r="R530">
        <f t="shared" si="65"/>
        <v>1</v>
      </c>
      <c r="S530">
        <f t="shared" si="68"/>
        <v>0.59015471551740484</v>
      </c>
    </row>
    <row r="531" spans="1:19" x14ac:dyDescent="0.3">
      <c r="A531" t="s">
        <v>557</v>
      </c>
      <c r="B531">
        <v>10023.831055000001</v>
      </c>
      <c r="C531">
        <v>10098.900390999999</v>
      </c>
      <c r="D531">
        <v>10314.807617</v>
      </c>
      <c r="E531">
        <v>10047.319336</v>
      </c>
      <c r="F531">
        <v>10380.299805000001</v>
      </c>
      <c r="G531">
        <v>10626.400390999999</v>
      </c>
      <c r="H531">
        <v>10098.900390999999</v>
      </c>
      <c r="I531">
        <v>10098.900390999999</v>
      </c>
      <c r="J531">
        <v>10349.5</v>
      </c>
      <c r="L531" t="str">
        <f t="shared" si="66"/>
        <v>23MAR2023:03:00:00</v>
      </c>
      <c r="M531">
        <v>3</v>
      </c>
      <c r="N531">
        <f t="shared" si="67"/>
        <v>75.069335999998657</v>
      </c>
      <c r="O531" t="str">
        <f t="shared" si="62"/>
        <v/>
      </c>
      <c r="P531">
        <f t="shared" si="63"/>
        <v>75.069335999998657</v>
      </c>
      <c r="Q531" t="str">
        <f t="shared" si="64"/>
        <v/>
      </c>
      <c r="R531">
        <f t="shared" si="65"/>
        <v>1</v>
      </c>
      <c r="S531">
        <f t="shared" si="68"/>
        <v>0.74890863172073541</v>
      </c>
    </row>
    <row r="532" spans="1:19" x14ac:dyDescent="0.3">
      <c r="A532" t="s">
        <v>558</v>
      </c>
      <c r="B532">
        <v>9834.1289063000004</v>
      </c>
      <c r="C532">
        <v>9811.6396483999997</v>
      </c>
      <c r="D532">
        <v>10216.255859000001</v>
      </c>
      <c r="E532">
        <v>9950.3720702999999</v>
      </c>
      <c r="F532">
        <v>10057.200194999999</v>
      </c>
      <c r="G532">
        <v>10233.700194999999</v>
      </c>
      <c r="H532">
        <v>9811.6396483999997</v>
      </c>
      <c r="I532">
        <v>9811.6396483999997</v>
      </c>
      <c r="J532">
        <v>10088.664063</v>
      </c>
      <c r="L532" t="str">
        <f t="shared" si="66"/>
        <v>23MAR2023:04:00:00</v>
      </c>
      <c r="M532">
        <v>4</v>
      </c>
      <c r="N532">
        <f t="shared" si="67"/>
        <v>-22.489257900000666</v>
      </c>
      <c r="O532">
        <f t="shared" si="62"/>
        <v>-22.489257900000666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0.22868581563531731</v>
      </c>
    </row>
    <row r="533" spans="1:19" x14ac:dyDescent="0.3">
      <c r="A533" t="s">
        <v>559</v>
      </c>
      <c r="B533">
        <v>9886.421875</v>
      </c>
      <c r="C533">
        <v>9855.2900391000003</v>
      </c>
      <c r="D533">
        <v>10374.591796999999</v>
      </c>
      <c r="E533">
        <v>10132.147461</v>
      </c>
      <c r="F533">
        <v>10077.599609000001</v>
      </c>
      <c r="G533">
        <v>10255.700194999999</v>
      </c>
      <c r="H533">
        <v>9855.2900391000003</v>
      </c>
      <c r="I533">
        <v>9855.2900391000003</v>
      </c>
      <c r="J533">
        <v>10162.799805000001</v>
      </c>
      <c r="L533" t="str">
        <f t="shared" si="66"/>
        <v>23MAR2023:05:00:00</v>
      </c>
      <c r="M533">
        <v>5</v>
      </c>
      <c r="N533">
        <f t="shared" si="67"/>
        <v>-31.131835899999714</v>
      </c>
      <c r="O533">
        <f t="shared" si="62"/>
        <v>-31.131835899999714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0.31489487595834276</v>
      </c>
    </row>
    <row r="534" spans="1:19" x14ac:dyDescent="0.3">
      <c r="A534" t="s">
        <v>560</v>
      </c>
      <c r="B534">
        <v>10382.368164</v>
      </c>
      <c r="C534">
        <v>10325.599609000001</v>
      </c>
      <c r="D534">
        <v>10985.612305000001</v>
      </c>
      <c r="E534">
        <v>10794.822265999999</v>
      </c>
      <c r="F534">
        <v>10560.5</v>
      </c>
      <c r="G534">
        <v>10774.599609000001</v>
      </c>
      <c r="H534">
        <v>10325.599609000001</v>
      </c>
      <c r="I534">
        <v>10325.599609000001</v>
      </c>
      <c r="J534">
        <v>10696.064453000001</v>
      </c>
      <c r="L534" t="str">
        <f t="shared" si="66"/>
        <v>23MAR2023:06:00:00</v>
      </c>
      <c r="M534">
        <v>6</v>
      </c>
      <c r="N534">
        <f t="shared" si="67"/>
        <v>-56.768554999998742</v>
      </c>
      <c r="O534">
        <f t="shared" si="62"/>
        <v>-56.768554999998742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0.54677848158803499</v>
      </c>
    </row>
    <row r="535" spans="1:19" x14ac:dyDescent="0.3">
      <c r="A535" t="s">
        <v>561</v>
      </c>
      <c r="B535">
        <v>11311.024414</v>
      </c>
      <c r="C535">
        <v>11352.599609000001</v>
      </c>
      <c r="D535">
        <v>11967.158203000001</v>
      </c>
      <c r="E535">
        <v>11806.457031</v>
      </c>
      <c r="F535">
        <v>11591.799805000001</v>
      </c>
      <c r="G535">
        <v>11901.400390999999</v>
      </c>
      <c r="H535">
        <v>11352.599609000001</v>
      </c>
      <c r="I535">
        <v>11352.599609000001</v>
      </c>
      <c r="J535">
        <v>11741.996094</v>
      </c>
      <c r="L535" t="str">
        <f t="shared" si="66"/>
        <v>23MAR2023:07:00:00</v>
      </c>
      <c r="M535">
        <v>7</v>
      </c>
      <c r="N535">
        <f t="shared" si="67"/>
        <v>41.575195000001258</v>
      </c>
      <c r="O535" t="str">
        <f t="shared" si="62"/>
        <v/>
      </c>
      <c r="P535">
        <f t="shared" si="63"/>
        <v>41.575195000001258</v>
      </c>
      <c r="Q535" t="str">
        <f t="shared" si="64"/>
        <v/>
      </c>
      <c r="R535">
        <f t="shared" si="65"/>
        <v>1</v>
      </c>
      <c r="S535">
        <f t="shared" si="68"/>
        <v>0.36756348035587627</v>
      </c>
    </row>
    <row r="536" spans="1:19" x14ac:dyDescent="0.3">
      <c r="A536" t="s">
        <v>562</v>
      </c>
      <c r="B536">
        <v>11934.0625</v>
      </c>
      <c r="C536">
        <v>12050.799805000001</v>
      </c>
      <c r="D536">
        <v>12499.074219</v>
      </c>
      <c r="E536">
        <v>12282.046875</v>
      </c>
      <c r="F536">
        <v>12269.700194999999</v>
      </c>
      <c r="G536">
        <v>12637.400390999999</v>
      </c>
      <c r="H536">
        <v>12050.799805000001</v>
      </c>
      <c r="I536">
        <v>12050.799805000001</v>
      </c>
      <c r="J536">
        <v>12398.175781</v>
      </c>
      <c r="L536" t="str">
        <f t="shared" si="66"/>
        <v>23MAR2023:08:00:00</v>
      </c>
      <c r="M536">
        <v>8</v>
      </c>
      <c r="N536">
        <f t="shared" si="67"/>
        <v>116.73730500000056</v>
      </c>
      <c r="O536" t="str">
        <f t="shared" si="62"/>
        <v/>
      </c>
      <c r="P536">
        <f t="shared" si="63"/>
        <v>116.73730500000056</v>
      </c>
      <c r="Q536" t="str">
        <f t="shared" si="64"/>
        <v/>
      </c>
      <c r="R536">
        <f t="shared" si="65"/>
        <v>1</v>
      </c>
      <c r="S536">
        <f t="shared" si="68"/>
        <v>0.9781858021943538</v>
      </c>
    </row>
    <row r="537" spans="1:19" x14ac:dyDescent="0.3">
      <c r="A537" t="s">
        <v>563</v>
      </c>
      <c r="B537">
        <v>12061.477539</v>
      </c>
      <c r="C537">
        <v>12268.200194999999</v>
      </c>
      <c r="D537">
        <v>12454.002930000001</v>
      </c>
      <c r="E537">
        <v>12223.488281</v>
      </c>
      <c r="F537">
        <v>12501.200194999999</v>
      </c>
      <c r="G537">
        <v>12892.200194999999</v>
      </c>
      <c r="H537">
        <v>12268.200194999999</v>
      </c>
      <c r="I537">
        <v>12268.200194999999</v>
      </c>
      <c r="J537">
        <v>12541.675781</v>
      </c>
      <c r="L537" t="str">
        <f t="shared" si="66"/>
        <v>23MAR2023:09:00:00</v>
      </c>
      <c r="M537">
        <v>9</v>
      </c>
      <c r="N537">
        <f t="shared" si="67"/>
        <v>206.72265599999992</v>
      </c>
      <c r="O537" t="str">
        <f t="shared" si="62"/>
        <v/>
      </c>
      <c r="P537">
        <f t="shared" si="63"/>
        <v>206.72265599999992</v>
      </c>
      <c r="Q537" t="str">
        <f t="shared" si="64"/>
        <v/>
      </c>
      <c r="R537">
        <f t="shared" si="65"/>
        <v>1</v>
      </c>
      <c r="S537">
        <f t="shared" si="68"/>
        <v>1.7139082283374962</v>
      </c>
    </row>
    <row r="538" spans="1:19" x14ac:dyDescent="0.3">
      <c r="A538" t="s">
        <v>564</v>
      </c>
      <c r="B538">
        <v>12369.224609000001</v>
      </c>
      <c r="C538">
        <v>12601.900390999999</v>
      </c>
      <c r="D538">
        <v>12743.333984000001</v>
      </c>
      <c r="E538">
        <v>12434.846680000001</v>
      </c>
      <c r="F538">
        <v>12845.799805000001</v>
      </c>
      <c r="G538">
        <v>13281.299805000001</v>
      </c>
      <c r="H538">
        <v>12601.900390999999</v>
      </c>
      <c r="I538">
        <v>12601.900390999999</v>
      </c>
      <c r="J538">
        <v>12879.570313</v>
      </c>
      <c r="L538" t="str">
        <f t="shared" si="66"/>
        <v>23MAR2023:10:00:00</v>
      </c>
      <c r="M538">
        <v>10</v>
      </c>
      <c r="N538">
        <f t="shared" si="67"/>
        <v>232.67578199999843</v>
      </c>
      <c r="O538" t="str">
        <f t="shared" si="62"/>
        <v/>
      </c>
      <c r="P538">
        <f t="shared" si="63"/>
        <v>232.67578199999843</v>
      </c>
      <c r="Q538" t="str">
        <f t="shared" si="64"/>
        <v/>
      </c>
      <c r="R538">
        <f t="shared" si="65"/>
        <v>1</v>
      </c>
      <c r="S538">
        <f t="shared" si="68"/>
        <v>1.8810862390735525</v>
      </c>
    </row>
    <row r="539" spans="1:19" x14ac:dyDescent="0.3">
      <c r="A539" t="s">
        <v>565</v>
      </c>
      <c r="B539">
        <v>12752.097656</v>
      </c>
      <c r="C539">
        <v>12938.799805000001</v>
      </c>
      <c r="D539">
        <v>12926.737305000001</v>
      </c>
      <c r="E539">
        <v>12641.922852</v>
      </c>
      <c r="F539">
        <v>13223.299805000001</v>
      </c>
      <c r="G539">
        <v>13627.299805000001</v>
      </c>
      <c r="H539">
        <v>12938.799805000001</v>
      </c>
      <c r="I539">
        <v>12938.799805000001</v>
      </c>
      <c r="J539">
        <v>13168.910156</v>
      </c>
      <c r="L539" t="str">
        <f t="shared" si="66"/>
        <v>23MAR2023:11:00:00</v>
      </c>
      <c r="M539">
        <v>11</v>
      </c>
      <c r="N539">
        <f t="shared" si="67"/>
        <v>186.70214900000065</v>
      </c>
      <c r="O539" t="str">
        <f t="shared" si="62"/>
        <v/>
      </c>
      <c r="P539">
        <f t="shared" si="63"/>
        <v>186.70214900000065</v>
      </c>
      <c r="Q539" t="str">
        <f t="shared" si="64"/>
        <v/>
      </c>
      <c r="R539">
        <f t="shared" si="65"/>
        <v>1</v>
      </c>
      <c r="S539">
        <f t="shared" si="68"/>
        <v>1.46408970536824</v>
      </c>
    </row>
    <row r="540" spans="1:19" x14ac:dyDescent="0.3">
      <c r="A540" t="s">
        <v>566</v>
      </c>
      <c r="B540">
        <v>13193.642578000001</v>
      </c>
      <c r="C540">
        <v>13302.400390999999</v>
      </c>
      <c r="D540">
        <v>13155.755859000001</v>
      </c>
      <c r="E540">
        <v>12993.414063</v>
      </c>
      <c r="F540">
        <v>13582.5</v>
      </c>
      <c r="G540">
        <v>14000</v>
      </c>
      <c r="H540">
        <v>13302.400390999999</v>
      </c>
      <c r="I540">
        <v>13302.400390999999</v>
      </c>
      <c r="J540">
        <v>13491.191406</v>
      </c>
      <c r="L540" t="str">
        <f t="shared" si="66"/>
        <v>23MAR2023:12:00:00</v>
      </c>
      <c r="M540">
        <v>12</v>
      </c>
      <c r="N540">
        <f t="shared" si="67"/>
        <v>108.75781299999835</v>
      </c>
      <c r="O540" t="str">
        <f t="shared" si="62"/>
        <v/>
      </c>
      <c r="P540">
        <f t="shared" si="63"/>
        <v>108.75781299999835</v>
      </c>
      <c r="Q540" t="str">
        <f t="shared" si="64"/>
        <v/>
      </c>
      <c r="R540">
        <f t="shared" si="65"/>
        <v>1</v>
      </c>
      <c r="S540">
        <f t="shared" si="68"/>
        <v>0.82431983705052547</v>
      </c>
    </row>
    <row r="541" spans="1:19" x14ac:dyDescent="0.3">
      <c r="A541" t="s">
        <v>567</v>
      </c>
      <c r="B541">
        <v>13422.434569999999</v>
      </c>
      <c r="C541">
        <v>13659.299805000001</v>
      </c>
      <c r="D541">
        <v>13340.453125</v>
      </c>
      <c r="E541">
        <v>13365.755859000001</v>
      </c>
      <c r="F541">
        <v>13915.400390999999</v>
      </c>
      <c r="G541">
        <v>14348.299805000001</v>
      </c>
      <c r="H541">
        <v>13659.299805000001</v>
      </c>
      <c r="I541">
        <v>13659.299805000001</v>
      </c>
      <c r="J541">
        <v>13788.340819999999</v>
      </c>
      <c r="L541" t="str">
        <f t="shared" si="66"/>
        <v>23MAR2023:13:00:00</v>
      </c>
      <c r="M541">
        <v>13</v>
      </c>
      <c r="N541">
        <f t="shared" si="67"/>
        <v>236.86523500000112</v>
      </c>
      <c r="O541" t="str">
        <f t="shared" si="62"/>
        <v/>
      </c>
      <c r="P541">
        <f t="shared" si="63"/>
        <v>236.86523500000112</v>
      </c>
      <c r="Q541" t="str">
        <f t="shared" si="64"/>
        <v/>
      </c>
      <c r="R541">
        <f t="shared" si="65"/>
        <v>1</v>
      </c>
      <c r="S541">
        <f t="shared" si="68"/>
        <v>1.7646965143671483</v>
      </c>
    </row>
    <row r="542" spans="1:19" x14ac:dyDescent="0.3">
      <c r="A542" t="s">
        <v>568</v>
      </c>
      <c r="B542">
        <v>13753.611328000001</v>
      </c>
      <c r="C542">
        <v>13958.5</v>
      </c>
      <c r="D542">
        <v>13542.71875</v>
      </c>
      <c r="E542">
        <v>13807.869140999999</v>
      </c>
      <c r="F542">
        <v>14178.200194999999</v>
      </c>
      <c r="G542">
        <v>14625.900390999999</v>
      </c>
      <c r="H542">
        <v>13958.5</v>
      </c>
      <c r="I542">
        <v>13958.5</v>
      </c>
      <c r="J542">
        <v>14048.208984000001</v>
      </c>
      <c r="L542" t="str">
        <f t="shared" si="66"/>
        <v>23MAR2023:14:00:00</v>
      </c>
      <c r="M542">
        <v>14</v>
      </c>
      <c r="N542">
        <f t="shared" si="67"/>
        <v>204.88867199999913</v>
      </c>
      <c r="O542" t="str">
        <f t="shared" si="62"/>
        <v/>
      </c>
      <c r="P542">
        <f t="shared" si="63"/>
        <v>204.88867199999913</v>
      </c>
      <c r="Q542" t="str">
        <f t="shared" si="64"/>
        <v/>
      </c>
      <c r="R542">
        <f t="shared" si="65"/>
        <v>1</v>
      </c>
      <c r="S542">
        <f t="shared" si="68"/>
        <v>1.4897081727391905</v>
      </c>
    </row>
    <row r="543" spans="1:19" x14ac:dyDescent="0.3">
      <c r="A543" t="s">
        <v>569</v>
      </c>
      <c r="B543">
        <v>13964.146484000001</v>
      </c>
      <c r="C543">
        <v>14232.700194999999</v>
      </c>
      <c r="D543">
        <v>13656.492188</v>
      </c>
      <c r="E543">
        <v>13926.399414</v>
      </c>
      <c r="F543">
        <v>14406.299805000001</v>
      </c>
      <c r="G543">
        <v>14826.599609000001</v>
      </c>
      <c r="H543">
        <v>14232.700194999999</v>
      </c>
      <c r="I543">
        <v>14232.700194999999</v>
      </c>
      <c r="J543">
        <v>14244.477539</v>
      </c>
      <c r="L543" t="str">
        <f t="shared" si="66"/>
        <v>23MAR2023:15:00:00</v>
      </c>
      <c r="M543">
        <v>15</v>
      </c>
      <c r="N543">
        <f t="shared" si="67"/>
        <v>268.55371099999866</v>
      </c>
      <c r="O543" t="str">
        <f t="shared" si="62"/>
        <v/>
      </c>
      <c r="P543">
        <f t="shared" si="63"/>
        <v>268.55371099999866</v>
      </c>
      <c r="Q543" t="str">
        <f t="shared" si="64"/>
        <v/>
      </c>
      <c r="R543">
        <f t="shared" si="65"/>
        <v>1</v>
      </c>
      <c r="S543">
        <f t="shared" si="68"/>
        <v>1.9231659543797051</v>
      </c>
    </row>
    <row r="544" spans="1:19" x14ac:dyDescent="0.3">
      <c r="A544" t="s">
        <v>570</v>
      </c>
      <c r="B544">
        <v>14171.954102</v>
      </c>
      <c r="C544">
        <v>14482.200194999999</v>
      </c>
      <c r="D544">
        <v>13587.876953000001</v>
      </c>
      <c r="E544">
        <v>13938.215819999999</v>
      </c>
      <c r="F544">
        <v>14596</v>
      </c>
      <c r="G544">
        <v>14965.200194999999</v>
      </c>
      <c r="H544">
        <v>14482.200194999999</v>
      </c>
      <c r="I544">
        <v>14482.200194999999</v>
      </c>
      <c r="J544">
        <v>14351.294921999999</v>
      </c>
      <c r="L544" t="str">
        <f t="shared" si="66"/>
        <v>23MAR2023:16:00:00</v>
      </c>
      <c r="M544">
        <v>16</v>
      </c>
      <c r="N544">
        <f t="shared" si="67"/>
        <v>310.24609299999975</v>
      </c>
      <c r="O544" t="str">
        <f t="shared" si="62"/>
        <v/>
      </c>
      <c r="P544">
        <f t="shared" si="63"/>
        <v>310.24609299999975</v>
      </c>
      <c r="Q544" t="str">
        <f t="shared" si="64"/>
        <v/>
      </c>
      <c r="R544">
        <f t="shared" si="65"/>
        <v>1</v>
      </c>
      <c r="S544">
        <f t="shared" si="68"/>
        <v>2.1891553611242407</v>
      </c>
    </row>
    <row r="545" spans="1:19" x14ac:dyDescent="0.3">
      <c r="A545" t="s">
        <v>571</v>
      </c>
      <c r="B545">
        <v>14410.752930000001</v>
      </c>
      <c r="C545">
        <v>14706.799805000001</v>
      </c>
      <c r="D545">
        <v>13732.428711</v>
      </c>
      <c r="E545">
        <v>14149.591796999999</v>
      </c>
      <c r="F545">
        <v>14762.400390999999</v>
      </c>
      <c r="G545">
        <v>15101</v>
      </c>
      <c r="H545">
        <v>14706.799805000001</v>
      </c>
      <c r="I545">
        <v>14706.799805000001</v>
      </c>
      <c r="J545">
        <v>14519.285156</v>
      </c>
      <c r="L545" t="str">
        <f t="shared" si="66"/>
        <v>23MAR2023:17:00:00</v>
      </c>
      <c r="M545">
        <v>17</v>
      </c>
      <c r="N545">
        <f t="shared" si="67"/>
        <v>296.046875</v>
      </c>
      <c r="O545" t="str">
        <f t="shared" si="62"/>
        <v/>
      </c>
      <c r="P545">
        <f t="shared" si="63"/>
        <v>296.046875</v>
      </c>
      <c r="Q545" t="str">
        <f t="shared" si="64"/>
        <v/>
      </c>
      <c r="R545">
        <f t="shared" si="65"/>
        <v>1</v>
      </c>
      <c r="S545">
        <f t="shared" si="68"/>
        <v>2.0543470312623007</v>
      </c>
    </row>
    <row r="546" spans="1:19" x14ac:dyDescent="0.3">
      <c r="A546" t="s">
        <v>572</v>
      </c>
      <c r="B546">
        <v>14496.592773</v>
      </c>
      <c r="C546">
        <v>14771.299805000001</v>
      </c>
      <c r="D546">
        <v>13970.883789</v>
      </c>
      <c r="E546">
        <v>14474.958984000001</v>
      </c>
      <c r="F546">
        <v>14790</v>
      </c>
      <c r="G546">
        <v>15112.299805000001</v>
      </c>
      <c r="H546">
        <v>14771.299805000001</v>
      </c>
      <c r="I546">
        <v>14771.299805000001</v>
      </c>
      <c r="J546">
        <v>14623.103515999999</v>
      </c>
      <c r="L546" t="str">
        <f t="shared" si="66"/>
        <v>23MAR2023:18:00:00</v>
      </c>
      <c r="M546">
        <v>18</v>
      </c>
      <c r="N546">
        <f t="shared" si="67"/>
        <v>274.70703200000025</v>
      </c>
      <c r="O546" t="str">
        <f t="shared" si="62"/>
        <v/>
      </c>
      <c r="P546">
        <f t="shared" si="63"/>
        <v>274.70703200000025</v>
      </c>
      <c r="Q546" t="str">
        <f t="shared" si="64"/>
        <v/>
      </c>
      <c r="R546">
        <f t="shared" si="65"/>
        <v>1</v>
      </c>
      <c r="S546">
        <f t="shared" si="68"/>
        <v>1.8949765389812419</v>
      </c>
    </row>
    <row r="547" spans="1:19" x14ac:dyDescent="0.3">
      <c r="A547" t="s">
        <v>573</v>
      </c>
      <c r="B547">
        <v>14420.166992</v>
      </c>
      <c r="C547">
        <v>14687</v>
      </c>
      <c r="D547">
        <v>14054.78125</v>
      </c>
      <c r="E547">
        <v>14560.980469</v>
      </c>
      <c r="F547">
        <v>14663.900390999999</v>
      </c>
      <c r="G547">
        <v>14936.099609000001</v>
      </c>
      <c r="H547">
        <v>14687</v>
      </c>
      <c r="I547">
        <v>14687</v>
      </c>
      <c r="J547">
        <v>14563.061523</v>
      </c>
      <c r="L547" t="str">
        <f t="shared" si="66"/>
        <v>23MAR2023:19:00:00</v>
      </c>
      <c r="M547">
        <v>19</v>
      </c>
      <c r="N547">
        <f t="shared" si="67"/>
        <v>266.83300799999961</v>
      </c>
      <c r="O547" t="str">
        <f t="shared" si="62"/>
        <v/>
      </c>
      <c r="P547">
        <f t="shared" si="63"/>
        <v>266.83300799999961</v>
      </c>
      <c r="Q547" t="str">
        <f t="shared" si="64"/>
        <v/>
      </c>
      <c r="R547">
        <f t="shared" si="65"/>
        <v>1</v>
      </c>
      <c r="S547">
        <f t="shared" si="68"/>
        <v>1.8504155197927517</v>
      </c>
    </row>
    <row r="548" spans="1:19" x14ac:dyDescent="0.3">
      <c r="A548" t="s">
        <v>574</v>
      </c>
      <c r="B548">
        <v>14246.516602</v>
      </c>
      <c r="C548">
        <v>14559.5</v>
      </c>
      <c r="D548">
        <v>14189.688477</v>
      </c>
      <c r="E548">
        <v>14607.625977</v>
      </c>
      <c r="F548">
        <v>14485.400390999999</v>
      </c>
      <c r="G548">
        <v>14778.5</v>
      </c>
      <c r="H548">
        <v>14559.5</v>
      </c>
      <c r="I548">
        <v>14559.5</v>
      </c>
      <c r="J548">
        <v>14511.921875</v>
      </c>
      <c r="L548" t="str">
        <f t="shared" si="66"/>
        <v>23MAR2023:20:00:00</v>
      </c>
      <c r="M548">
        <v>20</v>
      </c>
      <c r="N548">
        <f t="shared" si="67"/>
        <v>312.98339800000031</v>
      </c>
      <c r="O548" t="str">
        <f t="shared" si="62"/>
        <v/>
      </c>
      <c r="P548">
        <f t="shared" si="63"/>
        <v>312.98339800000031</v>
      </c>
      <c r="Q548" t="str">
        <f t="shared" si="64"/>
        <v/>
      </c>
      <c r="R548">
        <f t="shared" si="65"/>
        <v>1</v>
      </c>
      <c r="S548">
        <f t="shared" si="68"/>
        <v>2.1969117556502344</v>
      </c>
    </row>
    <row r="549" spans="1:19" x14ac:dyDescent="0.3">
      <c r="A549" t="s">
        <v>575</v>
      </c>
      <c r="B549">
        <v>14524.164063</v>
      </c>
      <c r="C549">
        <v>14657.900390999999</v>
      </c>
      <c r="D549">
        <v>14087.082031</v>
      </c>
      <c r="E549">
        <v>14439.926758</v>
      </c>
      <c r="F549">
        <v>14613.799805000001</v>
      </c>
      <c r="G549">
        <v>14942.700194999999</v>
      </c>
      <c r="H549">
        <v>14657.900390999999</v>
      </c>
      <c r="I549">
        <v>14657.900390999999</v>
      </c>
      <c r="J549">
        <v>14566.363281</v>
      </c>
      <c r="L549" t="str">
        <f t="shared" si="66"/>
        <v>23MAR2023:21:00:00</v>
      </c>
      <c r="M549">
        <v>21</v>
      </c>
      <c r="N549">
        <f t="shared" si="67"/>
        <v>133.73632799999905</v>
      </c>
      <c r="O549" t="str">
        <f t="shared" si="62"/>
        <v/>
      </c>
      <c r="P549">
        <f t="shared" si="63"/>
        <v>133.73632799999905</v>
      </c>
      <c r="Q549" t="str">
        <f t="shared" si="64"/>
        <v/>
      </c>
      <c r="R549">
        <f t="shared" si="65"/>
        <v>1</v>
      </c>
      <c r="S549">
        <f t="shared" si="68"/>
        <v>0.92078502707559962</v>
      </c>
    </row>
    <row r="550" spans="1:19" x14ac:dyDescent="0.3">
      <c r="A550" t="s">
        <v>576</v>
      </c>
      <c r="B550">
        <v>14171.737305000001</v>
      </c>
      <c r="C550">
        <v>14149.5</v>
      </c>
      <c r="D550">
        <v>13494.023438</v>
      </c>
      <c r="E550">
        <v>13702.977539</v>
      </c>
      <c r="F550">
        <v>14084.900390999999</v>
      </c>
      <c r="G550">
        <v>14408.299805000001</v>
      </c>
      <c r="H550">
        <v>14149.5</v>
      </c>
      <c r="I550">
        <v>14149.5</v>
      </c>
      <c r="J550">
        <v>14021.184569999999</v>
      </c>
      <c r="L550" t="str">
        <f t="shared" si="66"/>
        <v>23MAR2023:22:00:00</v>
      </c>
      <c r="M550">
        <v>22</v>
      </c>
      <c r="N550">
        <f t="shared" si="67"/>
        <v>-22.237305000000561</v>
      </c>
      <c r="O550">
        <f t="shared" si="62"/>
        <v>-22.237305000000561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0.15691304828346561</v>
      </c>
    </row>
    <row r="551" spans="1:19" x14ac:dyDescent="0.3">
      <c r="A551" t="s">
        <v>577</v>
      </c>
      <c r="B551">
        <v>13213.984375</v>
      </c>
      <c r="C551">
        <v>13229.700194999999</v>
      </c>
      <c r="D551">
        <v>12535.139648</v>
      </c>
      <c r="E551">
        <v>12584.966796999999</v>
      </c>
      <c r="F551">
        <v>13113</v>
      </c>
      <c r="G551">
        <v>13446.400390999999</v>
      </c>
      <c r="H551">
        <v>13229.700194999999</v>
      </c>
      <c r="I551">
        <v>13229.700194999999</v>
      </c>
      <c r="J551">
        <v>13074.173828000001</v>
      </c>
      <c r="L551" t="str">
        <f t="shared" si="66"/>
        <v>23MAR2023:23:00:00</v>
      </c>
      <c r="M551">
        <v>23</v>
      </c>
      <c r="N551">
        <f t="shared" si="67"/>
        <v>15.715819999999439</v>
      </c>
      <c r="O551" t="str">
        <f t="shared" si="62"/>
        <v/>
      </c>
      <c r="P551">
        <f t="shared" si="63"/>
        <v>15.715819999999439</v>
      </c>
      <c r="Q551" t="str">
        <f t="shared" si="64"/>
        <v/>
      </c>
      <c r="R551">
        <f t="shared" si="65"/>
        <v>1</v>
      </c>
      <c r="S551">
        <f t="shared" si="68"/>
        <v>0.11893324188980237</v>
      </c>
    </row>
    <row r="552" spans="1:19" x14ac:dyDescent="0.3">
      <c r="A552" t="s">
        <v>578</v>
      </c>
      <c r="B552">
        <v>12218.419921999999</v>
      </c>
      <c r="C552">
        <v>12128.599609000001</v>
      </c>
      <c r="D552">
        <v>11608.979492</v>
      </c>
      <c r="E552">
        <v>11556.826171999999</v>
      </c>
      <c r="F552">
        <v>11965.400390999999</v>
      </c>
      <c r="G552">
        <v>12265.900390999999</v>
      </c>
      <c r="H552">
        <v>12128.599609000001</v>
      </c>
      <c r="I552">
        <v>12128.599609000001</v>
      </c>
      <c r="J552">
        <v>12003.807617</v>
      </c>
      <c r="L552" t="str">
        <f t="shared" si="66"/>
        <v>24MAR2023:00:00:00</v>
      </c>
      <c r="M552">
        <v>24</v>
      </c>
      <c r="N552">
        <f t="shared" si="67"/>
        <v>-89.82031299999835</v>
      </c>
      <c r="O552">
        <f t="shared" si="62"/>
        <v>-89.82031299999835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0.73512216451385404</v>
      </c>
    </row>
    <row r="553" spans="1:19" x14ac:dyDescent="0.3">
      <c r="A553" t="s">
        <v>579</v>
      </c>
      <c r="B553">
        <v>11347.885742</v>
      </c>
      <c r="C553">
        <v>11540.799805000001</v>
      </c>
      <c r="D553">
        <v>11164.324219</v>
      </c>
      <c r="E553">
        <v>11050.006836</v>
      </c>
      <c r="F553">
        <v>11265.299805000001</v>
      </c>
      <c r="G553">
        <v>11540.799805000001</v>
      </c>
      <c r="H553">
        <v>11419.599609000001</v>
      </c>
      <c r="I553">
        <v>11180.5</v>
      </c>
      <c r="J553">
        <v>11376.567383</v>
      </c>
      <c r="L553" t="str">
        <f t="shared" si="66"/>
        <v>24MAR2023:01:00:00</v>
      </c>
      <c r="M553">
        <v>1</v>
      </c>
      <c r="N553">
        <f t="shared" si="67"/>
        <v>192.91406300000017</v>
      </c>
      <c r="O553" t="str">
        <f t="shared" si="62"/>
        <v/>
      </c>
      <c r="P553">
        <f t="shared" si="63"/>
        <v>192.91406300000017</v>
      </c>
      <c r="Q553" t="str">
        <f t="shared" si="64"/>
        <v/>
      </c>
      <c r="R553">
        <f t="shared" si="65"/>
        <v>1</v>
      </c>
      <c r="S553">
        <f t="shared" si="68"/>
        <v>1.7000000474625871</v>
      </c>
    </row>
    <row r="554" spans="1:19" x14ac:dyDescent="0.3">
      <c r="A554" t="s">
        <v>580</v>
      </c>
      <c r="B554">
        <v>10835.703125</v>
      </c>
      <c r="C554">
        <v>10777.299805000001</v>
      </c>
      <c r="D554">
        <v>10719.575194999999</v>
      </c>
      <c r="E554">
        <v>10603.357421999999</v>
      </c>
      <c r="F554">
        <v>10601.299805000001</v>
      </c>
      <c r="G554">
        <v>10777.299805000001</v>
      </c>
      <c r="H554">
        <v>10780.700194999999</v>
      </c>
      <c r="I554">
        <v>10549.400390999999</v>
      </c>
      <c r="J554">
        <v>10759.373046999999</v>
      </c>
      <c r="L554" t="str">
        <f t="shared" si="66"/>
        <v>24MAR2023:02:00:00</v>
      </c>
      <c r="M554">
        <v>2</v>
      </c>
      <c r="N554">
        <f t="shared" si="67"/>
        <v>-58.403319999999439</v>
      </c>
      <c r="O554">
        <f t="shared" si="62"/>
        <v>-58.403319999999439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0.5389896652414925</v>
      </c>
    </row>
    <row r="555" spans="1:19" x14ac:dyDescent="0.3">
      <c r="A555" t="s">
        <v>581</v>
      </c>
      <c r="B555">
        <v>10571.612305000001</v>
      </c>
      <c r="C555">
        <v>10326.400390999999</v>
      </c>
      <c r="D555">
        <v>10447.841796999999</v>
      </c>
      <c r="E555">
        <v>10296.260742</v>
      </c>
      <c r="F555">
        <v>10223.5</v>
      </c>
      <c r="G555">
        <v>10326.400390999999</v>
      </c>
      <c r="H555">
        <v>10364.5</v>
      </c>
      <c r="I555">
        <v>10156.299805000001</v>
      </c>
      <c r="J555">
        <v>10379.048828000001</v>
      </c>
      <c r="L555" t="str">
        <f t="shared" si="66"/>
        <v>24MAR2023:03:00:00</v>
      </c>
      <c r="M555">
        <v>3</v>
      </c>
      <c r="N555">
        <f t="shared" si="67"/>
        <v>-245.21191400000134</v>
      </c>
      <c r="O555">
        <f t="shared" si="62"/>
        <v>-245.21191400000134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2.3195318455258214</v>
      </c>
    </row>
    <row r="556" spans="1:19" x14ac:dyDescent="0.3">
      <c r="A556" t="s">
        <v>582</v>
      </c>
      <c r="B556">
        <v>10304.651367</v>
      </c>
      <c r="C556">
        <v>10042</v>
      </c>
      <c r="D556">
        <v>10309.645508</v>
      </c>
      <c r="E556">
        <v>10151.256836</v>
      </c>
      <c r="F556">
        <v>9961.2802733999997</v>
      </c>
      <c r="G556">
        <v>10042</v>
      </c>
      <c r="H556">
        <v>10066.5</v>
      </c>
      <c r="I556">
        <v>9953.3701172000001</v>
      </c>
      <c r="J556">
        <v>10138.408203000001</v>
      </c>
      <c r="L556" t="str">
        <f t="shared" si="66"/>
        <v>24MAR2023:04:00:00</v>
      </c>
      <c r="M556">
        <v>4</v>
      </c>
      <c r="N556">
        <f t="shared" si="67"/>
        <v>-262.65136700000039</v>
      </c>
      <c r="O556">
        <f t="shared" si="62"/>
        <v>-262.65136700000039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2.5488622336232054</v>
      </c>
    </row>
    <row r="557" spans="1:19" x14ac:dyDescent="0.3">
      <c r="A557" t="s">
        <v>583</v>
      </c>
      <c r="B557">
        <v>10339.679688</v>
      </c>
      <c r="C557">
        <v>10053</v>
      </c>
      <c r="D557">
        <v>10441.569336</v>
      </c>
      <c r="E557">
        <v>10291.952148</v>
      </c>
      <c r="F557">
        <v>9975.6601563000004</v>
      </c>
      <c r="G557">
        <v>10053</v>
      </c>
      <c r="H557">
        <v>10054.5</v>
      </c>
      <c r="I557">
        <v>9965.2001952999999</v>
      </c>
      <c r="J557">
        <v>10181.723633</v>
      </c>
      <c r="L557" t="str">
        <f t="shared" si="66"/>
        <v>24MAR2023:05:00:00</v>
      </c>
      <c r="M557">
        <v>5</v>
      </c>
      <c r="N557">
        <f t="shared" si="67"/>
        <v>-286.67968800000017</v>
      </c>
      <c r="O557">
        <f t="shared" si="62"/>
        <v>-286.67968800000017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2.7726167217028412</v>
      </c>
    </row>
    <row r="558" spans="1:19" x14ac:dyDescent="0.3">
      <c r="A558" t="s">
        <v>584</v>
      </c>
      <c r="B558">
        <v>10857.061523</v>
      </c>
      <c r="C558">
        <v>10557.099609000001</v>
      </c>
      <c r="D558">
        <v>11012.889648</v>
      </c>
      <c r="E558">
        <v>10890.170898</v>
      </c>
      <c r="F558">
        <v>10388.599609000001</v>
      </c>
      <c r="G558">
        <v>10557.099609000001</v>
      </c>
      <c r="H558">
        <v>10444.5</v>
      </c>
      <c r="I558">
        <v>10367.599609000001</v>
      </c>
      <c r="J558">
        <v>10670.352539</v>
      </c>
      <c r="L558" t="str">
        <f t="shared" si="66"/>
        <v>24MAR2023:06:00:00</v>
      </c>
      <c r="M558">
        <v>6</v>
      </c>
      <c r="N558">
        <f t="shared" si="67"/>
        <v>-299.96191399999952</v>
      </c>
      <c r="O558">
        <f t="shared" si="62"/>
        <v>-299.96191399999952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2.7628277998107418</v>
      </c>
    </row>
    <row r="559" spans="1:19" x14ac:dyDescent="0.3">
      <c r="A559" t="s">
        <v>585</v>
      </c>
      <c r="B559">
        <v>11611.203125</v>
      </c>
      <c r="C559">
        <v>11571.5</v>
      </c>
      <c r="D559">
        <v>11968.239258</v>
      </c>
      <c r="E559">
        <v>11890.207031</v>
      </c>
      <c r="F559">
        <v>11308.5</v>
      </c>
      <c r="G559">
        <v>11571.5</v>
      </c>
      <c r="H559">
        <v>11334.299805000001</v>
      </c>
      <c r="I559">
        <v>11168.700194999999</v>
      </c>
      <c r="J559">
        <v>11624.148438</v>
      </c>
      <c r="L559" t="str">
        <f t="shared" si="66"/>
        <v>24MAR2023:07:00:00</v>
      </c>
      <c r="M559">
        <v>7</v>
      </c>
      <c r="N559">
        <f t="shared" si="67"/>
        <v>-39.703125</v>
      </c>
      <c r="O559">
        <f t="shared" si="62"/>
        <v>-39.703125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0.34193807973710733</v>
      </c>
    </row>
    <row r="560" spans="1:19" x14ac:dyDescent="0.3">
      <c r="A560" t="s">
        <v>586</v>
      </c>
      <c r="B560">
        <v>11945.499023</v>
      </c>
      <c r="C560">
        <v>12366</v>
      </c>
      <c r="D560">
        <v>12464.385742</v>
      </c>
      <c r="E560">
        <v>12353.767578000001</v>
      </c>
      <c r="F560">
        <v>12007.5</v>
      </c>
      <c r="G560">
        <v>12366</v>
      </c>
      <c r="H560">
        <v>12046.400390999999</v>
      </c>
      <c r="I560">
        <v>11820</v>
      </c>
      <c r="J560">
        <v>12293</v>
      </c>
      <c r="L560" t="str">
        <f t="shared" si="66"/>
        <v>24MAR2023:08:00:00</v>
      </c>
      <c r="M560">
        <v>8</v>
      </c>
      <c r="N560">
        <f t="shared" si="67"/>
        <v>420.50097699999969</v>
      </c>
      <c r="O560" t="str">
        <f t="shared" si="62"/>
        <v/>
      </c>
      <c r="P560">
        <f t="shared" si="63"/>
        <v>420.50097699999969</v>
      </c>
      <c r="Q560" t="str">
        <f t="shared" si="64"/>
        <v/>
      </c>
      <c r="R560">
        <f t="shared" si="65"/>
        <v>1</v>
      </c>
      <c r="S560">
        <f t="shared" si="68"/>
        <v>3.5201624996189973</v>
      </c>
    </row>
    <row r="561" spans="1:19" x14ac:dyDescent="0.3">
      <c r="A561" t="s">
        <v>587</v>
      </c>
      <c r="B561">
        <v>11998.795898</v>
      </c>
      <c r="C561">
        <v>12675.599609000001</v>
      </c>
      <c r="D561">
        <v>12404.097656</v>
      </c>
      <c r="E561">
        <v>12284.533203000001</v>
      </c>
      <c r="F561">
        <v>12335.200194999999</v>
      </c>
      <c r="G561">
        <v>12675.599609000001</v>
      </c>
      <c r="H561">
        <v>12391.799805000001</v>
      </c>
      <c r="I561">
        <v>12128.299805000001</v>
      </c>
      <c r="J561">
        <v>12492.350586</v>
      </c>
      <c r="L561" t="str">
        <f t="shared" si="66"/>
        <v>24MAR2023:09:00:00</v>
      </c>
      <c r="M561">
        <v>9</v>
      </c>
      <c r="N561">
        <f t="shared" si="67"/>
        <v>676.80371100000048</v>
      </c>
      <c r="O561" t="str">
        <f t="shared" si="62"/>
        <v/>
      </c>
      <c r="P561">
        <f t="shared" si="63"/>
        <v>676.80371100000048</v>
      </c>
      <c r="Q561" t="str">
        <f t="shared" si="64"/>
        <v/>
      </c>
      <c r="R561">
        <f t="shared" si="65"/>
        <v>1</v>
      </c>
      <c r="S561">
        <f t="shared" si="68"/>
        <v>5.6405969128353322</v>
      </c>
    </row>
    <row r="562" spans="1:19" x14ac:dyDescent="0.3">
      <c r="A562" t="s">
        <v>588</v>
      </c>
      <c r="B562">
        <v>12265.147461</v>
      </c>
      <c r="C562">
        <v>13091.700194999999</v>
      </c>
      <c r="D562">
        <v>12659.309569999999</v>
      </c>
      <c r="E562">
        <v>12476.696289</v>
      </c>
      <c r="F562">
        <v>12682.299805000001</v>
      </c>
      <c r="G562">
        <v>13091.700194999999</v>
      </c>
      <c r="H562">
        <v>12802.900390999999</v>
      </c>
      <c r="I562">
        <v>12481.299805000001</v>
      </c>
      <c r="J562">
        <v>12853.707031</v>
      </c>
      <c r="L562" t="str">
        <f t="shared" si="66"/>
        <v>24MAR2023:10:00:00</v>
      </c>
      <c r="M562">
        <v>10</v>
      </c>
      <c r="N562">
        <f t="shared" si="67"/>
        <v>826.55273399999896</v>
      </c>
      <c r="O562" t="str">
        <f t="shared" si="62"/>
        <v/>
      </c>
      <c r="P562">
        <f t="shared" si="63"/>
        <v>826.55273399999896</v>
      </c>
      <c r="Q562" t="str">
        <f t="shared" si="64"/>
        <v/>
      </c>
      <c r="R562">
        <f t="shared" si="65"/>
        <v>1</v>
      </c>
      <c r="S562">
        <f t="shared" si="68"/>
        <v>6.7390362539726745</v>
      </c>
    </row>
    <row r="563" spans="1:19" x14ac:dyDescent="0.3">
      <c r="A563" t="s">
        <v>589</v>
      </c>
      <c r="B563">
        <v>12547.588867</v>
      </c>
      <c r="C563">
        <v>13423.799805000001</v>
      </c>
      <c r="D563">
        <v>12778.035156</v>
      </c>
      <c r="E563">
        <v>12583.563477</v>
      </c>
      <c r="F563">
        <v>12992.400390999999</v>
      </c>
      <c r="G563">
        <v>13423.799805000001</v>
      </c>
      <c r="H563">
        <v>13125.099609000001</v>
      </c>
      <c r="I563">
        <v>12758.299805000001</v>
      </c>
      <c r="J563">
        <v>13112.126953000001</v>
      </c>
      <c r="L563" t="str">
        <f t="shared" si="66"/>
        <v>24MAR2023:11:00:00</v>
      </c>
      <c r="M563">
        <v>11</v>
      </c>
      <c r="N563">
        <f t="shared" si="67"/>
        <v>876.21093800000017</v>
      </c>
      <c r="O563" t="str">
        <f t="shared" si="62"/>
        <v/>
      </c>
      <c r="P563">
        <f t="shared" si="63"/>
        <v>876.21093800000017</v>
      </c>
      <c r="Q563" t="str">
        <f t="shared" si="64"/>
        <v/>
      </c>
      <c r="R563">
        <f t="shared" si="65"/>
        <v>1</v>
      </c>
      <c r="S563">
        <f t="shared" si="68"/>
        <v>6.9831020707446347</v>
      </c>
    </row>
    <row r="564" spans="1:19" x14ac:dyDescent="0.3">
      <c r="A564" t="s">
        <v>590</v>
      </c>
      <c r="B564">
        <v>12677.886719</v>
      </c>
      <c r="C564">
        <v>13651.799805000001</v>
      </c>
      <c r="D564">
        <v>12929.606444999999</v>
      </c>
      <c r="E564">
        <v>12748.248046999999</v>
      </c>
      <c r="F564">
        <v>13166.5</v>
      </c>
      <c r="G564">
        <v>13651.799805000001</v>
      </c>
      <c r="H564">
        <v>13336.400390999999</v>
      </c>
      <c r="I564">
        <v>12932.900390999999</v>
      </c>
      <c r="J564">
        <v>13309.394531</v>
      </c>
      <c r="L564" t="str">
        <f t="shared" si="66"/>
        <v>24MAR2023:12:00:00</v>
      </c>
      <c r="M564">
        <v>12</v>
      </c>
      <c r="N564">
        <f t="shared" si="67"/>
        <v>973.91308600000048</v>
      </c>
      <c r="O564" t="str">
        <f t="shared" si="62"/>
        <v/>
      </c>
      <c r="P564">
        <f t="shared" si="63"/>
        <v>973.91308600000048</v>
      </c>
      <c r="Q564" t="str">
        <f t="shared" si="64"/>
        <v/>
      </c>
      <c r="R564">
        <f t="shared" si="65"/>
        <v>1</v>
      </c>
      <c r="S564">
        <f t="shared" si="68"/>
        <v>7.6819828697508683</v>
      </c>
    </row>
    <row r="565" spans="1:19" x14ac:dyDescent="0.3">
      <c r="A565" t="s">
        <v>591</v>
      </c>
      <c r="B565">
        <v>12715.700194999999</v>
      </c>
      <c r="C565">
        <v>13776</v>
      </c>
      <c r="D565">
        <v>13022.232421999999</v>
      </c>
      <c r="E565">
        <v>12874.766602</v>
      </c>
      <c r="F565">
        <v>13223.700194999999</v>
      </c>
      <c r="G565">
        <v>13776</v>
      </c>
      <c r="H565">
        <v>13415.400390999999</v>
      </c>
      <c r="I565">
        <v>12975.299805000001</v>
      </c>
      <c r="J565">
        <v>13408.259765999999</v>
      </c>
      <c r="L565" t="str">
        <f t="shared" si="66"/>
        <v>24MAR2023:13:00:00</v>
      </c>
      <c r="M565">
        <v>13</v>
      </c>
      <c r="N565">
        <f t="shared" si="67"/>
        <v>1060.2998050000006</v>
      </c>
      <c r="O565" t="str">
        <f t="shared" si="62"/>
        <v/>
      </c>
      <c r="P565">
        <f t="shared" si="63"/>
        <v>1060.2998050000006</v>
      </c>
      <c r="Q565" t="str">
        <f t="shared" si="64"/>
        <v/>
      </c>
      <c r="R565">
        <f t="shared" si="65"/>
        <v>1</v>
      </c>
      <c r="S565">
        <f t="shared" si="68"/>
        <v>8.3385089986387531</v>
      </c>
    </row>
    <row r="566" spans="1:19" x14ac:dyDescent="0.3">
      <c r="A566" t="s">
        <v>592</v>
      </c>
      <c r="B566">
        <v>12725.315430000001</v>
      </c>
      <c r="C566">
        <v>13838.5</v>
      </c>
      <c r="D566">
        <v>13136.628906</v>
      </c>
      <c r="E566">
        <v>12584.777344</v>
      </c>
      <c r="F566">
        <v>13266.400390999999</v>
      </c>
      <c r="G566">
        <v>13838.5</v>
      </c>
      <c r="H566">
        <v>13448.099609000001</v>
      </c>
      <c r="I566">
        <v>12934.799805000001</v>
      </c>
      <c r="J566">
        <v>13478.050781</v>
      </c>
      <c r="L566" t="str">
        <f t="shared" si="66"/>
        <v>24MAR2023:14:00:00</v>
      </c>
      <c r="M566">
        <v>14</v>
      </c>
      <c r="N566">
        <f t="shared" si="67"/>
        <v>1113.1845699999994</v>
      </c>
      <c r="O566" t="str">
        <f t="shared" si="62"/>
        <v/>
      </c>
      <c r="P566">
        <f t="shared" si="63"/>
        <v>1113.1845699999994</v>
      </c>
      <c r="Q566" t="str">
        <f t="shared" si="64"/>
        <v/>
      </c>
      <c r="R566">
        <f t="shared" si="65"/>
        <v>1</v>
      </c>
      <c r="S566">
        <f t="shared" si="68"/>
        <v>8.7477954957066189</v>
      </c>
    </row>
    <row r="567" spans="1:19" x14ac:dyDescent="0.3">
      <c r="A567" t="s">
        <v>593</v>
      </c>
      <c r="B567">
        <v>12577.303711</v>
      </c>
      <c r="C567">
        <v>13771.599609000001</v>
      </c>
      <c r="D567">
        <v>12659.833008</v>
      </c>
      <c r="E567">
        <v>12732.300781</v>
      </c>
      <c r="F567">
        <v>13198.400390999999</v>
      </c>
      <c r="G567">
        <v>13771.599609000001</v>
      </c>
      <c r="H567">
        <v>13481.799805000001</v>
      </c>
      <c r="I567">
        <v>12793.799805000001</v>
      </c>
      <c r="J567">
        <v>13309.083008</v>
      </c>
      <c r="L567" t="str">
        <f t="shared" si="66"/>
        <v>24MAR2023:15:00:00</v>
      </c>
      <c r="M567">
        <v>15</v>
      </c>
      <c r="N567">
        <f t="shared" si="67"/>
        <v>1194.2958980000003</v>
      </c>
      <c r="O567" t="str">
        <f t="shared" si="62"/>
        <v/>
      </c>
      <c r="P567">
        <f t="shared" si="63"/>
        <v>1194.2958980000003</v>
      </c>
      <c r="Q567" t="str">
        <f t="shared" si="64"/>
        <v/>
      </c>
      <c r="R567">
        <f t="shared" si="65"/>
        <v>1</v>
      </c>
      <c r="S567">
        <f t="shared" si="68"/>
        <v>9.4956433067246326</v>
      </c>
    </row>
    <row r="568" spans="1:19" x14ac:dyDescent="0.3">
      <c r="A568" t="s">
        <v>594</v>
      </c>
      <c r="B568">
        <v>12534.440430000001</v>
      </c>
      <c r="C568">
        <v>13653.700194999999</v>
      </c>
      <c r="D568">
        <v>12708.111328000001</v>
      </c>
      <c r="E568">
        <v>12944.103515999999</v>
      </c>
      <c r="F568">
        <v>13019.5</v>
      </c>
      <c r="G568">
        <v>13653.700194999999</v>
      </c>
      <c r="H568">
        <v>13436.5</v>
      </c>
      <c r="I568">
        <v>12634.099609000001</v>
      </c>
      <c r="J568">
        <v>13269.980469</v>
      </c>
      <c r="L568" t="str">
        <f t="shared" si="66"/>
        <v>24MAR2023:16:00:00</v>
      </c>
      <c r="M568">
        <v>16</v>
      </c>
      <c r="N568">
        <f t="shared" si="67"/>
        <v>1119.2597649999989</v>
      </c>
      <c r="O568" t="str">
        <f t="shared" si="62"/>
        <v/>
      </c>
      <c r="P568">
        <f t="shared" si="63"/>
        <v>1119.2597649999989</v>
      </c>
      <c r="Q568" t="str">
        <f t="shared" si="64"/>
        <v/>
      </c>
      <c r="R568">
        <f t="shared" si="65"/>
        <v>1</v>
      </c>
      <c r="S568">
        <f t="shared" si="68"/>
        <v>8.9294753224177139</v>
      </c>
    </row>
    <row r="569" spans="1:19" x14ac:dyDescent="0.3">
      <c r="A569" t="s">
        <v>595</v>
      </c>
      <c r="B569">
        <v>12863.020508</v>
      </c>
      <c r="C569">
        <v>13569.900390999999</v>
      </c>
      <c r="D569">
        <v>12880.617188</v>
      </c>
      <c r="E569">
        <v>13247.514648</v>
      </c>
      <c r="F569">
        <v>12942.099609000001</v>
      </c>
      <c r="G569">
        <v>13569.900390999999</v>
      </c>
      <c r="H569">
        <v>13387</v>
      </c>
      <c r="I569">
        <v>12507.900390999999</v>
      </c>
      <c r="J569">
        <v>13282.080078000001</v>
      </c>
      <c r="L569" t="str">
        <f t="shared" si="66"/>
        <v>24MAR2023:17:00:00</v>
      </c>
      <c r="M569">
        <v>17</v>
      </c>
      <c r="N569">
        <f t="shared" si="67"/>
        <v>706.87988299999961</v>
      </c>
      <c r="O569" t="str">
        <f t="shared" si="62"/>
        <v/>
      </c>
      <c r="P569">
        <f t="shared" si="63"/>
        <v>706.87988299999961</v>
      </c>
      <c r="Q569" t="str">
        <f t="shared" si="64"/>
        <v/>
      </c>
      <c r="R569">
        <f t="shared" si="65"/>
        <v>1</v>
      </c>
      <c r="S569">
        <f t="shared" si="68"/>
        <v>5.4954424006427125</v>
      </c>
    </row>
    <row r="570" spans="1:19" x14ac:dyDescent="0.3">
      <c r="A570" t="s">
        <v>596</v>
      </c>
      <c r="B570">
        <v>13180.045898</v>
      </c>
      <c r="C570">
        <v>13341.700194999999</v>
      </c>
      <c r="D570">
        <v>12959.275390999999</v>
      </c>
      <c r="E570">
        <v>13341.960938</v>
      </c>
      <c r="F570">
        <v>12751.099609000001</v>
      </c>
      <c r="G570">
        <v>13341.700194999999</v>
      </c>
      <c r="H570">
        <v>13215.099609000001</v>
      </c>
      <c r="I570">
        <v>12322.799805000001</v>
      </c>
      <c r="J570">
        <v>13173.722656</v>
      </c>
      <c r="L570" t="str">
        <f t="shared" si="66"/>
        <v>24MAR2023:18:00:00</v>
      </c>
      <c r="M570">
        <v>18</v>
      </c>
      <c r="N570">
        <f t="shared" si="67"/>
        <v>161.65429699999913</v>
      </c>
      <c r="O570" t="str">
        <f t="shared" si="62"/>
        <v/>
      </c>
      <c r="P570">
        <f t="shared" si="63"/>
        <v>161.65429699999913</v>
      </c>
      <c r="Q570" t="str">
        <f t="shared" si="64"/>
        <v/>
      </c>
      <c r="R570">
        <f t="shared" si="65"/>
        <v>1</v>
      </c>
      <c r="S570">
        <f t="shared" si="68"/>
        <v>1.2265078456557521</v>
      </c>
    </row>
    <row r="571" spans="1:19" x14ac:dyDescent="0.3">
      <c r="A571" t="s">
        <v>597</v>
      </c>
      <c r="B571">
        <v>13088.516602</v>
      </c>
      <c r="C571">
        <v>12966.799805000001</v>
      </c>
      <c r="D571">
        <v>12924.954102</v>
      </c>
      <c r="E571">
        <v>13234.880859000001</v>
      </c>
      <c r="F571">
        <v>12465.200194999999</v>
      </c>
      <c r="G571">
        <v>12966.799805000001</v>
      </c>
      <c r="H571">
        <v>12894.200194999999</v>
      </c>
      <c r="I571">
        <v>12066</v>
      </c>
      <c r="J571">
        <v>12929.033203000001</v>
      </c>
      <c r="L571" t="str">
        <f t="shared" si="66"/>
        <v>24MAR2023:19:00:00</v>
      </c>
      <c r="M571">
        <v>19</v>
      </c>
      <c r="N571">
        <f t="shared" si="67"/>
        <v>-121.71679699999913</v>
      </c>
      <c r="O571">
        <f t="shared" si="62"/>
        <v>-121.71679699999913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0.92995104564714481</v>
      </c>
    </row>
    <row r="572" spans="1:19" x14ac:dyDescent="0.3">
      <c r="A572" t="s">
        <v>598</v>
      </c>
      <c r="B572">
        <v>12604.900390999999</v>
      </c>
      <c r="C572">
        <v>12554.599609000001</v>
      </c>
      <c r="D572">
        <v>12737.033203000001</v>
      </c>
      <c r="E572">
        <v>12928.178711</v>
      </c>
      <c r="F572">
        <v>12114.5</v>
      </c>
      <c r="G572">
        <v>12554.599609000001</v>
      </c>
      <c r="H572">
        <v>12514.5</v>
      </c>
      <c r="I572">
        <v>11787.5</v>
      </c>
      <c r="J572">
        <v>12601.570313</v>
      </c>
      <c r="L572" t="str">
        <f t="shared" si="66"/>
        <v>24MAR2023:20:00:00</v>
      </c>
      <c r="M572">
        <v>20</v>
      </c>
      <c r="N572">
        <f t="shared" si="67"/>
        <v>-50.300781999998435</v>
      </c>
      <c r="O572">
        <f t="shared" si="62"/>
        <v>-50.300781999998435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0.39905735420101851</v>
      </c>
    </row>
    <row r="573" spans="1:19" x14ac:dyDescent="0.3">
      <c r="A573" t="s">
        <v>599</v>
      </c>
      <c r="B573">
        <v>12518.496094</v>
      </c>
      <c r="C573">
        <v>12697.200194999999</v>
      </c>
      <c r="D573">
        <v>12759.230469</v>
      </c>
      <c r="E573">
        <v>12970.247069999999</v>
      </c>
      <c r="F573">
        <v>12252.900390999999</v>
      </c>
      <c r="G573">
        <v>12697.200194999999</v>
      </c>
      <c r="H573">
        <v>12628.599609000001</v>
      </c>
      <c r="I573">
        <v>11914.5</v>
      </c>
      <c r="J573">
        <v>12695.033203000001</v>
      </c>
      <c r="L573" t="str">
        <f t="shared" si="66"/>
        <v>24MAR2023:21:00:00</v>
      </c>
      <c r="M573">
        <v>21</v>
      </c>
      <c r="N573">
        <f t="shared" si="67"/>
        <v>178.70410099999935</v>
      </c>
      <c r="O573" t="str">
        <f t="shared" si="62"/>
        <v/>
      </c>
      <c r="P573">
        <f t="shared" si="63"/>
        <v>178.70410099999935</v>
      </c>
      <c r="Q573" t="str">
        <f t="shared" si="64"/>
        <v/>
      </c>
      <c r="R573">
        <f t="shared" si="65"/>
        <v>1</v>
      </c>
      <c r="S573">
        <f t="shared" si="68"/>
        <v>1.4275205236965371</v>
      </c>
    </row>
    <row r="574" spans="1:19" x14ac:dyDescent="0.3">
      <c r="A574" t="s">
        <v>600</v>
      </c>
      <c r="B574">
        <v>12093.349609000001</v>
      </c>
      <c r="C574">
        <v>12309.700194999999</v>
      </c>
      <c r="D574">
        <v>12293.5</v>
      </c>
      <c r="E574">
        <v>12506.590819999999</v>
      </c>
      <c r="F574">
        <v>11937.599609000001</v>
      </c>
      <c r="G574">
        <v>12309.700194999999</v>
      </c>
      <c r="H574">
        <v>12274.700194999999</v>
      </c>
      <c r="I574">
        <v>11634.400390999999</v>
      </c>
      <c r="J574">
        <v>12292.804688</v>
      </c>
      <c r="L574" t="str">
        <f t="shared" si="66"/>
        <v>24MAR2023:22:00:00</v>
      </c>
      <c r="M574">
        <v>22</v>
      </c>
      <c r="N574">
        <f t="shared" si="67"/>
        <v>216.35058599999866</v>
      </c>
      <c r="O574" t="str">
        <f t="shared" si="62"/>
        <v/>
      </c>
      <c r="P574">
        <f t="shared" si="63"/>
        <v>216.35058599999866</v>
      </c>
      <c r="Q574" t="str">
        <f t="shared" si="64"/>
        <v/>
      </c>
      <c r="R574">
        <f t="shared" si="65"/>
        <v>1</v>
      </c>
      <c r="S574">
        <f t="shared" si="68"/>
        <v>1.7890046430063367</v>
      </c>
    </row>
    <row r="575" spans="1:19" x14ac:dyDescent="0.3">
      <c r="A575" t="s">
        <v>601</v>
      </c>
      <c r="B575">
        <v>11413.931640999999</v>
      </c>
      <c r="C575">
        <v>11586.099609000001</v>
      </c>
      <c r="D575">
        <v>11707.203125</v>
      </c>
      <c r="E575">
        <v>11824.275390999999</v>
      </c>
      <c r="F575">
        <v>11304.200194999999</v>
      </c>
      <c r="G575">
        <v>11586.099609000001</v>
      </c>
      <c r="H575">
        <v>11558.200194999999</v>
      </c>
      <c r="I575">
        <v>11011.700194999999</v>
      </c>
      <c r="J575">
        <v>11616.857421999999</v>
      </c>
      <c r="L575" t="str">
        <f t="shared" si="66"/>
        <v>24MAR2023:23:00:00</v>
      </c>
      <c r="M575">
        <v>23</v>
      </c>
      <c r="N575">
        <f t="shared" si="67"/>
        <v>172.16796800000157</v>
      </c>
      <c r="O575" t="str">
        <f t="shared" si="62"/>
        <v/>
      </c>
      <c r="P575">
        <f t="shared" si="63"/>
        <v>172.16796800000157</v>
      </c>
      <c r="Q575" t="str">
        <f t="shared" si="64"/>
        <v/>
      </c>
      <c r="R575">
        <f t="shared" si="65"/>
        <v>1</v>
      </c>
      <c r="S575">
        <f t="shared" si="68"/>
        <v>1.5084019548667769</v>
      </c>
    </row>
    <row r="576" spans="1:19" x14ac:dyDescent="0.3">
      <c r="A576" t="s">
        <v>602</v>
      </c>
      <c r="B576">
        <v>10654.139648</v>
      </c>
      <c r="C576">
        <v>10670.299805000001</v>
      </c>
      <c r="D576">
        <v>11068.518555000001</v>
      </c>
      <c r="E576">
        <v>11089.835938</v>
      </c>
      <c r="F576">
        <v>10513.900390999999</v>
      </c>
      <c r="G576">
        <v>10670.299805000001</v>
      </c>
      <c r="H576">
        <v>10643.200194999999</v>
      </c>
      <c r="I576">
        <v>10233.900390999999</v>
      </c>
      <c r="J576">
        <v>10792.769531</v>
      </c>
      <c r="L576" t="str">
        <f t="shared" si="66"/>
        <v>25MAR2023:00:00:00</v>
      </c>
      <c r="M576">
        <v>24</v>
      </c>
      <c r="N576">
        <f t="shared" si="67"/>
        <v>16.160157000000254</v>
      </c>
      <c r="O576" t="str">
        <f t="shared" si="62"/>
        <v/>
      </c>
      <c r="P576">
        <f t="shared" si="63"/>
        <v>16.160157000000254</v>
      </c>
      <c r="Q576" t="str">
        <f t="shared" si="64"/>
        <v/>
      </c>
      <c r="R576">
        <f t="shared" si="65"/>
        <v>1</v>
      </c>
      <c r="S576">
        <f t="shared" si="68"/>
        <v>0.15167960561727614</v>
      </c>
    </row>
    <row r="577" spans="1:19" x14ac:dyDescent="0.3">
      <c r="A577" t="s">
        <v>603</v>
      </c>
      <c r="B577">
        <v>9970.8339844000002</v>
      </c>
      <c r="C577">
        <v>9594.2001952999999</v>
      </c>
      <c r="D577">
        <v>10463.485352</v>
      </c>
      <c r="E577">
        <v>10476.153319999999</v>
      </c>
      <c r="F577">
        <v>9777.2900391000003</v>
      </c>
      <c r="G577">
        <v>9652.2001952999999</v>
      </c>
      <c r="H577">
        <v>9594.2001952999999</v>
      </c>
      <c r="I577">
        <v>9492.6503905999998</v>
      </c>
      <c r="J577">
        <v>9900.7841797000001</v>
      </c>
      <c r="L577" t="str">
        <f t="shared" si="66"/>
        <v>25MAR2023:01:00:00</v>
      </c>
      <c r="M577">
        <v>1</v>
      </c>
      <c r="N577">
        <f t="shared" si="67"/>
        <v>-376.63378910000029</v>
      </c>
      <c r="O577">
        <f t="shared" si="62"/>
        <v>-376.63378910000029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3.7773549302823382</v>
      </c>
    </row>
    <row r="578" spans="1:19" x14ac:dyDescent="0.3">
      <c r="A578" t="s">
        <v>604</v>
      </c>
      <c r="B578">
        <v>9473.6269530999998</v>
      </c>
      <c r="C578">
        <v>9024.8095702999999</v>
      </c>
      <c r="D578">
        <v>10091.082031</v>
      </c>
      <c r="E578">
        <v>10095.346680000001</v>
      </c>
      <c r="F578">
        <v>9261.1103516000003</v>
      </c>
      <c r="G578">
        <v>9150.2998047000001</v>
      </c>
      <c r="H578">
        <v>9024.8095702999999</v>
      </c>
      <c r="I578">
        <v>8919.6503905999998</v>
      </c>
      <c r="J578">
        <v>9419.3466797000001</v>
      </c>
      <c r="L578" t="str">
        <f t="shared" si="66"/>
        <v>25MAR2023:02:00:00</v>
      </c>
      <c r="M578">
        <v>2</v>
      </c>
      <c r="N578">
        <f t="shared" si="67"/>
        <v>-448.8173827999999</v>
      </c>
      <c r="O578">
        <f t="shared" si="62"/>
        <v>-448.8173827999999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4.7375454514085122</v>
      </c>
    </row>
    <row r="579" spans="1:19" x14ac:dyDescent="0.3">
      <c r="A579" t="s">
        <v>605</v>
      </c>
      <c r="B579">
        <v>9139.5039063000004</v>
      </c>
      <c r="C579">
        <v>8625.7597655999998</v>
      </c>
      <c r="D579">
        <v>9862.2763672000001</v>
      </c>
      <c r="E579">
        <v>9836.5458983999997</v>
      </c>
      <c r="F579">
        <v>8950.5595702999999</v>
      </c>
      <c r="G579">
        <v>8825.6396483999997</v>
      </c>
      <c r="H579">
        <v>8625.7597655999998</v>
      </c>
      <c r="I579">
        <v>8517.7304688000004</v>
      </c>
      <c r="J579">
        <v>9101.7695313000004</v>
      </c>
      <c r="L579" t="str">
        <f t="shared" si="66"/>
        <v>25MAR2023:03:00:00</v>
      </c>
      <c r="M579">
        <v>3</v>
      </c>
      <c r="N579">
        <f t="shared" si="67"/>
        <v>-513.74414070000057</v>
      </c>
      <c r="O579">
        <f t="shared" ref="O579:O642" si="69">IF(N579&lt;0,N579,"")</f>
        <v>-513.74414070000057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5.6211381489302585</v>
      </c>
    </row>
    <row r="580" spans="1:19" x14ac:dyDescent="0.3">
      <c r="A580" t="s">
        <v>606</v>
      </c>
      <c r="B580">
        <v>8924.4765625</v>
      </c>
      <c r="C580">
        <v>8497.7597655999998</v>
      </c>
      <c r="D580">
        <v>9807.546875</v>
      </c>
      <c r="E580">
        <v>9786.2041016000003</v>
      </c>
      <c r="F580">
        <v>8855.7802733999997</v>
      </c>
      <c r="G580">
        <v>8726.2197266000003</v>
      </c>
      <c r="H580">
        <v>8497.7597655999998</v>
      </c>
      <c r="I580">
        <v>8437.25</v>
      </c>
      <c r="J580">
        <v>9007.6660155999998</v>
      </c>
      <c r="L580" t="str">
        <f t="shared" ref="L580:L643" si="73">A580</f>
        <v>25MAR2023:04:00:00</v>
      </c>
      <c r="M580">
        <v>4</v>
      </c>
      <c r="N580">
        <f t="shared" ref="N580:N643" si="74">C580-B580</f>
        <v>-426.71679690000019</v>
      </c>
      <c r="O580">
        <f t="shared" si="69"/>
        <v>-426.71679690000019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4.7814210044881857</v>
      </c>
    </row>
    <row r="581" spans="1:19" x14ac:dyDescent="0.3">
      <c r="A581" t="s">
        <v>607</v>
      </c>
      <c r="B581">
        <v>8903.2128905999998</v>
      </c>
      <c r="C581">
        <v>8541.6601563000004</v>
      </c>
      <c r="D581">
        <v>9779.1025391000003</v>
      </c>
      <c r="E581">
        <v>9821.5810547000001</v>
      </c>
      <c r="F581">
        <v>8909.8701172000001</v>
      </c>
      <c r="G581">
        <v>8790.2001952999999</v>
      </c>
      <c r="H581">
        <v>8541.6601563000004</v>
      </c>
      <c r="I581">
        <v>8510.7304688000004</v>
      </c>
      <c r="J581">
        <v>9034.5205077999999</v>
      </c>
      <c r="L581" t="str">
        <f t="shared" si="73"/>
        <v>25MAR2023:05:00:00</v>
      </c>
      <c r="M581">
        <v>5</v>
      </c>
      <c r="N581">
        <f t="shared" si="74"/>
        <v>-361.55273429999943</v>
      </c>
      <c r="O581">
        <f t="shared" si="69"/>
        <v>-361.55273429999943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4.0609242836563677</v>
      </c>
    </row>
    <row r="582" spans="1:19" x14ac:dyDescent="0.3">
      <c r="A582" t="s">
        <v>608</v>
      </c>
      <c r="B582">
        <v>9136.3496094000002</v>
      </c>
      <c r="C582">
        <v>8802.6201172000001</v>
      </c>
      <c r="D582">
        <v>10023.376953000001</v>
      </c>
      <c r="E582">
        <v>10099.759765999999</v>
      </c>
      <c r="F582">
        <v>9136.75</v>
      </c>
      <c r="G582">
        <v>9032.4902344000002</v>
      </c>
      <c r="H582">
        <v>8802.6201172000001</v>
      </c>
      <c r="I582">
        <v>8771.6396483999997</v>
      </c>
      <c r="J582">
        <v>9283.6259766000003</v>
      </c>
      <c r="L582" t="str">
        <f t="shared" si="73"/>
        <v>25MAR2023:06:00:00</v>
      </c>
      <c r="M582">
        <v>6</v>
      </c>
      <c r="N582">
        <f t="shared" si="74"/>
        <v>-333.7294922000001</v>
      </c>
      <c r="O582">
        <f t="shared" si="69"/>
        <v>-333.7294922000001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3.6527662191980927</v>
      </c>
    </row>
    <row r="583" spans="1:19" x14ac:dyDescent="0.3">
      <c r="A583" t="s">
        <v>609</v>
      </c>
      <c r="B583">
        <v>9673.4462891000003</v>
      </c>
      <c r="C583">
        <v>9370.6396483999997</v>
      </c>
      <c r="D583">
        <v>10518.882813</v>
      </c>
      <c r="E583">
        <v>10662.474609000001</v>
      </c>
      <c r="F583">
        <v>9577.0703125</v>
      </c>
      <c r="G583">
        <v>9542.1298827999999</v>
      </c>
      <c r="H583">
        <v>9370.6396483999997</v>
      </c>
      <c r="I583">
        <v>9301.9501952999999</v>
      </c>
      <c r="J583">
        <v>9807.8671875</v>
      </c>
      <c r="L583" t="str">
        <f t="shared" si="73"/>
        <v>25MAR2023:07:00:00</v>
      </c>
      <c r="M583">
        <v>7</v>
      </c>
      <c r="N583">
        <f t="shared" si="74"/>
        <v>-302.80664070000057</v>
      </c>
      <c r="O583">
        <f t="shared" si="69"/>
        <v>-302.80664070000057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3.1302870936617682</v>
      </c>
    </row>
    <row r="584" spans="1:19" x14ac:dyDescent="0.3">
      <c r="A584" t="s">
        <v>610</v>
      </c>
      <c r="B584">
        <v>10195.430664</v>
      </c>
      <c r="C584">
        <v>10096.299805000001</v>
      </c>
      <c r="D584">
        <v>10984.758789</v>
      </c>
      <c r="E584">
        <v>11121.682617</v>
      </c>
      <c r="F584">
        <v>10165.400390999999</v>
      </c>
      <c r="G584">
        <v>10176.200194999999</v>
      </c>
      <c r="H584">
        <v>10096.299805000001</v>
      </c>
      <c r="I584">
        <v>9956.0400391000003</v>
      </c>
      <c r="J584">
        <v>10416.658203000001</v>
      </c>
      <c r="L584" t="str">
        <f t="shared" si="73"/>
        <v>25MAR2023:08:00:00</v>
      </c>
      <c r="M584">
        <v>8</v>
      </c>
      <c r="N584">
        <f t="shared" si="74"/>
        <v>-99.130858999998964</v>
      </c>
      <c r="O584">
        <f t="shared" si="69"/>
        <v>-99.130858999998964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0.97230673491831388</v>
      </c>
    </row>
    <row r="585" spans="1:19" x14ac:dyDescent="0.3">
      <c r="A585" t="s">
        <v>611</v>
      </c>
      <c r="B585">
        <v>10738.128906</v>
      </c>
      <c r="C585">
        <v>10735.299805000001</v>
      </c>
      <c r="D585">
        <v>11307.641602</v>
      </c>
      <c r="E585">
        <v>11472.782227</v>
      </c>
      <c r="F585">
        <v>10675.5</v>
      </c>
      <c r="G585">
        <v>10705.799805000001</v>
      </c>
      <c r="H585">
        <v>10735.299805000001</v>
      </c>
      <c r="I585">
        <v>10509.299805000001</v>
      </c>
      <c r="J585">
        <v>10914.143555000001</v>
      </c>
      <c r="L585" t="str">
        <f t="shared" si="73"/>
        <v>25MAR2023:09:00:00</v>
      </c>
      <c r="M585">
        <v>9</v>
      </c>
      <c r="N585">
        <f t="shared" si="74"/>
        <v>-2.8291009999993548</v>
      </c>
      <c r="O585">
        <f t="shared" si="69"/>
        <v>-2.8291009999993548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2.6346312516499742E-2</v>
      </c>
    </row>
    <row r="586" spans="1:19" x14ac:dyDescent="0.3">
      <c r="A586" t="s">
        <v>612</v>
      </c>
      <c r="B586">
        <v>11139.026367</v>
      </c>
      <c r="C586">
        <v>11153.200194999999</v>
      </c>
      <c r="D586">
        <v>11729.336914</v>
      </c>
      <c r="E586">
        <v>11722.238281</v>
      </c>
      <c r="F586">
        <v>11027.099609000001</v>
      </c>
      <c r="G586">
        <v>11018</v>
      </c>
      <c r="H586">
        <v>11153.200194999999</v>
      </c>
      <c r="I586">
        <v>10840.900390999999</v>
      </c>
      <c r="J586">
        <v>11297.357421999999</v>
      </c>
      <c r="L586" t="str">
        <f t="shared" si="73"/>
        <v>25MAR2023:10:00:00</v>
      </c>
      <c r="M586">
        <v>10</v>
      </c>
      <c r="N586">
        <f t="shared" si="74"/>
        <v>14.173827999999048</v>
      </c>
      <c r="O586" t="str">
        <f t="shared" si="69"/>
        <v/>
      </c>
      <c r="P586">
        <f t="shared" si="70"/>
        <v>14.173827999999048</v>
      </c>
      <c r="Q586" t="str">
        <f t="shared" si="71"/>
        <v/>
      </c>
      <c r="R586">
        <f t="shared" si="72"/>
        <v>1</v>
      </c>
      <c r="S586">
        <f t="shared" si="75"/>
        <v>0.12724476568248211</v>
      </c>
    </row>
    <row r="587" spans="1:19" x14ac:dyDescent="0.3">
      <c r="A587" t="s">
        <v>613</v>
      </c>
      <c r="B587">
        <v>11276.994140999999</v>
      </c>
      <c r="C587">
        <v>11410</v>
      </c>
      <c r="D587">
        <v>11850.981444999999</v>
      </c>
      <c r="E587">
        <v>11762.038086</v>
      </c>
      <c r="F587">
        <v>11191</v>
      </c>
      <c r="G587">
        <v>11125.799805000001</v>
      </c>
      <c r="H587">
        <v>11410</v>
      </c>
      <c r="I587">
        <v>10976.400390999999</v>
      </c>
      <c r="J587">
        <v>11458.895508</v>
      </c>
      <c r="L587" t="str">
        <f t="shared" si="73"/>
        <v>25MAR2023:11:00:00</v>
      </c>
      <c r="M587">
        <v>11</v>
      </c>
      <c r="N587">
        <f t="shared" si="74"/>
        <v>133.00585900000078</v>
      </c>
      <c r="O587" t="str">
        <f t="shared" si="69"/>
        <v/>
      </c>
      <c r="P587">
        <f t="shared" si="70"/>
        <v>133.00585900000078</v>
      </c>
      <c r="Q587" t="str">
        <f t="shared" si="71"/>
        <v/>
      </c>
      <c r="R587">
        <f t="shared" si="72"/>
        <v>1</v>
      </c>
      <c r="S587">
        <f t="shared" si="75"/>
        <v>1.179444250276132</v>
      </c>
    </row>
    <row r="588" spans="1:19" x14ac:dyDescent="0.3">
      <c r="A588" t="s">
        <v>614</v>
      </c>
      <c r="B588">
        <v>11203.980469</v>
      </c>
      <c r="C588">
        <v>11447.799805000001</v>
      </c>
      <c r="D588">
        <v>11897.996094</v>
      </c>
      <c r="E588">
        <v>11795.701171999999</v>
      </c>
      <c r="F588">
        <v>11159.400390999999</v>
      </c>
      <c r="G588">
        <v>11067.799805000001</v>
      </c>
      <c r="H588">
        <v>11447.799805000001</v>
      </c>
      <c r="I588">
        <v>10921.5</v>
      </c>
      <c r="J588">
        <v>11467.165039</v>
      </c>
      <c r="L588" t="str">
        <f t="shared" si="73"/>
        <v>25MAR2023:12:00:00</v>
      </c>
      <c r="M588">
        <v>12</v>
      </c>
      <c r="N588">
        <f t="shared" si="74"/>
        <v>243.81933600000048</v>
      </c>
      <c r="O588" t="str">
        <f t="shared" si="69"/>
        <v/>
      </c>
      <c r="P588">
        <f t="shared" si="70"/>
        <v>243.81933600000048</v>
      </c>
      <c r="Q588" t="str">
        <f t="shared" si="71"/>
        <v/>
      </c>
      <c r="R588">
        <f t="shared" si="72"/>
        <v>1</v>
      </c>
      <c r="S588">
        <f t="shared" si="75"/>
        <v>2.1761849431513896</v>
      </c>
    </row>
    <row r="589" spans="1:19" x14ac:dyDescent="0.3">
      <c r="A589" t="s">
        <v>615</v>
      </c>
      <c r="B589">
        <v>11140.780273</v>
      </c>
      <c r="C589">
        <v>11387.700194999999</v>
      </c>
      <c r="D589">
        <v>11862.786133</v>
      </c>
      <c r="E589">
        <v>11747.936523</v>
      </c>
      <c r="F589">
        <v>11052.900390999999</v>
      </c>
      <c r="G589">
        <v>10940.799805000001</v>
      </c>
      <c r="H589">
        <v>11387.700194999999</v>
      </c>
      <c r="I589">
        <v>10793.700194999999</v>
      </c>
      <c r="J589">
        <v>11392.533203000001</v>
      </c>
      <c r="L589" t="str">
        <f t="shared" si="73"/>
        <v>25MAR2023:13:00:00</v>
      </c>
      <c r="M589">
        <v>13</v>
      </c>
      <c r="N589">
        <f t="shared" si="74"/>
        <v>246.91992199999913</v>
      </c>
      <c r="O589" t="str">
        <f t="shared" si="69"/>
        <v/>
      </c>
      <c r="P589">
        <f t="shared" si="70"/>
        <v>246.91992199999913</v>
      </c>
      <c r="Q589" t="str">
        <f t="shared" si="71"/>
        <v/>
      </c>
      <c r="R589">
        <f t="shared" si="72"/>
        <v>1</v>
      </c>
      <c r="S589">
        <f t="shared" si="75"/>
        <v>2.2163611160918113</v>
      </c>
    </row>
    <row r="590" spans="1:19" x14ac:dyDescent="0.3">
      <c r="A590" t="s">
        <v>616</v>
      </c>
      <c r="B590">
        <v>11102.234375</v>
      </c>
      <c r="C590">
        <v>11325.900390999999</v>
      </c>
      <c r="D590">
        <v>11827.871094</v>
      </c>
      <c r="E590">
        <v>11583.048828000001</v>
      </c>
      <c r="F590">
        <v>10921.299805000001</v>
      </c>
      <c r="G590">
        <v>10814.099609000001</v>
      </c>
      <c r="H590">
        <v>11325.900390999999</v>
      </c>
      <c r="I590">
        <v>10682</v>
      </c>
      <c r="J590">
        <v>11317.539063</v>
      </c>
      <c r="L590" t="str">
        <f t="shared" si="73"/>
        <v>25MAR2023:14:00:00</v>
      </c>
      <c r="M590">
        <v>14</v>
      </c>
      <c r="N590">
        <f t="shared" si="74"/>
        <v>223.66601599999922</v>
      </c>
      <c r="O590" t="str">
        <f t="shared" si="69"/>
        <v/>
      </c>
      <c r="P590">
        <f t="shared" si="70"/>
        <v>223.66601599999922</v>
      </c>
      <c r="Q590" t="str">
        <f t="shared" si="71"/>
        <v/>
      </c>
      <c r="R590">
        <f t="shared" si="72"/>
        <v>1</v>
      </c>
      <c r="S590">
        <f t="shared" si="75"/>
        <v>2.0146036234260207</v>
      </c>
    </row>
    <row r="591" spans="1:19" x14ac:dyDescent="0.3">
      <c r="A591" t="s">
        <v>617</v>
      </c>
      <c r="B591">
        <v>11053.644531</v>
      </c>
      <c r="C591">
        <v>11299.099609000001</v>
      </c>
      <c r="D591">
        <v>11678.319336</v>
      </c>
      <c r="E591">
        <v>11569.502930000001</v>
      </c>
      <c r="F591">
        <v>10843.5</v>
      </c>
      <c r="G591">
        <v>10758</v>
      </c>
      <c r="H591">
        <v>11299.099609000001</v>
      </c>
      <c r="I591">
        <v>10650.200194999999</v>
      </c>
      <c r="J591">
        <v>11240.268555000001</v>
      </c>
      <c r="L591" t="str">
        <f t="shared" si="73"/>
        <v>25MAR2023:15:00:00</v>
      </c>
      <c r="M591">
        <v>15</v>
      </c>
      <c r="N591">
        <f t="shared" si="74"/>
        <v>245.45507800000087</v>
      </c>
      <c r="O591" t="str">
        <f t="shared" si="69"/>
        <v/>
      </c>
      <c r="P591">
        <f t="shared" si="70"/>
        <v>245.45507800000087</v>
      </c>
      <c r="Q591" t="str">
        <f t="shared" si="71"/>
        <v/>
      </c>
      <c r="R591">
        <f t="shared" si="72"/>
        <v>1</v>
      </c>
      <c r="S591">
        <f t="shared" si="75"/>
        <v>2.2205805271883037</v>
      </c>
    </row>
    <row r="592" spans="1:19" x14ac:dyDescent="0.3">
      <c r="A592" t="s">
        <v>618</v>
      </c>
      <c r="B592">
        <v>11120.619140999999</v>
      </c>
      <c r="C592">
        <v>11316.700194999999</v>
      </c>
      <c r="D592">
        <v>11638.318359000001</v>
      </c>
      <c r="E592">
        <v>11626.438477</v>
      </c>
      <c r="F592">
        <v>10841.700194999999</v>
      </c>
      <c r="G592">
        <v>10788.200194999999</v>
      </c>
      <c r="H592">
        <v>11316.700194999999</v>
      </c>
      <c r="I592">
        <v>10705.900390999999</v>
      </c>
      <c r="J592">
        <v>11243.144531</v>
      </c>
      <c r="L592" t="str">
        <f t="shared" si="73"/>
        <v>25MAR2023:16:00:00</v>
      </c>
      <c r="M592">
        <v>16</v>
      </c>
      <c r="N592">
        <f t="shared" si="74"/>
        <v>196.08105400000022</v>
      </c>
      <c r="O592" t="str">
        <f t="shared" si="69"/>
        <v/>
      </c>
      <c r="P592">
        <f t="shared" si="70"/>
        <v>196.08105400000022</v>
      </c>
      <c r="Q592" t="str">
        <f t="shared" si="71"/>
        <v/>
      </c>
      <c r="R592">
        <f t="shared" si="72"/>
        <v>1</v>
      </c>
      <c r="S592">
        <f t="shared" si="75"/>
        <v>1.7632206580754102</v>
      </c>
    </row>
    <row r="593" spans="1:19" x14ac:dyDescent="0.3">
      <c r="A593" t="s">
        <v>619</v>
      </c>
      <c r="B593">
        <v>11445.403319999999</v>
      </c>
      <c r="C593">
        <v>11316.400390999999</v>
      </c>
      <c r="D593">
        <v>11755.541015999999</v>
      </c>
      <c r="E593">
        <v>11839.309569999999</v>
      </c>
      <c r="F593">
        <v>10868.099609000001</v>
      </c>
      <c r="G593">
        <v>10876.5</v>
      </c>
      <c r="H593">
        <v>11316.400390999999</v>
      </c>
      <c r="I593">
        <v>10799.299805000001</v>
      </c>
      <c r="J593">
        <v>11311.750977</v>
      </c>
      <c r="L593" t="str">
        <f t="shared" si="73"/>
        <v>25MAR2023:17:00:00</v>
      </c>
      <c r="M593">
        <v>17</v>
      </c>
      <c r="N593">
        <f t="shared" si="74"/>
        <v>-129.00292900000022</v>
      </c>
      <c r="O593">
        <f t="shared" si="69"/>
        <v>-129.00292900000022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1.1271156235672106</v>
      </c>
    </row>
    <row r="594" spans="1:19" x14ac:dyDescent="0.3">
      <c r="A594" t="s">
        <v>620</v>
      </c>
      <c r="B594">
        <v>11755.540039</v>
      </c>
      <c r="C594">
        <v>11268.799805000001</v>
      </c>
      <c r="D594">
        <v>11879.942383</v>
      </c>
      <c r="E594">
        <v>11992.870117</v>
      </c>
      <c r="F594">
        <v>10893.299805000001</v>
      </c>
      <c r="G594">
        <v>10954.5</v>
      </c>
      <c r="H594">
        <v>11268.799805000001</v>
      </c>
      <c r="I594">
        <v>10883.900390999999</v>
      </c>
      <c r="J594">
        <v>11363.615234000001</v>
      </c>
      <c r="L594" t="str">
        <f t="shared" si="73"/>
        <v>25MAR2023:18:00:00</v>
      </c>
      <c r="M594">
        <v>18</v>
      </c>
      <c r="N594">
        <f t="shared" si="74"/>
        <v>-486.74023399999896</v>
      </c>
      <c r="O594">
        <f t="shared" si="69"/>
        <v>-486.74023399999896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4.1405178527332396</v>
      </c>
    </row>
    <row r="595" spans="1:19" x14ac:dyDescent="0.3">
      <c r="A595" t="s">
        <v>621</v>
      </c>
      <c r="B595">
        <v>11807.018555000001</v>
      </c>
      <c r="C595">
        <v>11118.799805000001</v>
      </c>
      <c r="D595">
        <v>11918.888671999999</v>
      </c>
      <c r="E595">
        <v>12013.007813</v>
      </c>
      <c r="F595">
        <v>10821.299805000001</v>
      </c>
      <c r="G595">
        <v>10901.5</v>
      </c>
      <c r="H595">
        <v>11118.799805000001</v>
      </c>
      <c r="I595">
        <v>10836.5</v>
      </c>
      <c r="J595">
        <v>11308.947265999999</v>
      </c>
      <c r="L595" t="str">
        <f t="shared" si="73"/>
        <v>25MAR2023:19:00:00</v>
      </c>
      <c r="M595">
        <v>19</v>
      </c>
      <c r="N595">
        <f t="shared" si="74"/>
        <v>-688.21875</v>
      </c>
      <c r="O595">
        <f t="shared" si="69"/>
        <v>-688.21875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5.8288953031970561</v>
      </c>
    </row>
    <row r="596" spans="1:19" x14ac:dyDescent="0.3">
      <c r="A596" t="s">
        <v>622</v>
      </c>
      <c r="B596">
        <v>11430.568359000001</v>
      </c>
      <c r="C596">
        <v>10971.799805000001</v>
      </c>
      <c r="D596">
        <v>12020.497069999999</v>
      </c>
      <c r="E596">
        <v>12014.766602</v>
      </c>
      <c r="F596">
        <v>10747.799805000001</v>
      </c>
      <c r="G596">
        <v>10847.799805000001</v>
      </c>
      <c r="H596">
        <v>10971.799805000001</v>
      </c>
      <c r="I596">
        <v>10774.299805000001</v>
      </c>
      <c r="J596">
        <v>11275.709961</v>
      </c>
      <c r="L596" t="str">
        <f t="shared" si="73"/>
        <v>25MAR2023:20:00:00</v>
      </c>
      <c r="M596">
        <v>20</v>
      </c>
      <c r="N596">
        <f t="shared" si="74"/>
        <v>-458.76855400000022</v>
      </c>
      <c r="O596">
        <f t="shared" si="69"/>
        <v>-458.76855400000022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4.0135235588594602</v>
      </c>
    </row>
    <row r="597" spans="1:19" x14ac:dyDescent="0.3">
      <c r="A597" t="s">
        <v>623</v>
      </c>
      <c r="B597">
        <v>11317.556640999999</v>
      </c>
      <c r="C597">
        <v>11125.099609000001</v>
      </c>
      <c r="D597">
        <v>12133.228515999999</v>
      </c>
      <c r="E597">
        <v>12247.790039</v>
      </c>
      <c r="F597">
        <v>10919.200194999999</v>
      </c>
      <c r="G597">
        <v>11055.700194999999</v>
      </c>
      <c r="H597">
        <v>11125.099609000001</v>
      </c>
      <c r="I597">
        <v>10968.299805000001</v>
      </c>
      <c r="J597">
        <v>11434.186523</v>
      </c>
      <c r="L597" t="str">
        <f t="shared" si="73"/>
        <v>25MAR2023:21:00:00</v>
      </c>
      <c r="M597">
        <v>21</v>
      </c>
      <c r="N597">
        <f t="shared" si="74"/>
        <v>-192.45703199999843</v>
      </c>
      <c r="O597">
        <f t="shared" si="69"/>
        <v>-192.45703199999843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1.7005175066037337</v>
      </c>
    </row>
    <row r="598" spans="1:19" x14ac:dyDescent="0.3">
      <c r="A598" t="s">
        <v>624</v>
      </c>
      <c r="B598">
        <v>10944.784180000001</v>
      </c>
      <c r="C598">
        <v>10836.099609000001</v>
      </c>
      <c r="D598">
        <v>11902.705078000001</v>
      </c>
      <c r="E598">
        <v>12063.956055000001</v>
      </c>
      <c r="F598">
        <v>10687.5</v>
      </c>
      <c r="G598">
        <v>10837.799805000001</v>
      </c>
      <c r="H598">
        <v>10836.099609000001</v>
      </c>
      <c r="I598">
        <v>10735.200194999999</v>
      </c>
      <c r="J598">
        <v>11188.658203000001</v>
      </c>
      <c r="L598" t="str">
        <f t="shared" si="73"/>
        <v>25MAR2023:22:00:00</v>
      </c>
      <c r="M598">
        <v>22</v>
      </c>
      <c r="N598">
        <f t="shared" si="74"/>
        <v>-108.68457099999978</v>
      </c>
      <c r="O598">
        <f t="shared" si="69"/>
        <v>-108.68457099999978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0.99302616856168802</v>
      </c>
    </row>
    <row r="599" spans="1:19" x14ac:dyDescent="0.3">
      <c r="A599" t="s">
        <v>625</v>
      </c>
      <c r="B599">
        <v>10456.046875</v>
      </c>
      <c r="C599">
        <v>10375.200194999999</v>
      </c>
      <c r="D599">
        <v>11376.188477</v>
      </c>
      <c r="E599">
        <v>11509.563477</v>
      </c>
      <c r="F599">
        <v>10314.900390999999</v>
      </c>
      <c r="G599">
        <v>10432.700194999999</v>
      </c>
      <c r="H599">
        <v>10375.200194999999</v>
      </c>
      <c r="I599">
        <v>10293.599609000001</v>
      </c>
      <c r="J599">
        <v>10725.077148</v>
      </c>
      <c r="L599" t="str">
        <f t="shared" si="73"/>
        <v>25MAR2023:23:00:00</v>
      </c>
      <c r="M599">
        <v>23</v>
      </c>
      <c r="N599">
        <f t="shared" si="74"/>
        <v>-80.846680000000561</v>
      </c>
      <c r="O599">
        <f t="shared" si="69"/>
        <v>-80.846680000000561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0.77320502639770883</v>
      </c>
    </row>
    <row r="600" spans="1:19" x14ac:dyDescent="0.3">
      <c r="A600" t="s">
        <v>626</v>
      </c>
      <c r="B600">
        <v>9813.6279297000001</v>
      </c>
      <c r="C600">
        <v>9828.8095702999999</v>
      </c>
      <c r="D600">
        <v>10884.818359000001</v>
      </c>
      <c r="E600">
        <v>10966.463867</v>
      </c>
      <c r="F600">
        <v>9849.2001952999999</v>
      </c>
      <c r="G600">
        <v>9911.8496094000002</v>
      </c>
      <c r="H600">
        <v>9828.8095702999999</v>
      </c>
      <c r="I600">
        <v>9752.0097655999998</v>
      </c>
      <c r="J600">
        <v>10205.526367</v>
      </c>
      <c r="L600" t="str">
        <f t="shared" si="73"/>
        <v>26MAR2023:00:00:00</v>
      </c>
      <c r="M600">
        <v>24</v>
      </c>
      <c r="N600">
        <f t="shared" si="74"/>
        <v>15.18164059999981</v>
      </c>
      <c r="O600" t="str">
        <f t="shared" si="69"/>
        <v/>
      </c>
      <c r="P600">
        <f t="shared" si="70"/>
        <v>15.18164059999981</v>
      </c>
      <c r="Q600" t="str">
        <f t="shared" si="71"/>
        <v/>
      </c>
      <c r="R600">
        <f t="shared" si="72"/>
        <v>1</v>
      </c>
      <c r="S600">
        <f t="shared" si="75"/>
        <v>0.15469957398786269</v>
      </c>
    </row>
    <row r="601" spans="1:19" x14ac:dyDescent="0.3">
      <c r="A601" t="s">
        <v>627</v>
      </c>
      <c r="B601">
        <v>9284.3916016000003</v>
      </c>
      <c r="C601">
        <v>9540.1904297000001</v>
      </c>
      <c r="D601">
        <v>10370.40625</v>
      </c>
      <c r="E601">
        <v>10416.024414</v>
      </c>
      <c r="F601">
        <v>9414</v>
      </c>
      <c r="G601">
        <v>9414.1601563000004</v>
      </c>
      <c r="H601">
        <v>9540.1904297000001</v>
      </c>
      <c r="I601">
        <v>9310.2304688000004</v>
      </c>
      <c r="J601">
        <v>9771.3115233999997</v>
      </c>
      <c r="L601" t="str">
        <f t="shared" si="73"/>
        <v>26MAR2023:01:00:00</v>
      </c>
      <c r="M601">
        <v>1</v>
      </c>
      <c r="N601">
        <f t="shared" si="74"/>
        <v>255.79882809999981</v>
      </c>
      <c r="O601" t="str">
        <f t="shared" si="69"/>
        <v/>
      </c>
      <c r="P601">
        <f t="shared" si="70"/>
        <v>255.79882809999981</v>
      </c>
      <c r="Q601" t="str">
        <f t="shared" si="71"/>
        <v/>
      </c>
      <c r="R601">
        <f t="shared" si="72"/>
        <v>1</v>
      </c>
      <c r="S601">
        <f t="shared" si="75"/>
        <v>2.755149061742693</v>
      </c>
    </row>
    <row r="602" spans="1:19" x14ac:dyDescent="0.3">
      <c r="A602" t="s">
        <v>628</v>
      </c>
      <c r="B602">
        <v>8876.5976563000004</v>
      </c>
      <c r="C602">
        <v>9163.7802733999997</v>
      </c>
      <c r="D602">
        <v>10006.510742</v>
      </c>
      <c r="E602">
        <v>10073.878906</v>
      </c>
      <c r="F602">
        <v>8967.4501952999999</v>
      </c>
      <c r="G602">
        <v>8961.0195313000004</v>
      </c>
      <c r="H602">
        <v>9163.7802733999997</v>
      </c>
      <c r="I602">
        <v>8869.0097655999998</v>
      </c>
      <c r="J602">
        <v>9372.9433594000002</v>
      </c>
      <c r="L602" t="str">
        <f t="shared" si="73"/>
        <v>26MAR2023:02:00:00</v>
      </c>
      <c r="M602">
        <v>2</v>
      </c>
      <c r="N602">
        <f t="shared" si="74"/>
        <v>287.18261709999933</v>
      </c>
      <c r="O602" t="str">
        <f t="shared" si="69"/>
        <v/>
      </c>
      <c r="P602">
        <f t="shared" si="70"/>
        <v>287.18261709999933</v>
      </c>
      <c r="Q602" t="str">
        <f t="shared" si="71"/>
        <v/>
      </c>
      <c r="R602">
        <f t="shared" si="72"/>
        <v>1</v>
      </c>
      <c r="S602">
        <f t="shared" si="75"/>
        <v>3.2352780673367212</v>
      </c>
    </row>
    <row r="603" spans="1:19" x14ac:dyDescent="0.3">
      <c r="A603" t="s">
        <v>629</v>
      </c>
      <c r="B603">
        <v>8639.1806641000003</v>
      </c>
      <c r="C603">
        <v>8950.8203125</v>
      </c>
      <c r="D603">
        <v>9884.6923827999999</v>
      </c>
      <c r="E603">
        <v>9925.0087891000003</v>
      </c>
      <c r="F603">
        <v>8687.6103516000003</v>
      </c>
      <c r="G603">
        <v>8660.7695313000004</v>
      </c>
      <c r="H603">
        <v>8950.8203125</v>
      </c>
      <c r="I603">
        <v>8573.2001952999999</v>
      </c>
      <c r="J603">
        <v>9160.3808594000002</v>
      </c>
      <c r="L603" t="str">
        <f t="shared" si="73"/>
        <v>26MAR2023:03:00:00</v>
      </c>
      <c r="M603">
        <v>3</v>
      </c>
      <c r="N603">
        <f t="shared" si="74"/>
        <v>311.63964839999971</v>
      </c>
      <c r="O603" t="str">
        <f t="shared" si="69"/>
        <v/>
      </c>
      <c r="P603">
        <f t="shared" si="70"/>
        <v>311.63964839999971</v>
      </c>
      <c r="Q603" t="str">
        <f t="shared" si="71"/>
        <v/>
      </c>
      <c r="R603">
        <f t="shared" si="72"/>
        <v>1</v>
      </c>
      <c r="S603">
        <f t="shared" si="75"/>
        <v>3.6072824555575518</v>
      </c>
    </row>
    <row r="604" spans="1:19" x14ac:dyDescent="0.3">
      <c r="A604" t="s">
        <v>630</v>
      </c>
      <c r="B604">
        <v>8547.2265625</v>
      </c>
      <c r="C604">
        <v>8859.75</v>
      </c>
      <c r="D604">
        <v>9783.9746094000002</v>
      </c>
      <c r="E604">
        <v>9835.2099608999997</v>
      </c>
      <c r="F604">
        <v>8584.7695313000004</v>
      </c>
      <c r="G604">
        <v>8570.7197266000003</v>
      </c>
      <c r="H604">
        <v>8859.75</v>
      </c>
      <c r="I604">
        <v>8498.2402344000002</v>
      </c>
      <c r="J604">
        <v>9066.4736327999999</v>
      </c>
      <c r="L604" t="str">
        <f t="shared" si="73"/>
        <v>26MAR2023:04:00:00</v>
      </c>
      <c r="M604">
        <v>4</v>
      </c>
      <c r="N604">
        <f t="shared" si="74"/>
        <v>312.5234375</v>
      </c>
      <c r="O604" t="str">
        <f t="shared" si="69"/>
        <v/>
      </c>
      <c r="P604">
        <f t="shared" si="70"/>
        <v>312.5234375</v>
      </c>
      <c r="Q604" t="str">
        <f t="shared" si="71"/>
        <v/>
      </c>
      <c r="R604">
        <f t="shared" si="72"/>
        <v>1</v>
      </c>
      <c r="S604">
        <f t="shared" si="75"/>
        <v>3.6564309511948778</v>
      </c>
    </row>
    <row r="605" spans="1:19" x14ac:dyDescent="0.3">
      <c r="A605" t="s">
        <v>631</v>
      </c>
      <c r="B605">
        <v>8641.6005858999997</v>
      </c>
      <c r="C605">
        <v>8867.6396483999997</v>
      </c>
      <c r="D605">
        <v>9776.8320313000004</v>
      </c>
      <c r="E605">
        <v>9867.5126952999999</v>
      </c>
      <c r="F605">
        <v>8589.4003905999998</v>
      </c>
      <c r="G605">
        <v>8605.1396483999997</v>
      </c>
      <c r="H605">
        <v>8867.6396483999997</v>
      </c>
      <c r="I605">
        <v>8525.7597655999998</v>
      </c>
      <c r="J605">
        <v>9078.4238280999998</v>
      </c>
      <c r="L605" t="str">
        <f t="shared" si="73"/>
        <v>26MAR2023:05:00:00</v>
      </c>
      <c r="M605">
        <v>5</v>
      </c>
      <c r="N605">
        <f t="shared" si="74"/>
        <v>226.0390625</v>
      </c>
      <c r="O605" t="str">
        <f t="shared" si="69"/>
        <v/>
      </c>
      <c r="P605">
        <f t="shared" si="70"/>
        <v>226.0390625</v>
      </c>
      <c r="Q605" t="str">
        <f t="shared" si="71"/>
        <v/>
      </c>
      <c r="R605">
        <f t="shared" si="72"/>
        <v>1</v>
      </c>
      <c r="S605">
        <f t="shared" si="75"/>
        <v>2.6157082852083544</v>
      </c>
    </row>
    <row r="606" spans="1:19" x14ac:dyDescent="0.3">
      <c r="A606" t="s">
        <v>632</v>
      </c>
      <c r="B606">
        <v>8853.8037108999997</v>
      </c>
      <c r="C606">
        <v>9039.7402344000002</v>
      </c>
      <c r="D606">
        <v>10021.422852</v>
      </c>
      <c r="E606">
        <v>10159.855469</v>
      </c>
      <c r="F606">
        <v>8761.5</v>
      </c>
      <c r="G606">
        <v>8804.4296875</v>
      </c>
      <c r="H606">
        <v>9039.7402344000002</v>
      </c>
      <c r="I606">
        <v>8702.5703125</v>
      </c>
      <c r="J606">
        <v>9283.6904297000001</v>
      </c>
      <c r="L606" t="str">
        <f t="shared" si="73"/>
        <v>26MAR2023:06:00:00</v>
      </c>
      <c r="M606">
        <v>6</v>
      </c>
      <c r="N606">
        <f t="shared" si="74"/>
        <v>185.93652350000048</v>
      </c>
      <c r="O606" t="str">
        <f t="shared" si="69"/>
        <v/>
      </c>
      <c r="P606">
        <f t="shared" si="70"/>
        <v>185.93652350000048</v>
      </c>
      <c r="Q606" t="str">
        <f t="shared" si="71"/>
        <v/>
      </c>
      <c r="R606">
        <f t="shared" si="72"/>
        <v>1</v>
      </c>
      <c r="S606">
        <f t="shared" si="75"/>
        <v>2.1000750589387054</v>
      </c>
    </row>
    <row r="607" spans="1:19" x14ac:dyDescent="0.3">
      <c r="A607" t="s">
        <v>633</v>
      </c>
      <c r="B607">
        <v>9160.9921875</v>
      </c>
      <c r="C607">
        <v>9370.6796875</v>
      </c>
      <c r="D607">
        <v>10359.348633</v>
      </c>
      <c r="E607">
        <v>10493.0625</v>
      </c>
      <c r="F607">
        <v>9112</v>
      </c>
      <c r="G607">
        <v>9187.1103516000003</v>
      </c>
      <c r="H607">
        <v>9370.6796875</v>
      </c>
      <c r="I607">
        <v>9042.75</v>
      </c>
      <c r="J607">
        <v>9634.5273438000004</v>
      </c>
      <c r="L607" t="str">
        <f t="shared" si="73"/>
        <v>26MAR2023:07:00:00</v>
      </c>
      <c r="M607">
        <v>7</v>
      </c>
      <c r="N607">
        <f t="shared" si="74"/>
        <v>209.6875</v>
      </c>
      <c r="O607" t="str">
        <f t="shared" si="69"/>
        <v/>
      </c>
      <c r="P607">
        <f t="shared" si="70"/>
        <v>209.6875</v>
      </c>
      <c r="Q607" t="str">
        <f t="shared" si="71"/>
        <v/>
      </c>
      <c r="R607">
        <f t="shared" si="72"/>
        <v>1</v>
      </c>
      <c r="S607">
        <f t="shared" si="75"/>
        <v>2.2889169176032551</v>
      </c>
    </row>
    <row r="608" spans="1:19" x14ac:dyDescent="0.3">
      <c r="A608" t="s">
        <v>634</v>
      </c>
      <c r="B608">
        <v>9669.3583983999997</v>
      </c>
      <c r="C608">
        <v>9854.9101563000004</v>
      </c>
      <c r="D608">
        <v>10879.899414</v>
      </c>
      <c r="E608">
        <v>11050.183594</v>
      </c>
      <c r="F608">
        <v>9612.2402344000002</v>
      </c>
      <c r="G608">
        <v>9719.8896483999997</v>
      </c>
      <c r="H608">
        <v>9854.9101563000004</v>
      </c>
      <c r="I608">
        <v>9529.9101563000004</v>
      </c>
      <c r="J608">
        <v>10147.25</v>
      </c>
      <c r="L608" t="str">
        <f t="shared" si="73"/>
        <v>26MAR2023:08:00:00</v>
      </c>
      <c r="M608">
        <v>8</v>
      </c>
      <c r="N608">
        <f t="shared" si="74"/>
        <v>185.55175790000067</v>
      </c>
      <c r="O608" t="str">
        <f t="shared" si="69"/>
        <v/>
      </c>
      <c r="P608">
        <f t="shared" si="70"/>
        <v>185.55175790000067</v>
      </c>
      <c r="Q608" t="str">
        <f t="shared" si="71"/>
        <v/>
      </c>
      <c r="R608">
        <f t="shared" si="72"/>
        <v>1</v>
      </c>
      <c r="S608">
        <f t="shared" si="75"/>
        <v>1.9189665979358477</v>
      </c>
    </row>
    <row r="609" spans="1:19" x14ac:dyDescent="0.3">
      <c r="A609" t="s">
        <v>635</v>
      </c>
      <c r="B609">
        <v>10201.458984000001</v>
      </c>
      <c r="C609">
        <v>10322.200194999999</v>
      </c>
      <c r="D609">
        <v>11094.463867</v>
      </c>
      <c r="E609">
        <v>11366.337890999999</v>
      </c>
      <c r="F609">
        <v>10097.5</v>
      </c>
      <c r="G609">
        <v>10188.900390999999</v>
      </c>
      <c r="H609">
        <v>10322.200194999999</v>
      </c>
      <c r="I609">
        <v>9990.0400391000003</v>
      </c>
      <c r="J609">
        <v>10531.725586</v>
      </c>
      <c r="L609" t="str">
        <f t="shared" si="73"/>
        <v>26MAR2023:09:00:00</v>
      </c>
      <c r="M609">
        <v>9</v>
      </c>
      <c r="N609">
        <f t="shared" si="74"/>
        <v>120.74121099999866</v>
      </c>
      <c r="O609" t="str">
        <f t="shared" si="69"/>
        <v/>
      </c>
      <c r="P609">
        <f t="shared" si="70"/>
        <v>120.74121099999866</v>
      </c>
      <c r="Q609" t="str">
        <f t="shared" si="71"/>
        <v/>
      </c>
      <c r="R609">
        <f t="shared" si="72"/>
        <v>1</v>
      </c>
      <c r="S609">
        <f t="shared" si="75"/>
        <v>1.1835680679535108</v>
      </c>
    </row>
    <row r="610" spans="1:19" x14ac:dyDescent="0.3">
      <c r="A610" t="s">
        <v>636</v>
      </c>
      <c r="B610">
        <v>10555.016602</v>
      </c>
      <c r="C610">
        <v>10640.299805000001</v>
      </c>
      <c r="D610">
        <v>11311.800781</v>
      </c>
      <c r="E610">
        <v>11512.75</v>
      </c>
      <c r="F610">
        <v>10414.700194999999</v>
      </c>
      <c r="G610">
        <v>10489</v>
      </c>
      <c r="H610">
        <v>10640.299805000001</v>
      </c>
      <c r="I610">
        <v>10294.400390999999</v>
      </c>
      <c r="J610">
        <v>10810.453125</v>
      </c>
      <c r="L610" t="str">
        <f t="shared" si="73"/>
        <v>26MAR2023:10:00:00</v>
      </c>
      <c r="M610">
        <v>10</v>
      </c>
      <c r="N610">
        <f t="shared" si="74"/>
        <v>85.283203000000867</v>
      </c>
      <c r="O610" t="str">
        <f t="shared" si="69"/>
        <v/>
      </c>
      <c r="P610">
        <f t="shared" si="70"/>
        <v>85.283203000000867</v>
      </c>
      <c r="Q610" t="str">
        <f t="shared" si="71"/>
        <v/>
      </c>
      <c r="R610">
        <f t="shared" si="72"/>
        <v>1</v>
      </c>
      <c r="S610">
        <f t="shared" si="75"/>
        <v>0.80798738851667107</v>
      </c>
    </row>
    <row r="611" spans="1:19" x14ac:dyDescent="0.3">
      <c r="A611" t="s">
        <v>637</v>
      </c>
      <c r="B611">
        <v>10615.630859000001</v>
      </c>
      <c r="C611">
        <v>10771.299805000001</v>
      </c>
      <c r="D611">
        <v>11277.768555000001</v>
      </c>
      <c r="E611">
        <v>11432.119140999999</v>
      </c>
      <c r="F611">
        <v>10549.400390999999</v>
      </c>
      <c r="G611">
        <v>10569</v>
      </c>
      <c r="H611">
        <v>10771.299805000001</v>
      </c>
      <c r="I611">
        <v>10398.599609000001</v>
      </c>
      <c r="J611">
        <v>10869.653319999999</v>
      </c>
      <c r="L611" t="str">
        <f t="shared" si="73"/>
        <v>26MAR2023:11:00:00</v>
      </c>
      <c r="M611">
        <v>11</v>
      </c>
      <c r="N611">
        <f t="shared" si="74"/>
        <v>155.66894599999978</v>
      </c>
      <c r="O611" t="str">
        <f t="shared" si="69"/>
        <v/>
      </c>
      <c r="P611">
        <f t="shared" si="70"/>
        <v>155.66894599999978</v>
      </c>
      <c r="Q611" t="str">
        <f t="shared" si="71"/>
        <v/>
      </c>
      <c r="R611">
        <f t="shared" si="72"/>
        <v>1</v>
      </c>
      <c r="S611">
        <f t="shared" si="75"/>
        <v>1.4664125765829794</v>
      </c>
    </row>
    <row r="612" spans="1:19" x14ac:dyDescent="0.3">
      <c r="A612" t="s">
        <v>638</v>
      </c>
      <c r="B612">
        <v>10626.121094</v>
      </c>
      <c r="C612">
        <v>10842.799805000001</v>
      </c>
      <c r="D612">
        <v>11408.651367</v>
      </c>
      <c r="E612">
        <v>11407.662109000001</v>
      </c>
      <c r="F612">
        <v>10615.400390999999</v>
      </c>
      <c r="G612">
        <v>10614.099609000001</v>
      </c>
      <c r="H612">
        <v>10842.799805000001</v>
      </c>
      <c r="I612">
        <v>10430.200194999999</v>
      </c>
      <c r="J612">
        <v>10951.773438</v>
      </c>
      <c r="L612" t="str">
        <f t="shared" si="73"/>
        <v>26MAR2023:12:00:00</v>
      </c>
      <c r="M612">
        <v>12</v>
      </c>
      <c r="N612">
        <f t="shared" si="74"/>
        <v>216.67871100000048</v>
      </c>
      <c r="O612" t="str">
        <f t="shared" si="69"/>
        <v/>
      </c>
      <c r="P612">
        <f t="shared" si="70"/>
        <v>216.67871100000048</v>
      </c>
      <c r="Q612" t="str">
        <f t="shared" si="71"/>
        <v/>
      </c>
      <c r="R612">
        <f t="shared" si="72"/>
        <v>1</v>
      </c>
      <c r="S612">
        <f t="shared" si="75"/>
        <v>2.0391138881557382</v>
      </c>
    </row>
    <row r="613" spans="1:19" x14ac:dyDescent="0.3">
      <c r="A613" t="s">
        <v>639</v>
      </c>
      <c r="B613">
        <v>10617.744140999999</v>
      </c>
      <c r="C613">
        <v>10961.299805000001</v>
      </c>
      <c r="D613">
        <v>11466.71875</v>
      </c>
      <c r="E613">
        <v>11420.313477</v>
      </c>
      <c r="F613">
        <v>10718.200194999999</v>
      </c>
      <c r="G613">
        <v>10710.099609000001</v>
      </c>
      <c r="H613">
        <v>10961.299805000001</v>
      </c>
      <c r="I613">
        <v>10492.799805000001</v>
      </c>
      <c r="J613">
        <v>11042.679688</v>
      </c>
      <c r="L613" t="str">
        <f t="shared" si="73"/>
        <v>26MAR2023:13:00:00</v>
      </c>
      <c r="M613">
        <v>13</v>
      </c>
      <c r="N613">
        <f t="shared" si="74"/>
        <v>343.55566400000134</v>
      </c>
      <c r="O613" t="str">
        <f t="shared" si="69"/>
        <v/>
      </c>
      <c r="P613">
        <f t="shared" si="70"/>
        <v>343.55566400000134</v>
      </c>
      <c r="Q613" t="str">
        <f t="shared" si="71"/>
        <v/>
      </c>
      <c r="R613">
        <f t="shared" si="72"/>
        <v>1</v>
      </c>
      <c r="S613">
        <f t="shared" si="75"/>
        <v>3.2356747293747143</v>
      </c>
    </row>
    <row r="614" spans="1:19" x14ac:dyDescent="0.3">
      <c r="A614" t="s">
        <v>640</v>
      </c>
      <c r="B614">
        <v>10731.181640999999</v>
      </c>
      <c r="C614">
        <v>11144.400390999999</v>
      </c>
      <c r="D614">
        <v>11499.572265999999</v>
      </c>
      <c r="E614">
        <v>11600.513671999999</v>
      </c>
      <c r="F614">
        <v>10861.599609000001</v>
      </c>
      <c r="G614">
        <v>10839.5</v>
      </c>
      <c r="H614">
        <v>11144.400390999999</v>
      </c>
      <c r="I614">
        <v>10608.799805000001</v>
      </c>
      <c r="J614">
        <v>11157.941406</v>
      </c>
      <c r="L614" t="str">
        <f t="shared" si="73"/>
        <v>26MAR2023:14:00:00</v>
      </c>
      <c r="M614">
        <v>14</v>
      </c>
      <c r="N614">
        <f t="shared" si="74"/>
        <v>413.21875</v>
      </c>
      <c r="O614" t="str">
        <f t="shared" si="69"/>
        <v/>
      </c>
      <c r="P614">
        <f t="shared" si="70"/>
        <v>413.21875</v>
      </c>
      <c r="Q614" t="str">
        <f t="shared" si="71"/>
        <v/>
      </c>
      <c r="R614">
        <f t="shared" si="72"/>
        <v>1</v>
      </c>
      <c r="S614">
        <f t="shared" si="75"/>
        <v>3.8506360606295145</v>
      </c>
    </row>
    <row r="615" spans="1:19" x14ac:dyDescent="0.3">
      <c r="A615" t="s">
        <v>641</v>
      </c>
      <c r="B615">
        <v>10958.323242</v>
      </c>
      <c r="C615">
        <v>11367.599609000001</v>
      </c>
      <c r="D615">
        <v>11545.051758</v>
      </c>
      <c r="E615">
        <v>11704.066406</v>
      </c>
      <c r="F615">
        <v>11058</v>
      </c>
      <c r="G615">
        <v>11016.5</v>
      </c>
      <c r="H615">
        <v>11367.599609000001</v>
      </c>
      <c r="I615">
        <v>10778.700194999999</v>
      </c>
      <c r="J615">
        <v>11306.785156</v>
      </c>
      <c r="L615" t="str">
        <f t="shared" si="73"/>
        <v>26MAR2023:15:00:00</v>
      </c>
      <c r="M615">
        <v>15</v>
      </c>
      <c r="N615">
        <f t="shared" si="74"/>
        <v>409.27636700000039</v>
      </c>
      <c r="O615" t="str">
        <f t="shared" si="69"/>
        <v/>
      </c>
      <c r="P615">
        <f t="shared" si="70"/>
        <v>409.27636700000039</v>
      </c>
      <c r="Q615" t="str">
        <f t="shared" si="71"/>
        <v/>
      </c>
      <c r="R615">
        <f t="shared" si="72"/>
        <v>1</v>
      </c>
      <c r="S615">
        <f t="shared" si="75"/>
        <v>3.7348448112149635</v>
      </c>
    </row>
    <row r="616" spans="1:19" x14ac:dyDescent="0.3">
      <c r="A616" t="s">
        <v>642</v>
      </c>
      <c r="B616">
        <v>11332.244140999999</v>
      </c>
      <c r="C616">
        <v>11611.799805000001</v>
      </c>
      <c r="D616">
        <v>11689.329102</v>
      </c>
      <c r="E616">
        <v>11953.223633</v>
      </c>
      <c r="F616">
        <v>11306.599609000001</v>
      </c>
      <c r="G616">
        <v>11237.400390999999</v>
      </c>
      <c r="H616">
        <v>11611.799805000001</v>
      </c>
      <c r="I616">
        <v>10998.900390999999</v>
      </c>
      <c r="J616">
        <v>11510.088867</v>
      </c>
      <c r="L616" t="str">
        <f t="shared" si="73"/>
        <v>26MAR2023:16:00:00</v>
      </c>
      <c r="M616">
        <v>16</v>
      </c>
      <c r="N616">
        <f t="shared" si="74"/>
        <v>279.55566400000134</v>
      </c>
      <c r="O616" t="str">
        <f t="shared" si="69"/>
        <v/>
      </c>
      <c r="P616">
        <f t="shared" si="70"/>
        <v>279.55566400000134</v>
      </c>
      <c r="Q616" t="str">
        <f t="shared" si="71"/>
        <v/>
      </c>
      <c r="R616">
        <f t="shared" si="72"/>
        <v>1</v>
      </c>
      <c r="S616">
        <f t="shared" si="75"/>
        <v>2.4669047059140778</v>
      </c>
    </row>
    <row r="617" spans="1:19" x14ac:dyDescent="0.3">
      <c r="A617" t="s">
        <v>643</v>
      </c>
      <c r="B617">
        <v>11816.090819999999</v>
      </c>
      <c r="C617">
        <v>11838.700194999999</v>
      </c>
      <c r="D617">
        <v>11945.045898</v>
      </c>
      <c r="E617">
        <v>12328.294921999999</v>
      </c>
      <c r="F617">
        <v>11579.400390999999</v>
      </c>
      <c r="G617">
        <v>11485.099609000001</v>
      </c>
      <c r="H617">
        <v>11838.700194999999</v>
      </c>
      <c r="I617">
        <v>11231.900390999999</v>
      </c>
      <c r="J617">
        <v>11753.570313</v>
      </c>
      <c r="L617" t="str">
        <f t="shared" si="73"/>
        <v>26MAR2023:17:00:00</v>
      </c>
      <c r="M617">
        <v>17</v>
      </c>
      <c r="N617">
        <f t="shared" si="74"/>
        <v>22.609375</v>
      </c>
      <c r="O617" t="str">
        <f t="shared" si="69"/>
        <v/>
      </c>
      <c r="P617">
        <f t="shared" si="70"/>
        <v>22.609375</v>
      </c>
      <c r="Q617" t="str">
        <f t="shared" si="71"/>
        <v/>
      </c>
      <c r="R617">
        <f t="shared" si="72"/>
        <v>1</v>
      </c>
      <c r="S617">
        <f t="shared" si="75"/>
        <v>0.19134395075680369</v>
      </c>
    </row>
    <row r="618" spans="1:19" x14ac:dyDescent="0.3">
      <c r="A618" t="s">
        <v>644</v>
      </c>
      <c r="B618">
        <v>12287.773438</v>
      </c>
      <c r="C618">
        <v>11974.799805000001</v>
      </c>
      <c r="D618">
        <v>12289.464844</v>
      </c>
      <c r="E618">
        <v>12693.309569999999</v>
      </c>
      <c r="F618">
        <v>11812.700194999999</v>
      </c>
      <c r="G618">
        <v>11707.099609000001</v>
      </c>
      <c r="H618">
        <v>11974.799805000001</v>
      </c>
      <c r="I618">
        <v>11427.799805000001</v>
      </c>
      <c r="J618">
        <v>11987.621094</v>
      </c>
      <c r="L618" t="str">
        <f t="shared" si="73"/>
        <v>26MAR2023:18:00:00</v>
      </c>
      <c r="M618">
        <v>18</v>
      </c>
      <c r="N618">
        <f t="shared" si="74"/>
        <v>-312.97363299999961</v>
      </c>
      <c r="O618">
        <f t="shared" si="69"/>
        <v>-312.97363299999961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2.5470329069717961</v>
      </c>
    </row>
    <row r="619" spans="1:19" x14ac:dyDescent="0.3">
      <c r="A619" t="s">
        <v>645</v>
      </c>
      <c r="B619">
        <v>12395.100586</v>
      </c>
      <c r="C619">
        <v>11978</v>
      </c>
      <c r="D619">
        <v>12414.683594</v>
      </c>
      <c r="E619">
        <v>12720.265625</v>
      </c>
      <c r="F619">
        <v>11899.700194999999</v>
      </c>
      <c r="G619">
        <v>11778.900390999999</v>
      </c>
      <c r="H619">
        <v>11978</v>
      </c>
      <c r="I619">
        <v>11490.799805000001</v>
      </c>
      <c r="J619">
        <v>12054.412109000001</v>
      </c>
      <c r="L619" t="str">
        <f t="shared" si="73"/>
        <v>26MAR2023:19:00:00</v>
      </c>
      <c r="M619">
        <v>19</v>
      </c>
      <c r="N619">
        <f t="shared" si="74"/>
        <v>-417.10058600000048</v>
      </c>
      <c r="O619">
        <f t="shared" si="69"/>
        <v>-417.10058600000048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3.3650439793212055</v>
      </c>
    </row>
    <row r="620" spans="1:19" x14ac:dyDescent="0.3">
      <c r="A620" t="s">
        <v>646</v>
      </c>
      <c r="B620">
        <v>12288.680664</v>
      </c>
      <c r="C620">
        <v>11899.900390999999</v>
      </c>
      <c r="D620">
        <v>12544.862305000001</v>
      </c>
      <c r="E620">
        <v>12607.980469</v>
      </c>
      <c r="F620">
        <v>11897.5</v>
      </c>
      <c r="G620">
        <v>11794.299805000001</v>
      </c>
      <c r="H620">
        <v>11899.900390999999</v>
      </c>
      <c r="I620">
        <v>11496.5</v>
      </c>
      <c r="J620">
        <v>12076.833984000001</v>
      </c>
      <c r="L620" t="str">
        <f t="shared" si="73"/>
        <v>26MAR2023:20:00:00</v>
      </c>
      <c r="M620">
        <v>20</v>
      </c>
      <c r="N620">
        <f t="shared" si="74"/>
        <v>-388.78027300000031</v>
      </c>
      <c r="O620">
        <f t="shared" si="69"/>
        <v>-388.78027300000031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3.1637267142838361</v>
      </c>
    </row>
    <row r="621" spans="1:19" x14ac:dyDescent="0.3">
      <c r="A621" t="s">
        <v>647</v>
      </c>
      <c r="B621">
        <v>12472.777344</v>
      </c>
      <c r="C621">
        <v>12024.299805000001</v>
      </c>
      <c r="D621">
        <v>12502.263671999999</v>
      </c>
      <c r="E621">
        <v>12535.426758</v>
      </c>
      <c r="F621">
        <v>12114.700194999999</v>
      </c>
      <c r="G621">
        <v>12017.5</v>
      </c>
      <c r="H621">
        <v>12024.299805000001</v>
      </c>
      <c r="I621">
        <v>11683.5</v>
      </c>
      <c r="J621">
        <v>12179.716796999999</v>
      </c>
      <c r="L621" t="str">
        <f t="shared" si="73"/>
        <v>26MAR2023:21:00:00</v>
      </c>
      <c r="M621">
        <v>21</v>
      </c>
      <c r="N621">
        <f t="shared" si="74"/>
        <v>-448.47753899999952</v>
      </c>
      <c r="O621">
        <f t="shared" si="69"/>
        <v>-448.47753899999952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3.5956509655464872</v>
      </c>
    </row>
    <row r="622" spans="1:19" x14ac:dyDescent="0.3">
      <c r="A622" t="s">
        <v>648</v>
      </c>
      <c r="B622">
        <v>12223.451171999999</v>
      </c>
      <c r="C622">
        <v>11704.400390999999</v>
      </c>
      <c r="D622">
        <v>12157.029296999999</v>
      </c>
      <c r="E622">
        <v>12110.174805000001</v>
      </c>
      <c r="F622">
        <v>11796.799805000001</v>
      </c>
      <c r="G622">
        <v>11727.5</v>
      </c>
      <c r="H622">
        <v>11704.400390999999</v>
      </c>
      <c r="I622">
        <v>11412.799805000001</v>
      </c>
      <c r="J622">
        <v>11861.622069999999</v>
      </c>
      <c r="L622" t="str">
        <f t="shared" si="73"/>
        <v>26MAR2023:22:00:00</v>
      </c>
      <c r="M622">
        <v>22</v>
      </c>
      <c r="N622">
        <f t="shared" si="74"/>
        <v>-519.05078099999992</v>
      </c>
      <c r="O622">
        <f t="shared" si="69"/>
        <v>-519.05078099999992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4.2463521447116221</v>
      </c>
    </row>
    <row r="623" spans="1:19" x14ac:dyDescent="0.3">
      <c r="A623" t="s">
        <v>649</v>
      </c>
      <c r="B623">
        <v>11385.152344</v>
      </c>
      <c r="C623">
        <v>10996.299805000001</v>
      </c>
      <c r="D623">
        <v>11335.090819999999</v>
      </c>
      <c r="E623">
        <v>11244.854492</v>
      </c>
      <c r="F623">
        <v>11058.700194999999</v>
      </c>
      <c r="G623">
        <v>11060.599609000001</v>
      </c>
      <c r="H623">
        <v>10996.299805000001</v>
      </c>
      <c r="I623">
        <v>10819.799805000001</v>
      </c>
      <c r="J623">
        <v>11129.962890999999</v>
      </c>
      <c r="L623" t="str">
        <f t="shared" si="73"/>
        <v>26MAR2023:23:00:00</v>
      </c>
      <c r="M623">
        <v>23</v>
      </c>
      <c r="N623">
        <f t="shared" si="74"/>
        <v>-388.85253899999952</v>
      </c>
      <c r="O623">
        <f t="shared" si="69"/>
        <v>-388.85253899999952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3.4154355361342676</v>
      </c>
    </row>
    <row r="624" spans="1:19" x14ac:dyDescent="0.3">
      <c r="A624" t="s">
        <v>650</v>
      </c>
      <c r="B624">
        <v>10290.483398</v>
      </c>
      <c r="C624">
        <v>10163.700194999999</v>
      </c>
      <c r="D624">
        <v>10611.111328000001</v>
      </c>
      <c r="E624">
        <v>10460.184569999999</v>
      </c>
      <c r="F624">
        <v>10193.299805000001</v>
      </c>
      <c r="G624">
        <v>10234.299805000001</v>
      </c>
      <c r="H624">
        <v>10163.700194999999</v>
      </c>
      <c r="I624">
        <v>10091.700194999999</v>
      </c>
      <c r="J624">
        <v>10335.350586</v>
      </c>
      <c r="L624" t="str">
        <f t="shared" si="73"/>
        <v>27MAR2023:00:00:00</v>
      </c>
      <c r="M624">
        <v>24</v>
      </c>
      <c r="N624">
        <f t="shared" si="74"/>
        <v>-126.78320300000087</v>
      </c>
      <c r="O624">
        <f t="shared" si="69"/>
        <v>-126.78320300000087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1.2320432199000653</v>
      </c>
    </row>
    <row r="625" spans="1:19" x14ac:dyDescent="0.3">
      <c r="A625" t="s">
        <v>651</v>
      </c>
      <c r="B625">
        <v>9558.8837891000003</v>
      </c>
      <c r="C625">
        <v>9359.6396483999997</v>
      </c>
      <c r="D625">
        <v>9867.8984375</v>
      </c>
      <c r="E625">
        <v>9772.1103516000003</v>
      </c>
      <c r="F625">
        <v>9367.6601563000004</v>
      </c>
      <c r="G625">
        <v>9594.4599608999997</v>
      </c>
      <c r="H625">
        <v>9359.6396483999997</v>
      </c>
      <c r="I625">
        <v>9479.5898438000004</v>
      </c>
      <c r="J625">
        <v>9607.2041016000003</v>
      </c>
      <c r="L625" t="str">
        <f t="shared" si="73"/>
        <v>27MAR2023:01:00:00</v>
      </c>
      <c r="M625">
        <v>1</v>
      </c>
      <c r="N625">
        <f t="shared" si="74"/>
        <v>-199.24414070000057</v>
      </c>
      <c r="O625">
        <f t="shared" si="69"/>
        <v>-199.24414070000057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2.0843871010043951</v>
      </c>
    </row>
    <row r="626" spans="1:19" x14ac:dyDescent="0.3">
      <c r="A626" t="s">
        <v>652</v>
      </c>
      <c r="B626">
        <v>9085.0253905999998</v>
      </c>
      <c r="C626">
        <v>8962.2197266000003</v>
      </c>
      <c r="D626">
        <v>9491.6416016000003</v>
      </c>
      <c r="E626">
        <v>9415.8261719000002</v>
      </c>
      <c r="F626">
        <v>8966.9599608999997</v>
      </c>
      <c r="G626">
        <v>9151.5400391000003</v>
      </c>
      <c r="H626">
        <v>8962.2197266000003</v>
      </c>
      <c r="I626">
        <v>9101.9296875</v>
      </c>
      <c r="J626">
        <v>9201.2988280999998</v>
      </c>
      <c r="L626" t="str">
        <f t="shared" si="73"/>
        <v>27MAR2023:02:00:00</v>
      </c>
      <c r="M626">
        <v>2</v>
      </c>
      <c r="N626">
        <f t="shared" si="74"/>
        <v>-122.80566399999952</v>
      </c>
      <c r="O626">
        <f t="shared" si="69"/>
        <v>-122.80566399999952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1.3517371577966399</v>
      </c>
    </row>
    <row r="627" spans="1:19" x14ac:dyDescent="0.3">
      <c r="A627" t="s">
        <v>653</v>
      </c>
      <c r="B627">
        <v>8821.4833983999997</v>
      </c>
      <c r="C627">
        <v>8817.7695313000004</v>
      </c>
      <c r="D627">
        <v>9390.5058594000002</v>
      </c>
      <c r="E627">
        <v>9303.7265625</v>
      </c>
      <c r="F627">
        <v>8726.8798827999999</v>
      </c>
      <c r="G627">
        <v>8921.0498047000001</v>
      </c>
      <c r="H627">
        <v>8817.7695313000004</v>
      </c>
      <c r="I627">
        <v>8904.2998047000001</v>
      </c>
      <c r="J627">
        <v>9041.8876952999999</v>
      </c>
      <c r="L627" t="str">
        <f t="shared" si="73"/>
        <v>27MAR2023:03:00:00</v>
      </c>
      <c r="M627">
        <v>3</v>
      </c>
      <c r="N627">
        <f t="shared" si="74"/>
        <v>-3.7138670999993337</v>
      </c>
      <c r="O627">
        <f t="shared" si="69"/>
        <v>-3.7138670999993337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4.2100256071138084E-2</v>
      </c>
    </row>
    <row r="628" spans="1:19" x14ac:dyDescent="0.3">
      <c r="A628" t="s">
        <v>654</v>
      </c>
      <c r="B628">
        <v>8784.7460938000004</v>
      </c>
      <c r="C628">
        <v>8961.25</v>
      </c>
      <c r="D628">
        <v>9376.3632813000004</v>
      </c>
      <c r="E628">
        <v>9282.6259766000003</v>
      </c>
      <c r="F628">
        <v>8753.0703125</v>
      </c>
      <c r="G628">
        <v>8965.9101563000004</v>
      </c>
      <c r="H628">
        <v>8961.25</v>
      </c>
      <c r="I628">
        <v>8950.4599608999997</v>
      </c>
      <c r="J628">
        <v>9099.8222655999998</v>
      </c>
      <c r="L628" t="str">
        <f t="shared" si="73"/>
        <v>27MAR2023:04:00:00</v>
      </c>
      <c r="M628">
        <v>4</v>
      </c>
      <c r="N628">
        <f t="shared" si="74"/>
        <v>176.50390619999962</v>
      </c>
      <c r="O628" t="str">
        <f t="shared" si="69"/>
        <v/>
      </c>
      <c r="P628">
        <f t="shared" si="70"/>
        <v>176.50390619999962</v>
      </c>
      <c r="Q628" t="str">
        <f t="shared" si="71"/>
        <v/>
      </c>
      <c r="R628">
        <f t="shared" si="72"/>
        <v>1</v>
      </c>
      <c r="S628">
        <f t="shared" si="75"/>
        <v>2.009208966489886</v>
      </c>
    </row>
    <row r="629" spans="1:19" x14ac:dyDescent="0.3">
      <c r="A629" t="s">
        <v>655</v>
      </c>
      <c r="B629">
        <v>9062.1816405999998</v>
      </c>
      <c r="C629">
        <v>9406.9804688000004</v>
      </c>
      <c r="D629">
        <v>9779.8740233999997</v>
      </c>
      <c r="E629">
        <v>9813.2900391000003</v>
      </c>
      <c r="F629">
        <v>9046.8095702999999</v>
      </c>
      <c r="G629">
        <v>9381.1699219000002</v>
      </c>
      <c r="H629">
        <v>9406.9804688000004</v>
      </c>
      <c r="I629">
        <v>9316.1103516000003</v>
      </c>
      <c r="J629">
        <v>9521.2597655999998</v>
      </c>
      <c r="L629" t="str">
        <f t="shared" si="73"/>
        <v>27MAR2023:05:00:00</v>
      </c>
      <c r="M629">
        <v>5</v>
      </c>
      <c r="N629">
        <f t="shared" si="74"/>
        <v>344.79882820000057</v>
      </c>
      <c r="O629" t="str">
        <f t="shared" si="69"/>
        <v/>
      </c>
      <c r="P629">
        <f t="shared" si="70"/>
        <v>344.79882820000057</v>
      </c>
      <c r="Q629" t="str">
        <f t="shared" si="71"/>
        <v/>
      </c>
      <c r="R629">
        <f t="shared" si="72"/>
        <v>1</v>
      </c>
      <c r="S629">
        <f t="shared" si="75"/>
        <v>3.8048103853408497</v>
      </c>
    </row>
    <row r="630" spans="1:19" x14ac:dyDescent="0.3">
      <c r="A630" t="s">
        <v>656</v>
      </c>
      <c r="B630">
        <v>9700.3984375</v>
      </c>
      <c r="C630">
        <v>10196.200194999999</v>
      </c>
      <c r="D630">
        <v>10548.561523</v>
      </c>
      <c r="E630">
        <v>10496.782227</v>
      </c>
      <c r="F630">
        <v>9760</v>
      </c>
      <c r="G630">
        <v>10341.799805000001</v>
      </c>
      <c r="H630">
        <v>10196.200194999999</v>
      </c>
      <c r="I630">
        <v>10160.5</v>
      </c>
      <c r="J630">
        <v>10361.983398</v>
      </c>
      <c r="L630" t="str">
        <f t="shared" si="73"/>
        <v>27MAR2023:06:00:00</v>
      </c>
      <c r="M630">
        <v>6</v>
      </c>
      <c r="N630">
        <f t="shared" si="74"/>
        <v>495.80175749999944</v>
      </c>
      <c r="O630" t="str">
        <f t="shared" si="69"/>
        <v/>
      </c>
      <c r="P630">
        <f t="shared" si="70"/>
        <v>495.80175749999944</v>
      </c>
      <c r="Q630" t="str">
        <f t="shared" si="71"/>
        <v/>
      </c>
      <c r="R630">
        <f t="shared" si="72"/>
        <v>1</v>
      </c>
      <c r="S630">
        <f t="shared" si="75"/>
        <v>5.1111483790533674</v>
      </c>
    </row>
    <row r="631" spans="1:19" x14ac:dyDescent="0.3">
      <c r="A631" t="s">
        <v>657</v>
      </c>
      <c r="B631">
        <v>10979.583984000001</v>
      </c>
      <c r="C631">
        <v>11494.799805000001</v>
      </c>
      <c r="D631">
        <v>11855.591796999999</v>
      </c>
      <c r="E631">
        <v>11701.75</v>
      </c>
      <c r="F631">
        <v>10960.700194999999</v>
      </c>
      <c r="G631">
        <v>11875.799805000001</v>
      </c>
      <c r="H631">
        <v>11494.799805000001</v>
      </c>
      <c r="I631">
        <v>11518.099609000001</v>
      </c>
      <c r="J631">
        <v>11743.401367</v>
      </c>
      <c r="L631" t="str">
        <f t="shared" si="73"/>
        <v>27MAR2023:07:00:00</v>
      </c>
      <c r="M631">
        <v>7</v>
      </c>
      <c r="N631">
        <f t="shared" si="74"/>
        <v>515.21582099999978</v>
      </c>
      <c r="O631" t="str">
        <f t="shared" si="69"/>
        <v/>
      </c>
      <c r="P631">
        <f t="shared" si="70"/>
        <v>515.21582099999978</v>
      </c>
      <c r="Q631" t="str">
        <f t="shared" si="71"/>
        <v/>
      </c>
      <c r="R631">
        <f t="shared" si="72"/>
        <v>1</v>
      </c>
      <c r="S631">
        <f t="shared" si="75"/>
        <v>4.6924894581688896</v>
      </c>
    </row>
    <row r="632" spans="1:19" x14ac:dyDescent="0.3">
      <c r="A632" t="s">
        <v>658</v>
      </c>
      <c r="B632">
        <v>11895.969727</v>
      </c>
      <c r="C632">
        <v>12388</v>
      </c>
      <c r="D632">
        <v>12789.71875</v>
      </c>
      <c r="E632">
        <v>12591.610352</v>
      </c>
      <c r="F632">
        <v>11760.099609000001</v>
      </c>
      <c r="G632">
        <v>12936</v>
      </c>
      <c r="H632">
        <v>12388</v>
      </c>
      <c r="I632">
        <v>12450.400390999999</v>
      </c>
      <c r="J632">
        <v>12706.887694999999</v>
      </c>
      <c r="L632" t="str">
        <f t="shared" si="73"/>
        <v>27MAR2023:08:00:00</v>
      </c>
      <c r="M632">
        <v>8</v>
      </c>
      <c r="N632">
        <f t="shared" si="74"/>
        <v>492.03027300000031</v>
      </c>
      <c r="O632" t="str">
        <f t="shared" si="69"/>
        <v/>
      </c>
      <c r="P632">
        <f t="shared" si="70"/>
        <v>492.03027300000031</v>
      </c>
      <c r="Q632" t="str">
        <f t="shared" si="71"/>
        <v/>
      </c>
      <c r="R632">
        <f t="shared" si="72"/>
        <v>1</v>
      </c>
      <c r="S632">
        <f t="shared" si="75"/>
        <v>4.1361089872585239</v>
      </c>
    </row>
    <row r="633" spans="1:19" x14ac:dyDescent="0.3">
      <c r="A633" t="s">
        <v>659</v>
      </c>
      <c r="B633">
        <v>12035.585938</v>
      </c>
      <c r="C633">
        <v>12435.900390999999</v>
      </c>
      <c r="D633">
        <v>12883.226563</v>
      </c>
      <c r="E633">
        <v>12763.835938</v>
      </c>
      <c r="F633">
        <v>11872.299805000001</v>
      </c>
      <c r="G633">
        <v>13018.599609000001</v>
      </c>
      <c r="H633">
        <v>12435.900390999999</v>
      </c>
      <c r="I633">
        <v>12553.799805000001</v>
      </c>
      <c r="J633">
        <v>12781.636719</v>
      </c>
      <c r="L633" t="str">
        <f t="shared" si="73"/>
        <v>27MAR2023:09:00:00</v>
      </c>
      <c r="M633">
        <v>9</v>
      </c>
      <c r="N633">
        <f t="shared" si="74"/>
        <v>400.31445299999905</v>
      </c>
      <c r="O633" t="str">
        <f t="shared" si="69"/>
        <v/>
      </c>
      <c r="P633">
        <f t="shared" si="70"/>
        <v>400.31445299999905</v>
      </c>
      <c r="Q633" t="str">
        <f t="shared" si="71"/>
        <v/>
      </c>
      <c r="R633">
        <f t="shared" si="72"/>
        <v>1</v>
      </c>
      <c r="S633">
        <f t="shared" si="75"/>
        <v>3.3260902714847038</v>
      </c>
    </row>
    <row r="634" spans="1:19" x14ac:dyDescent="0.3">
      <c r="A634" t="s">
        <v>660</v>
      </c>
      <c r="B634">
        <v>12022.727539</v>
      </c>
      <c r="C634">
        <v>12384.400390999999</v>
      </c>
      <c r="D634">
        <v>12738.084961</v>
      </c>
      <c r="E634">
        <v>12837.174805000001</v>
      </c>
      <c r="F634">
        <v>11853</v>
      </c>
      <c r="G634">
        <v>12973</v>
      </c>
      <c r="H634">
        <v>12384.400390999999</v>
      </c>
      <c r="I634">
        <v>12530.700194999999</v>
      </c>
      <c r="J634">
        <v>12701.241211</v>
      </c>
      <c r="L634" t="str">
        <f t="shared" si="73"/>
        <v>27MAR2023:10:00:00</v>
      </c>
      <c r="M634">
        <v>10</v>
      </c>
      <c r="N634">
        <f t="shared" si="74"/>
        <v>361.67285199999969</v>
      </c>
      <c r="O634" t="str">
        <f t="shared" si="69"/>
        <v/>
      </c>
      <c r="P634">
        <f t="shared" si="70"/>
        <v>361.67285199999969</v>
      </c>
      <c r="Q634" t="str">
        <f t="shared" si="71"/>
        <v/>
      </c>
      <c r="R634">
        <f t="shared" si="72"/>
        <v>1</v>
      </c>
      <c r="S634">
        <f t="shared" si="75"/>
        <v>3.0082429367777399</v>
      </c>
    </row>
    <row r="635" spans="1:19" x14ac:dyDescent="0.3">
      <c r="A635" t="s">
        <v>661</v>
      </c>
      <c r="B635">
        <v>11961.729492</v>
      </c>
      <c r="C635">
        <v>12277.5</v>
      </c>
      <c r="D635">
        <v>12576.171875</v>
      </c>
      <c r="E635">
        <v>12637.155273</v>
      </c>
      <c r="F635">
        <v>11767.599609000001</v>
      </c>
      <c r="G635">
        <v>12836.299805000001</v>
      </c>
      <c r="H635">
        <v>12277.5</v>
      </c>
      <c r="I635">
        <v>12417</v>
      </c>
      <c r="J635">
        <v>12566.053711</v>
      </c>
      <c r="L635" t="str">
        <f t="shared" si="73"/>
        <v>27MAR2023:11:00:00</v>
      </c>
      <c r="M635">
        <v>11</v>
      </c>
      <c r="N635">
        <f t="shared" si="74"/>
        <v>315.77050799999961</v>
      </c>
      <c r="O635" t="str">
        <f t="shared" si="69"/>
        <v/>
      </c>
      <c r="P635">
        <f t="shared" si="70"/>
        <v>315.77050799999961</v>
      </c>
      <c r="Q635" t="str">
        <f t="shared" si="71"/>
        <v/>
      </c>
      <c r="R635">
        <f t="shared" si="72"/>
        <v>1</v>
      </c>
      <c r="S635">
        <f t="shared" si="75"/>
        <v>2.6398399011713716</v>
      </c>
    </row>
    <row r="636" spans="1:19" x14ac:dyDescent="0.3">
      <c r="A636" t="s">
        <v>662</v>
      </c>
      <c r="B636">
        <v>11836.162109000001</v>
      </c>
      <c r="C636">
        <v>12114.200194999999</v>
      </c>
      <c r="D636">
        <v>12476.855469</v>
      </c>
      <c r="E636">
        <v>12402.181640999999</v>
      </c>
      <c r="F636">
        <v>11608.400390999999</v>
      </c>
      <c r="G636">
        <v>12647.200194999999</v>
      </c>
      <c r="H636">
        <v>12114.200194999999</v>
      </c>
      <c r="I636">
        <v>12251.299805000001</v>
      </c>
      <c r="J636">
        <v>12415.096680000001</v>
      </c>
      <c r="L636" t="str">
        <f t="shared" si="73"/>
        <v>27MAR2023:12:00:00</v>
      </c>
      <c r="M636">
        <v>12</v>
      </c>
      <c r="N636">
        <f t="shared" si="74"/>
        <v>278.03808599999866</v>
      </c>
      <c r="O636" t="str">
        <f t="shared" si="69"/>
        <v/>
      </c>
      <c r="P636">
        <f t="shared" si="70"/>
        <v>278.03808599999866</v>
      </c>
      <c r="Q636" t="str">
        <f t="shared" si="71"/>
        <v/>
      </c>
      <c r="R636">
        <f t="shared" si="72"/>
        <v>1</v>
      </c>
      <c r="S636">
        <f t="shared" si="75"/>
        <v>2.3490560828715212</v>
      </c>
    </row>
    <row r="637" spans="1:19" x14ac:dyDescent="0.3">
      <c r="A637" t="s">
        <v>663</v>
      </c>
      <c r="B637">
        <v>11696.194336</v>
      </c>
      <c r="C637">
        <v>11896.200194999999</v>
      </c>
      <c r="D637">
        <v>12296.313477</v>
      </c>
      <c r="E637">
        <v>12080.203125</v>
      </c>
      <c r="F637">
        <v>11395.099609000001</v>
      </c>
      <c r="G637">
        <v>12415.200194999999</v>
      </c>
      <c r="H637">
        <v>11896.200194999999</v>
      </c>
      <c r="I637">
        <v>12030.099609000001</v>
      </c>
      <c r="J637">
        <v>12204.697265999999</v>
      </c>
      <c r="L637" t="str">
        <f t="shared" si="73"/>
        <v>27MAR2023:13:00:00</v>
      </c>
      <c r="M637">
        <v>13</v>
      </c>
      <c r="N637">
        <f t="shared" si="74"/>
        <v>200.00585899999896</v>
      </c>
      <c r="O637" t="str">
        <f t="shared" si="69"/>
        <v/>
      </c>
      <c r="P637">
        <f t="shared" si="70"/>
        <v>200.00585899999896</v>
      </c>
      <c r="Q637" t="str">
        <f t="shared" si="71"/>
        <v/>
      </c>
      <c r="R637">
        <f t="shared" si="72"/>
        <v>1</v>
      </c>
      <c r="S637">
        <f t="shared" si="75"/>
        <v>1.7100080013581518</v>
      </c>
    </row>
    <row r="638" spans="1:19" x14ac:dyDescent="0.3">
      <c r="A638" t="s">
        <v>664</v>
      </c>
      <c r="B638">
        <v>11636.200194999999</v>
      </c>
      <c r="C638">
        <v>11703.400390999999</v>
      </c>
      <c r="D638">
        <v>12190.624023</v>
      </c>
      <c r="E638">
        <v>11995.329102</v>
      </c>
      <c r="F638">
        <v>11231.700194999999</v>
      </c>
      <c r="G638">
        <v>12219.5</v>
      </c>
      <c r="H638">
        <v>11703.400390999999</v>
      </c>
      <c r="I638">
        <v>11821.299805000001</v>
      </c>
      <c r="J638">
        <v>12039.658203000001</v>
      </c>
      <c r="L638" t="str">
        <f t="shared" si="73"/>
        <v>27MAR2023:14:00:00</v>
      </c>
      <c r="M638">
        <v>14</v>
      </c>
      <c r="N638">
        <f t="shared" si="74"/>
        <v>67.200195999999778</v>
      </c>
      <c r="O638" t="str">
        <f t="shared" si="69"/>
        <v/>
      </c>
      <c r="P638">
        <f t="shared" si="70"/>
        <v>67.200195999999778</v>
      </c>
      <c r="Q638" t="str">
        <f t="shared" si="71"/>
        <v/>
      </c>
      <c r="R638">
        <f t="shared" si="72"/>
        <v>1</v>
      </c>
      <c r="S638">
        <f t="shared" si="75"/>
        <v>0.57750979592870244</v>
      </c>
    </row>
    <row r="639" spans="1:19" x14ac:dyDescent="0.3">
      <c r="A639" t="s">
        <v>665</v>
      </c>
      <c r="B639">
        <v>11617.241211</v>
      </c>
      <c r="C639">
        <v>11510.5</v>
      </c>
      <c r="D639">
        <v>12203.957031</v>
      </c>
      <c r="E639">
        <v>11858.459961</v>
      </c>
      <c r="F639">
        <v>11119.099609000001</v>
      </c>
      <c r="G639">
        <v>12033.299805000001</v>
      </c>
      <c r="H639">
        <v>11510.5</v>
      </c>
      <c r="I639">
        <v>11606.599609000001</v>
      </c>
      <c r="J639">
        <v>11917.092773</v>
      </c>
      <c r="L639" t="str">
        <f t="shared" si="73"/>
        <v>27MAR2023:15:00:00</v>
      </c>
      <c r="M639">
        <v>15</v>
      </c>
      <c r="N639">
        <f t="shared" si="74"/>
        <v>-106.74121100000048</v>
      </c>
      <c r="O639">
        <f t="shared" si="69"/>
        <v>-106.74121100000048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0.91881720506010145</v>
      </c>
    </row>
    <row r="640" spans="1:19" x14ac:dyDescent="0.3">
      <c r="A640" t="s">
        <v>666</v>
      </c>
      <c r="B640">
        <v>11823.229492</v>
      </c>
      <c r="C640">
        <v>11388.5</v>
      </c>
      <c r="D640">
        <v>12201.591796999999</v>
      </c>
      <c r="E640">
        <v>11836.736328000001</v>
      </c>
      <c r="F640">
        <v>11056.200194999999</v>
      </c>
      <c r="G640">
        <v>11928.200194999999</v>
      </c>
      <c r="H640">
        <v>11388.5</v>
      </c>
      <c r="I640">
        <v>11485.099609000001</v>
      </c>
      <c r="J640">
        <v>11840.318359000001</v>
      </c>
      <c r="L640" t="str">
        <f t="shared" si="73"/>
        <v>27MAR2023:16:00:00</v>
      </c>
      <c r="M640">
        <v>16</v>
      </c>
      <c r="N640">
        <f t="shared" si="74"/>
        <v>-434.72949200000039</v>
      </c>
      <c r="O640">
        <f t="shared" si="69"/>
        <v>-434.72949200000039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3.6769098687812258</v>
      </c>
    </row>
    <row r="641" spans="1:19" x14ac:dyDescent="0.3">
      <c r="A641" t="s">
        <v>667</v>
      </c>
      <c r="B641">
        <v>12093.216796999999</v>
      </c>
      <c r="C641">
        <v>11489.700194999999</v>
      </c>
      <c r="D641">
        <v>12393.267578000001</v>
      </c>
      <c r="E641">
        <v>12074.755859000001</v>
      </c>
      <c r="F641">
        <v>11188.400390999999</v>
      </c>
      <c r="G641">
        <v>12082.299805000001</v>
      </c>
      <c r="H641">
        <v>11489.700194999999</v>
      </c>
      <c r="I641">
        <v>11606.700194999999</v>
      </c>
      <c r="J641">
        <v>11989.362305000001</v>
      </c>
      <c r="L641" t="str">
        <f t="shared" si="73"/>
        <v>27MAR2023:17:00:00</v>
      </c>
      <c r="M641">
        <v>17</v>
      </c>
      <c r="N641">
        <f t="shared" si="74"/>
        <v>-603.51660199999969</v>
      </c>
      <c r="O641">
        <f t="shared" si="69"/>
        <v>-603.51660199999969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4.9905381845938281</v>
      </c>
    </row>
    <row r="642" spans="1:19" x14ac:dyDescent="0.3">
      <c r="A642" t="s">
        <v>668</v>
      </c>
      <c r="B642">
        <v>12330.287109000001</v>
      </c>
      <c r="C642">
        <v>11717.400390999999</v>
      </c>
      <c r="D642">
        <v>12579.986328000001</v>
      </c>
      <c r="E642">
        <v>12308.320313</v>
      </c>
      <c r="F642">
        <v>11478</v>
      </c>
      <c r="G642">
        <v>12390.700194999999</v>
      </c>
      <c r="H642">
        <v>11717.400390999999</v>
      </c>
      <c r="I642">
        <v>11875.299805000001</v>
      </c>
      <c r="J642">
        <v>12230.975586</v>
      </c>
      <c r="L642" t="str">
        <f t="shared" si="73"/>
        <v>27MAR2023:18:00:00</v>
      </c>
      <c r="M642">
        <v>18</v>
      </c>
      <c r="N642">
        <f t="shared" si="74"/>
        <v>-612.88671800000157</v>
      </c>
      <c r="O642">
        <f t="shared" si="69"/>
        <v>-612.88671800000157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4.9705794567642254</v>
      </c>
    </row>
    <row r="643" spans="1:19" x14ac:dyDescent="0.3">
      <c r="A643" t="s">
        <v>669</v>
      </c>
      <c r="B643">
        <v>12206.767578000001</v>
      </c>
      <c r="C643">
        <v>11872</v>
      </c>
      <c r="D643">
        <v>12585.154296999999</v>
      </c>
      <c r="E643">
        <v>12308.571289</v>
      </c>
      <c r="F643">
        <v>11687.599609000001</v>
      </c>
      <c r="G643">
        <v>12545.900390999999</v>
      </c>
      <c r="H643">
        <v>11872</v>
      </c>
      <c r="I643">
        <v>12045.5</v>
      </c>
      <c r="J643">
        <v>12336.466796999999</v>
      </c>
      <c r="L643" t="str">
        <f t="shared" si="73"/>
        <v>27MAR2023:19:00:00</v>
      </c>
      <c r="M643">
        <v>19</v>
      </c>
      <c r="N643">
        <f t="shared" si="74"/>
        <v>-334.76757800000087</v>
      </c>
      <c r="O643">
        <f t="shared" ref="O643:O706" si="76">IF(N643&lt;0,N643,"")</f>
        <v>-334.76757800000087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2.7424752364691973</v>
      </c>
    </row>
    <row r="644" spans="1:19" x14ac:dyDescent="0.3">
      <c r="A644" t="s">
        <v>670</v>
      </c>
      <c r="B644">
        <v>12166.319336</v>
      </c>
      <c r="C644">
        <v>12053.200194999999</v>
      </c>
      <c r="D644">
        <v>12468.308594</v>
      </c>
      <c r="E644">
        <v>12044.942383</v>
      </c>
      <c r="F644">
        <v>11849.900390999999</v>
      </c>
      <c r="G644">
        <v>12687.099609000001</v>
      </c>
      <c r="H644">
        <v>12053.200194999999</v>
      </c>
      <c r="I644">
        <v>12194.599609000001</v>
      </c>
      <c r="J644">
        <v>12405.712890999999</v>
      </c>
      <c r="L644" t="str">
        <f t="shared" ref="L644:L674" si="80">A644</f>
        <v>27MAR2023:20:00:00</v>
      </c>
      <c r="M644">
        <v>20</v>
      </c>
      <c r="N644">
        <f t="shared" ref="N644:N674" si="81">C644-B644</f>
        <v>-113.11914100000104</v>
      </c>
      <c r="O644">
        <f t="shared" si="76"/>
        <v>-113.11914100000104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0.92977290728579498</v>
      </c>
    </row>
    <row r="645" spans="1:19" x14ac:dyDescent="0.3">
      <c r="A645" t="s">
        <v>671</v>
      </c>
      <c r="B645">
        <v>12226.515625</v>
      </c>
      <c r="C645">
        <v>12351.799805000001</v>
      </c>
      <c r="D645">
        <v>12672.738281</v>
      </c>
      <c r="E645">
        <v>12214.925781</v>
      </c>
      <c r="F645">
        <v>12157.5</v>
      </c>
      <c r="G645">
        <v>13017.700194999999</v>
      </c>
      <c r="H645">
        <v>12351.799805000001</v>
      </c>
      <c r="I645">
        <v>12508.799805000001</v>
      </c>
      <c r="J645">
        <v>12684.115234000001</v>
      </c>
      <c r="L645" t="str">
        <f t="shared" si="80"/>
        <v>27MAR2023:21:00:00</v>
      </c>
      <c r="M645">
        <v>21</v>
      </c>
      <c r="N645">
        <f t="shared" si="81"/>
        <v>125.28418000000056</v>
      </c>
      <c r="O645" t="str">
        <f t="shared" si="76"/>
        <v/>
      </c>
      <c r="P645">
        <f t="shared" si="77"/>
        <v>125.28418000000056</v>
      </c>
      <c r="Q645" t="str">
        <f t="shared" si="78"/>
        <v/>
      </c>
      <c r="R645">
        <f t="shared" si="79"/>
        <v>1</v>
      </c>
      <c r="S645">
        <f t="shared" si="82"/>
        <v>1.024692429491747</v>
      </c>
    </row>
    <row r="646" spans="1:19" x14ac:dyDescent="0.3">
      <c r="A646" t="s">
        <v>672</v>
      </c>
      <c r="B646">
        <v>11896.705078000001</v>
      </c>
      <c r="C646">
        <v>12004.599609000001</v>
      </c>
      <c r="D646">
        <v>12380.802734000001</v>
      </c>
      <c r="E646">
        <v>11968.727539</v>
      </c>
      <c r="F646">
        <v>11847.799805000001</v>
      </c>
      <c r="G646">
        <v>12595.200194999999</v>
      </c>
      <c r="H646">
        <v>12004.599609000001</v>
      </c>
      <c r="I646">
        <v>12159.400390999999</v>
      </c>
      <c r="J646">
        <v>12329.550781</v>
      </c>
      <c r="L646" t="str">
        <f t="shared" si="80"/>
        <v>27MAR2023:22:00:00</v>
      </c>
      <c r="M646">
        <v>22</v>
      </c>
      <c r="N646">
        <f t="shared" si="81"/>
        <v>107.89453099999992</v>
      </c>
      <c r="O646" t="str">
        <f t="shared" si="76"/>
        <v/>
      </c>
      <c r="P646">
        <f t="shared" si="77"/>
        <v>107.89453099999992</v>
      </c>
      <c r="Q646" t="str">
        <f t="shared" si="78"/>
        <v/>
      </c>
      <c r="R646">
        <f t="shared" si="79"/>
        <v>1</v>
      </c>
      <c r="S646">
        <f t="shared" si="82"/>
        <v>0.90692784508480451</v>
      </c>
    </row>
    <row r="647" spans="1:19" x14ac:dyDescent="0.3">
      <c r="A647" t="s">
        <v>673</v>
      </c>
      <c r="B647">
        <v>11176.541992</v>
      </c>
      <c r="C647">
        <v>11192.900390999999</v>
      </c>
      <c r="D647">
        <v>11653.573242</v>
      </c>
      <c r="E647">
        <v>11304.717773</v>
      </c>
      <c r="F647">
        <v>11111.5</v>
      </c>
      <c r="G647">
        <v>11628</v>
      </c>
      <c r="H647">
        <v>11192.900390999999</v>
      </c>
      <c r="I647">
        <v>11349.299805000001</v>
      </c>
      <c r="J647">
        <v>11492.856444999999</v>
      </c>
      <c r="L647" t="str">
        <f t="shared" si="80"/>
        <v>27MAR2023:23:00:00</v>
      </c>
      <c r="M647">
        <v>23</v>
      </c>
      <c r="N647">
        <f t="shared" si="81"/>
        <v>16.358398999998826</v>
      </c>
      <c r="O647" t="str">
        <f t="shared" si="76"/>
        <v/>
      </c>
      <c r="P647">
        <f t="shared" si="77"/>
        <v>16.358398999998826</v>
      </c>
      <c r="Q647" t="str">
        <f t="shared" si="78"/>
        <v/>
      </c>
      <c r="R647">
        <f t="shared" si="79"/>
        <v>1</v>
      </c>
      <c r="S647">
        <f t="shared" si="82"/>
        <v>0.14636368754940413</v>
      </c>
    </row>
    <row r="648" spans="1:19" x14ac:dyDescent="0.3">
      <c r="A648" t="s">
        <v>674</v>
      </c>
      <c r="B648">
        <v>10334.796875</v>
      </c>
      <c r="C648">
        <v>10259.099609000001</v>
      </c>
      <c r="D648">
        <v>10813.126953000001</v>
      </c>
      <c r="E648">
        <v>10476.975586</v>
      </c>
      <c r="F648">
        <v>10256.900390999999</v>
      </c>
      <c r="G648">
        <v>10533.200194999999</v>
      </c>
      <c r="H648">
        <v>10259.099609000001</v>
      </c>
      <c r="I648">
        <v>10412</v>
      </c>
      <c r="J648">
        <v>10535.123046999999</v>
      </c>
      <c r="L648" t="str">
        <f t="shared" si="80"/>
        <v>28MAR2023:00:00:00</v>
      </c>
      <c r="M648">
        <v>24</v>
      </c>
      <c r="N648">
        <f t="shared" si="81"/>
        <v>-75.697265999999217</v>
      </c>
      <c r="O648">
        <f t="shared" si="76"/>
        <v>-75.697265999999217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0.73245044789522507</v>
      </c>
    </row>
    <row r="649" spans="1:19" x14ac:dyDescent="0.3">
      <c r="A649" t="s">
        <v>675</v>
      </c>
      <c r="B649">
        <v>9759.046875</v>
      </c>
      <c r="C649">
        <v>9817.8896483999997</v>
      </c>
      <c r="D649">
        <v>10103.786133</v>
      </c>
      <c r="E649">
        <v>9834.8847655999998</v>
      </c>
      <c r="F649">
        <v>9546.5595702999999</v>
      </c>
      <c r="G649">
        <v>9600.2597655999998</v>
      </c>
      <c r="H649">
        <v>9662.1796875</v>
      </c>
      <c r="I649">
        <v>9817.8896483999997</v>
      </c>
      <c r="J649">
        <v>9786.8574219000002</v>
      </c>
      <c r="L649" t="str">
        <f t="shared" si="80"/>
        <v>28MAR2023:01:00:00</v>
      </c>
      <c r="M649">
        <v>1</v>
      </c>
      <c r="N649">
        <f t="shared" si="81"/>
        <v>58.842773399999714</v>
      </c>
      <c r="O649" t="str">
        <f t="shared" si="76"/>
        <v/>
      </c>
      <c r="P649">
        <f t="shared" si="77"/>
        <v>58.842773399999714</v>
      </c>
      <c r="Q649" t="str">
        <f t="shared" si="78"/>
        <v/>
      </c>
      <c r="R649">
        <f t="shared" si="79"/>
        <v>1</v>
      </c>
      <c r="S649">
        <f t="shared" si="82"/>
        <v>0.60295615087922927</v>
      </c>
    </row>
    <row r="650" spans="1:19" x14ac:dyDescent="0.3">
      <c r="A650" t="s">
        <v>676</v>
      </c>
      <c r="B650">
        <v>9466.7431641000003</v>
      </c>
      <c r="C650">
        <v>9508.9404297000001</v>
      </c>
      <c r="D650">
        <v>9717.5390625</v>
      </c>
      <c r="E650">
        <v>9423.4335938000004</v>
      </c>
      <c r="F650">
        <v>9112.8496094000002</v>
      </c>
      <c r="G650">
        <v>9170.5996094000002</v>
      </c>
      <c r="H650">
        <v>9254.3798827999999</v>
      </c>
      <c r="I650">
        <v>9508.9404297000001</v>
      </c>
      <c r="J650">
        <v>9378.7373047000001</v>
      </c>
      <c r="L650" t="str">
        <f t="shared" si="80"/>
        <v>28MAR2023:02:00:00</v>
      </c>
      <c r="M650">
        <v>2</v>
      </c>
      <c r="N650">
        <f t="shared" si="81"/>
        <v>42.19726559999981</v>
      </c>
      <c r="O650" t="str">
        <f t="shared" si="76"/>
        <v/>
      </c>
      <c r="P650">
        <f t="shared" si="77"/>
        <v>42.19726559999981</v>
      </c>
      <c r="Q650" t="str">
        <f t="shared" si="78"/>
        <v/>
      </c>
      <c r="R650">
        <f t="shared" si="79"/>
        <v>1</v>
      </c>
      <c r="S650">
        <f t="shared" si="82"/>
        <v>0.44574216146500356</v>
      </c>
    </row>
    <row r="651" spans="1:19" x14ac:dyDescent="0.3">
      <c r="A651" t="s">
        <v>677</v>
      </c>
      <c r="B651">
        <v>9376.078125</v>
      </c>
      <c r="C651">
        <v>9418.2402344000002</v>
      </c>
      <c r="D651">
        <v>9462.7460938000004</v>
      </c>
      <c r="E651">
        <v>9149.6533202999999</v>
      </c>
      <c r="F651">
        <v>8856.2802733999997</v>
      </c>
      <c r="G651">
        <v>8905.4599608999997</v>
      </c>
      <c r="H651">
        <v>9042.25</v>
      </c>
      <c r="I651">
        <v>9418.2402344000002</v>
      </c>
      <c r="J651">
        <v>9134.5048827999999</v>
      </c>
      <c r="L651" t="str">
        <f t="shared" si="80"/>
        <v>28MAR2023:03:00:00</v>
      </c>
      <c r="M651">
        <v>3</v>
      </c>
      <c r="N651">
        <f t="shared" si="81"/>
        <v>42.16210940000019</v>
      </c>
      <c r="O651" t="str">
        <f t="shared" si="76"/>
        <v/>
      </c>
      <c r="P651">
        <f t="shared" si="77"/>
        <v>42.16210940000019</v>
      </c>
      <c r="Q651" t="str">
        <f t="shared" si="78"/>
        <v/>
      </c>
      <c r="R651">
        <f t="shared" si="79"/>
        <v>1</v>
      </c>
      <c r="S651">
        <f t="shared" si="82"/>
        <v>0.4496774540261223</v>
      </c>
    </row>
    <row r="652" spans="1:19" x14ac:dyDescent="0.3">
      <c r="A652" t="s">
        <v>678</v>
      </c>
      <c r="B652">
        <v>9367.5332030999998</v>
      </c>
      <c r="C652">
        <v>9485.3496094000002</v>
      </c>
      <c r="D652">
        <v>9402.7529297000001</v>
      </c>
      <c r="E652">
        <v>9079.7919922000001</v>
      </c>
      <c r="F652">
        <v>8856.7304688000004</v>
      </c>
      <c r="G652">
        <v>8910.9902344000002</v>
      </c>
      <c r="H652">
        <v>9042.5898438000004</v>
      </c>
      <c r="I652">
        <v>9485.3496094000002</v>
      </c>
      <c r="J652">
        <v>9116.7001952999999</v>
      </c>
      <c r="L652" t="str">
        <f t="shared" si="80"/>
        <v>28MAR2023:04:00:00</v>
      </c>
      <c r="M652">
        <v>4</v>
      </c>
      <c r="N652">
        <f t="shared" si="81"/>
        <v>117.81640630000038</v>
      </c>
      <c r="O652" t="str">
        <f t="shared" si="76"/>
        <v/>
      </c>
      <c r="P652">
        <f t="shared" si="77"/>
        <v>117.81640630000038</v>
      </c>
      <c r="Q652" t="str">
        <f t="shared" si="78"/>
        <v/>
      </c>
      <c r="R652">
        <f t="shared" si="79"/>
        <v>1</v>
      </c>
      <c r="S652">
        <f t="shared" si="82"/>
        <v>1.2577100475182876</v>
      </c>
    </row>
    <row r="653" spans="1:19" x14ac:dyDescent="0.3">
      <c r="A653" t="s">
        <v>679</v>
      </c>
      <c r="B653">
        <v>9603.8193358999997</v>
      </c>
      <c r="C653">
        <v>9879.9101563000004</v>
      </c>
      <c r="D653">
        <v>9615.4335938000004</v>
      </c>
      <c r="E653">
        <v>9291.4667969000002</v>
      </c>
      <c r="F653">
        <v>9113.1396483999997</v>
      </c>
      <c r="G653">
        <v>9155.1396483999997</v>
      </c>
      <c r="H653">
        <v>9338.0302733999997</v>
      </c>
      <c r="I653">
        <v>9879.9101563000004</v>
      </c>
      <c r="J653">
        <v>9367.390625</v>
      </c>
      <c r="L653" t="str">
        <f t="shared" si="80"/>
        <v>28MAR2023:05:00:00</v>
      </c>
      <c r="M653">
        <v>5</v>
      </c>
      <c r="N653">
        <f t="shared" si="81"/>
        <v>276.09082040000067</v>
      </c>
      <c r="O653" t="str">
        <f t="shared" si="76"/>
        <v/>
      </c>
      <c r="P653">
        <f t="shared" si="77"/>
        <v>276.09082040000067</v>
      </c>
      <c r="Q653" t="str">
        <f t="shared" si="78"/>
        <v/>
      </c>
      <c r="R653">
        <f t="shared" si="79"/>
        <v>1</v>
      </c>
      <c r="S653">
        <f t="shared" si="82"/>
        <v>2.8748023129500848</v>
      </c>
    </row>
    <row r="654" spans="1:19" x14ac:dyDescent="0.3">
      <c r="A654" t="s">
        <v>680</v>
      </c>
      <c r="B654">
        <v>10342.962890999999</v>
      </c>
      <c r="C654">
        <v>10733.200194999999</v>
      </c>
      <c r="D654">
        <v>10317.686523</v>
      </c>
      <c r="E654">
        <v>9926.4941405999998</v>
      </c>
      <c r="F654">
        <v>9805.2402344000002</v>
      </c>
      <c r="G654">
        <v>9851.5302733999997</v>
      </c>
      <c r="H654">
        <v>10052.400390999999</v>
      </c>
      <c r="I654">
        <v>10733.200194999999</v>
      </c>
      <c r="J654">
        <v>10071.649414</v>
      </c>
      <c r="L654" t="str">
        <f t="shared" si="80"/>
        <v>28MAR2023:06:00:00</v>
      </c>
      <c r="M654">
        <v>6</v>
      </c>
      <c r="N654">
        <f t="shared" si="81"/>
        <v>390.23730400000022</v>
      </c>
      <c r="O654" t="str">
        <f t="shared" si="76"/>
        <v/>
      </c>
      <c r="P654">
        <f t="shared" si="77"/>
        <v>390.23730400000022</v>
      </c>
      <c r="Q654" t="str">
        <f t="shared" si="78"/>
        <v/>
      </c>
      <c r="R654">
        <f t="shared" si="79"/>
        <v>1</v>
      </c>
      <c r="S654">
        <f t="shared" si="82"/>
        <v>3.7729740318373173</v>
      </c>
    </row>
    <row r="655" spans="1:19" x14ac:dyDescent="0.3">
      <c r="A655" t="s">
        <v>681</v>
      </c>
      <c r="B655">
        <v>11716.467773</v>
      </c>
      <c r="C655">
        <v>12096.099609000001</v>
      </c>
      <c r="D655">
        <v>11405.287109000001</v>
      </c>
      <c r="E655">
        <v>10945.173828000001</v>
      </c>
      <c r="F655">
        <v>10982</v>
      </c>
      <c r="G655">
        <v>11006.799805000001</v>
      </c>
      <c r="H655">
        <v>11224</v>
      </c>
      <c r="I655">
        <v>12096.099609000001</v>
      </c>
      <c r="J655">
        <v>11209.976563</v>
      </c>
      <c r="L655" t="str">
        <f t="shared" si="80"/>
        <v>28MAR2023:07:00:00</v>
      </c>
      <c r="M655">
        <v>7</v>
      </c>
      <c r="N655">
        <f t="shared" si="81"/>
        <v>379.63183600000048</v>
      </c>
      <c r="O655" t="str">
        <f t="shared" si="76"/>
        <v/>
      </c>
      <c r="P655">
        <f t="shared" si="77"/>
        <v>379.63183600000048</v>
      </c>
      <c r="Q655" t="str">
        <f t="shared" si="78"/>
        <v/>
      </c>
      <c r="R655">
        <f t="shared" si="79"/>
        <v>1</v>
      </c>
      <c r="S655">
        <f t="shared" si="82"/>
        <v>3.2401560210394003</v>
      </c>
    </row>
    <row r="656" spans="1:19" x14ac:dyDescent="0.3">
      <c r="A656" t="s">
        <v>682</v>
      </c>
      <c r="B656">
        <v>12518.831055000001</v>
      </c>
      <c r="C656">
        <v>13010.700194999999</v>
      </c>
      <c r="D656">
        <v>12201.982421999999</v>
      </c>
      <c r="E656">
        <v>11768.492188</v>
      </c>
      <c r="F656">
        <v>11803.900390999999</v>
      </c>
      <c r="G656">
        <v>11867.799805000001</v>
      </c>
      <c r="H656">
        <v>12060.700194999999</v>
      </c>
      <c r="I656">
        <v>13010.700194999999</v>
      </c>
      <c r="J656">
        <v>12041.737305000001</v>
      </c>
      <c r="L656" t="str">
        <f t="shared" si="80"/>
        <v>28MAR2023:08:00:00</v>
      </c>
      <c r="M656">
        <v>8</v>
      </c>
      <c r="N656">
        <f t="shared" si="81"/>
        <v>491.86913999999888</v>
      </c>
      <c r="O656" t="str">
        <f t="shared" si="76"/>
        <v/>
      </c>
      <c r="P656">
        <f t="shared" si="77"/>
        <v>491.86913999999888</v>
      </c>
      <c r="Q656" t="str">
        <f t="shared" si="78"/>
        <v/>
      </c>
      <c r="R656">
        <f t="shared" si="79"/>
        <v>1</v>
      </c>
      <c r="S656">
        <f t="shared" si="82"/>
        <v>3.9290340914341768</v>
      </c>
    </row>
    <row r="657" spans="1:19" x14ac:dyDescent="0.3">
      <c r="A657" t="s">
        <v>683</v>
      </c>
      <c r="B657">
        <v>12660.380859000001</v>
      </c>
      <c r="C657">
        <v>13119.5</v>
      </c>
      <c r="D657">
        <v>12425.386719</v>
      </c>
      <c r="E657">
        <v>12065.875977</v>
      </c>
      <c r="F657">
        <v>12021.099609000001</v>
      </c>
      <c r="G657">
        <v>12095.700194999999</v>
      </c>
      <c r="H657">
        <v>12275.299805000001</v>
      </c>
      <c r="I657">
        <v>13119.5</v>
      </c>
      <c r="J657">
        <v>12263.765625</v>
      </c>
      <c r="L657" t="str">
        <f t="shared" si="80"/>
        <v>28MAR2023:09:00:00</v>
      </c>
      <c r="M657">
        <v>9</v>
      </c>
      <c r="N657">
        <f t="shared" si="81"/>
        <v>459.11914099999922</v>
      </c>
      <c r="O657" t="str">
        <f t="shared" si="76"/>
        <v/>
      </c>
      <c r="P657">
        <f t="shared" si="77"/>
        <v>459.11914099999922</v>
      </c>
      <c r="Q657" t="str">
        <f t="shared" si="78"/>
        <v/>
      </c>
      <c r="R657">
        <f t="shared" si="79"/>
        <v>1</v>
      </c>
      <c r="S657">
        <f t="shared" si="82"/>
        <v>3.6264244031301871</v>
      </c>
    </row>
    <row r="658" spans="1:19" x14ac:dyDescent="0.3">
      <c r="A658" t="s">
        <v>684</v>
      </c>
      <c r="B658">
        <v>13377.545898</v>
      </c>
      <c r="C658">
        <v>13105.5</v>
      </c>
      <c r="D658">
        <v>12696.442383</v>
      </c>
      <c r="E658">
        <v>12448.109375</v>
      </c>
      <c r="F658">
        <v>12159.299805000001</v>
      </c>
      <c r="G658">
        <v>12260.599609000001</v>
      </c>
      <c r="H658">
        <v>12456.299805000001</v>
      </c>
      <c r="I658">
        <v>13105.5</v>
      </c>
      <c r="J658">
        <v>12469.008789</v>
      </c>
      <c r="L658" t="str">
        <f t="shared" si="80"/>
        <v>28MAR2023:10:00:00</v>
      </c>
      <c r="M658">
        <v>10</v>
      </c>
      <c r="N658">
        <f t="shared" si="81"/>
        <v>-272.04589800000031</v>
      </c>
      <c r="O658">
        <f t="shared" si="76"/>
        <v>-272.04589800000031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2.0336009315480825</v>
      </c>
    </row>
    <row r="659" spans="1:19" x14ac:dyDescent="0.3">
      <c r="A659" t="s">
        <v>685</v>
      </c>
      <c r="B659">
        <v>12804.700194999999</v>
      </c>
      <c r="C659">
        <v>13000.700194999999</v>
      </c>
      <c r="D659">
        <v>12718.847656</v>
      </c>
      <c r="E659">
        <v>12579.992188</v>
      </c>
      <c r="F659">
        <v>12247.900390999999</v>
      </c>
      <c r="G659">
        <v>12328.5</v>
      </c>
      <c r="H659">
        <v>12439.700194999999</v>
      </c>
      <c r="I659">
        <v>13000.700194999999</v>
      </c>
      <c r="J659">
        <v>12494.011719</v>
      </c>
      <c r="L659" t="str">
        <f t="shared" si="80"/>
        <v>28MAR2023:11:00:00</v>
      </c>
      <c r="M659">
        <v>11</v>
      </c>
      <c r="N659">
        <f t="shared" si="81"/>
        <v>196</v>
      </c>
      <c r="O659" t="str">
        <f t="shared" si="76"/>
        <v/>
      </c>
      <c r="P659">
        <f t="shared" si="77"/>
        <v>196</v>
      </c>
      <c r="Q659" t="str">
        <f t="shared" si="78"/>
        <v/>
      </c>
      <c r="R659">
        <f t="shared" si="79"/>
        <v>1</v>
      </c>
      <c r="S659">
        <f t="shared" si="82"/>
        <v>1.5306879272076546</v>
      </c>
    </row>
    <row r="660" spans="1:19" x14ac:dyDescent="0.3">
      <c r="A660" t="s">
        <v>686</v>
      </c>
      <c r="B660">
        <v>12353.351563</v>
      </c>
      <c r="C660">
        <v>12859</v>
      </c>
      <c r="D660">
        <v>12518.683594</v>
      </c>
      <c r="E660">
        <v>12399.275390999999</v>
      </c>
      <c r="F660">
        <v>12268.5</v>
      </c>
      <c r="G660">
        <v>12361.400390999999</v>
      </c>
      <c r="H660">
        <v>12400.099609000001</v>
      </c>
      <c r="I660">
        <v>12859</v>
      </c>
      <c r="J660">
        <v>12426.074219</v>
      </c>
      <c r="L660" t="str">
        <f t="shared" si="80"/>
        <v>28MAR2023:12:00:00</v>
      </c>
      <c r="M660">
        <v>12</v>
      </c>
      <c r="N660">
        <f t="shared" si="81"/>
        <v>505.64843699999983</v>
      </c>
      <c r="O660" t="str">
        <f t="shared" si="76"/>
        <v/>
      </c>
      <c r="P660">
        <f t="shared" si="77"/>
        <v>505.64843699999983</v>
      </c>
      <c r="Q660" t="str">
        <f t="shared" si="78"/>
        <v/>
      </c>
      <c r="R660">
        <f t="shared" si="79"/>
        <v>1</v>
      </c>
      <c r="S660">
        <f t="shared" si="82"/>
        <v>4.0932085063820818</v>
      </c>
    </row>
    <row r="661" spans="1:19" x14ac:dyDescent="0.3">
      <c r="A661" t="s">
        <v>687</v>
      </c>
      <c r="B661">
        <v>12074.059569999999</v>
      </c>
      <c r="C661">
        <v>12591.099609000001</v>
      </c>
      <c r="D661">
        <v>12351.061523</v>
      </c>
      <c r="E661">
        <v>12184.640625</v>
      </c>
      <c r="F661">
        <v>12140.799805000001</v>
      </c>
      <c r="G661">
        <v>12238.200194999999</v>
      </c>
      <c r="H661">
        <v>12270.700194999999</v>
      </c>
      <c r="I661">
        <v>12591.099609000001</v>
      </c>
      <c r="J661">
        <v>12286.169921999999</v>
      </c>
      <c r="L661" t="str">
        <f t="shared" si="80"/>
        <v>28MAR2023:13:00:00</v>
      </c>
      <c r="M661">
        <v>13</v>
      </c>
      <c r="N661">
        <f t="shared" si="81"/>
        <v>517.04003900000134</v>
      </c>
      <c r="O661" t="str">
        <f t="shared" si="76"/>
        <v/>
      </c>
      <c r="P661">
        <f t="shared" si="77"/>
        <v>517.04003900000134</v>
      </c>
      <c r="Q661" t="str">
        <f t="shared" si="78"/>
        <v/>
      </c>
      <c r="R661">
        <f t="shared" si="79"/>
        <v>1</v>
      </c>
      <c r="S661">
        <f t="shared" si="82"/>
        <v>4.2822385959124549</v>
      </c>
    </row>
    <row r="662" spans="1:19" x14ac:dyDescent="0.3">
      <c r="A662" t="s">
        <v>688</v>
      </c>
      <c r="B662">
        <v>11884.467773</v>
      </c>
      <c r="C662">
        <v>12362.900390999999</v>
      </c>
      <c r="D662">
        <v>12220.251953000001</v>
      </c>
      <c r="E662">
        <v>12107.928711</v>
      </c>
      <c r="F662">
        <v>11999.599609000001</v>
      </c>
      <c r="G662">
        <v>12090.299805000001</v>
      </c>
      <c r="H662">
        <v>12119.700194999999</v>
      </c>
      <c r="I662">
        <v>12362.900390999999</v>
      </c>
      <c r="J662">
        <v>12142.886719</v>
      </c>
      <c r="L662" t="str">
        <f t="shared" si="80"/>
        <v>28MAR2023:14:00:00</v>
      </c>
      <c r="M662">
        <v>14</v>
      </c>
      <c r="N662">
        <f t="shared" si="81"/>
        <v>478.43261799999891</v>
      </c>
      <c r="O662" t="str">
        <f t="shared" si="76"/>
        <v/>
      </c>
      <c r="P662">
        <f t="shared" si="77"/>
        <v>478.43261799999891</v>
      </c>
      <c r="Q662" t="str">
        <f t="shared" si="78"/>
        <v/>
      </c>
      <c r="R662">
        <f t="shared" si="79"/>
        <v>1</v>
      </c>
      <c r="S662">
        <f t="shared" si="82"/>
        <v>4.025696624689723</v>
      </c>
    </row>
    <row r="663" spans="1:19" x14ac:dyDescent="0.3">
      <c r="A663" t="s">
        <v>689</v>
      </c>
      <c r="B663">
        <v>11683.915039</v>
      </c>
      <c r="C663">
        <v>12109.299805000001</v>
      </c>
      <c r="D663">
        <v>12181.251953000001</v>
      </c>
      <c r="E663">
        <v>11934.353515999999</v>
      </c>
      <c r="F663">
        <v>11788.799805000001</v>
      </c>
      <c r="G663">
        <v>11884.299805000001</v>
      </c>
      <c r="H663">
        <v>11862.5</v>
      </c>
      <c r="I663">
        <v>12109.299805000001</v>
      </c>
      <c r="J663">
        <v>11975.100586</v>
      </c>
      <c r="L663" t="str">
        <f t="shared" si="80"/>
        <v>28MAR2023:15:00:00</v>
      </c>
      <c r="M663">
        <v>15</v>
      </c>
      <c r="N663">
        <f t="shared" si="81"/>
        <v>425.38476600000104</v>
      </c>
      <c r="O663" t="str">
        <f t="shared" si="76"/>
        <v/>
      </c>
      <c r="P663">
        <f t="shared" si="77"/>
        <v>425.38476600000104</v>
      </c>
      <c r="Q663" t="str">
        <f t="shared" si="78"/>
        <v/>
      </c>
      <c r="R663">
        <f t="shared" si="79"/>
        <v>1</v>
      </c>
      <c r="S663">
        <f t="shared" si="82"/>
        <v>3.6407725028819518</v>
      </c>
    </row>
    <row r="664" spans="1:19" x14ac:dyDescent="0.3">
      <c r="A664" t="s">
        <v>690</v>
      </c>
      <c r="B664">
        <v>11502.107421999999</v>
      </c>
      <c r="C664">
        <v>11950.5</v>
      </c>
      <c r="D664">
        <v>12154.749023</v>
      </c>
      <c r="E664">
        <v>11883.832031</v>
      </c>
      <c r="F664">
        <v>11607</v>
      </c>
      <c r="G664">
        <v>11700.299805000001</v>
      </c>
      <c r="H664">
        <v>11612</v>
      </c>
      <c r="I664">
        <v>11950.5</v>
      </c>
      <c r="J664">
        <v>11821.129883</v>
      </c>
      <c r="L664" t="str">
        <f t="shared" si="80"/>
        <v>28MAR2023:16:00:00</v>
      </c>
      <c r="M664">
        <v>16</v>
      </c>
      <c r="N664">
        <f t="shared" si="81"/>
        <v>448.39257800000087</v>
      </c>
      <c r="O664" t="str">
        <f t="shared" si="76"/>
        <v/>
      </c>
      <c r="P664">
        <f t="shared" si="77"/>
        <v>448.39257800000087</v>
      </c>
      <c r="Q664" t="str">
        <f t="shared" si="78"/>
        <v/>
      </c>
      <c r="R664">
        <f t="shared" si="79"/>
        <v>1</v>
      </c>
      <c r="S664">
        <f t="shared" si="82"/>
        <v>3.8983515068061663</v>
      </c>
    </row>
    <row r="665" spans="1:19" x14ac:dyDescent="0.3">
      <c r="A665" t="s">
        <v>691</v>
      </c>
      <c r="B665">
        <v>11461.472656</v>
      </c>
      <c r="C665">
        <v>12040</v>
      </c>
      <c r="D665">
        <v>12340.424805000001</v>
      </c>
      <c r="E665">
        <v>12075.744140999999</v>
      </c>
      <c r="F665">
        <v>11597.799805000001</v>
      </c>
      <c r="G665">
        <v>11714.400390999999</v>
      </c>
      <c r="H665">
        <v>11581.799805000001</v>
      </c>
      <c r="I665">
        <v>12040</v>
      </c>
      <c r="J665">
        <v>11877.230469</v>
      </c>
      <c r="L665" t="str">
        <f t="shared" si="80"/>
        <v>28MAR2023:17:00:00</v>
      </c>
      <c r="M665">
        <v>17</v>
      </c>
      <c r="N665">
        <f t="shared" si="81"/>
        <v>578.52734400000008</v>
      </c>
      <c r="O665" t="str">
        <f t="shared" si="76"/>
        <v/>
      </c>
      <c r="P665">
        <f t="shared" si="77"/>
        <v>578.52734400000008</v>
      </c>
      <c r="Q665" t="str">
        <f t="shared" si="78"/>
        <v/>
      </c>
      <c r="R665">
        <f t="shared" si="79"/>
        <v>1</v>
      </c>
      <c r="S665">
        <f t="shared" si="82"/>
        <v>5.0475829883618415</v>
      </c>
    </row>
    <row r="666" spans="1:19" x14ac:dyDescent="0.3">
      <c r="A666" t="s">
        <v>692</v>
      </c>
      <c r="B666">
        <v>11639.961914</v>
      </c>
      <c r="C666">
        <v>12225.299805000001</v>
      </c>
      <c r="D666">
        <v>12481.852539</v>
      </c>
      <c r="E666">
        <v>12229.994140999999</v>
      </c>
      <c r="F666">
        <v>11667.200194999999</v>
      </c>
      <c r="G666">
        <v>11816.400390999999</v>
      </c>
      <c r="H666">
        <v>11679.099609000001</v>
      </c>
      <c r="I666">
        <v>12225.299805000001</v>
      </c>
      <c r="J666">
        <v>11990.691406</v>
      </c>
      <c r="L666" t="str">
        <f t="shared" si="80"/>
        <v>28MAR2023:18:00:00</v>
      </c>
      <c r="M666">
        <v>18</v>
      </c>
      <c r="N666">
        <f t="shared" si="81"/>
        <v>585.33789100000104</v>
      </c>
      <c r="O666" t="str">
        <f t="shared" si="76"/>
        <v/>
      </c>
      <c r="P666">
        <f t="shared" si="77"/>
        <v>585.33789100000104</v>
      </c>
      <c r="Q666" t="str">
        <f t="shared" si="78"/>
        <v/>
      </c>
      <c r="R666">
        <f t="shared" si="79"/>
        <v>1</v>
      </c>
      <c r="S666">
        <f t="shared" si="82"/>
        <v>5.0286924933661856</v>
      </c>
    </row>
    <row r="667" spans="1:19" x14ac:dyDescent="0.3">
      <c r="A667" t="s">
        <v>693</v>
      </c>
      <c r="B667">
        <v>11770.571289</v>
      </c>
      <c r="C667">
        <v>12373.5</v>
      </c>
      <c r="D667">
        <v>12489.627930000001</v>
      </c>
      <c r="E667">
        <v>12213.617188</v>
      </c>
      <c r="F667">
        <v>11739.599609000001</v>
      </c>
      <c r="G667">
        <v>11927.400390999999</v>
      </c>
      <c r="H667">
        <v>11808.900390999999</v>
      </c>
      <c r="I667">
        <v>12373.5</v>
      </c>
      <c r="J667">
        <v>12073.831055000001</v>
      </c>
      <c r="L667" t="str">
        <f t="shared" si="80"/>
        <v>28MAR2023:19:00:00</v>
      </c>
      <c r="M667">
        <v>19</v>
      </c>
      <c r="N667">
        <f t="shared" si="81"/>
        <v>602.92871100000048</v>
      </c>
      <c r="O667" t="str">
        <f t="shared" si="76"/>
        <v/>
      </c>
      <c r="P667">
        <f t="shared" si="77"/>
        <v>602.92871100000048</v>
      </c>
      <c r="Q667" t="str">
        <f t="shared" si="78"/>
        <v/>
      </c>
      <c r="R667">
        <f t="shared" si="79"/>
        <v>1</v>
      </c>
      <c r="S667">
        <f t="shared" si="82"/>
        <v>5.1223402517722985</v>
      </c>
    </row>
    <row r="668" spans="1:19" x14ac:dyDescent="0.3">
      <c r="A668" t="s">
        <v>694</v>
      </c>
      <c r="B668">
        <v>12010.082031</v>
      </c>
      <c r="C668">
        <v>12528.400390999999</v>
      </c>
      <c r="D668">
        <v>12422.177734000001</v>
      </c>
      <c r="E668">
        <v>12043.515625</v>
      </c>
      <c r="F668">
        <v>11803.799805000001</v>
      </c>
      <c r="G668">
        <v>12028.599609000001</v>
      </c>
      <c r="H668">
        <v>12009</v>
      </c>
      <c r="I668">
        <v>12528.400390999999</v>
      </c>
      <c r="J668">
        <v>12152.013671999999</v>
      </c>
      <c r="L668" t="str">
        <f t="shared" si="80"/>
        <v>28MAR2023:20:00:00</v>
      </c>
      <c r="M668">
        <v>20</v>
      </c>
      <c r="N668">
        <f t="shared" si="81"/>
        <v>518.3183599999993</v>
      </c>
      <c r="O668" t="str">
        <f t="shared" si="76"/>
        <v/>
      </c>
      <c r="P668">
        <f t="shared" si="77"/>
        <v>518.3183599999993</v>
      </c>
      <c r="Q668" t="str">
        <f t="shared" si="78"/>
        <v/>
      </c>
      <c r="R668">
        <f t="shared" si="79"/>
        <v>1</v>
      </c>
      <c r="S668">
        <f t="shared" si="82"/>
        <v>4.3156937534825675</v>
      </c>
    </row>
    <row r="669" spans="1:19" x14ac:dyDescent="0.3">
      <c r="A669" t="s">
        <v>695</v>
      </c>
      <c r="B669">
        <v>12407.015625</v>
      </c>
      <c r="C669">
        <v>12864.700194999999</v>
      </c>
      <c r="D669">
        <v>12850.022461</v>
      </c>
      <c r="E669">
        <v>12548.783203000001</v>
      </c>
      <c r="F669">
        <v>12014.799805000001</v>
      </c>
      <c r="G669">
        <v>12255.5</v>
      </c>
      <c r="H669">
        <v>12286.599609000001</v>
      </c>
      <c r="I669">
        <v>12864.700194999999</v>
      </c>
      <c r="J669">
        <v>12461.956055000001</v>
      </c>
      <c r="L669" t="str">
        <f t="shared" si="80"/>
        <v>28MAR2023:21:00:00</v>
      </c>
      <c r="M669">
        <v>21</v>
      </c>
      <c r="N669">
        <f t="shared" si="81"/>
        <v>457.68456999999944</v>
      </c>
      <c r="O669" t="str">
        <f t="shared" si="76"/>
        <v/>
      </c>
      <c r="P669">
        <f t="shared" si="77"/>
        <v>457.68456999999944</v>
      </c>
      <c r="Q669" t="str">
        <f t="shared" si="78"/>
        <v/>
      </c>
      <c r="R669">
        <f t="shared" si="79"/>
        <v>1</v>
      </c>
      <c r="S669">
        <f t="shared" si="82"/>
        <v>3.6889174950160459</v>
      </c>
    </row>
    <row r="670" spans="1:19" x14ac:dyDescent="0.3">
      <c r="A670" t="s">
        <v>696</v>
      </c>
      <c r="B670">
        <v>12156.484375</v>
      </c>
      <c r="C670">
        <v>12537.299805000001</v>
      </c>
      <c r="D670">
        <v>12711.236328000001</v>
      </c>
      <c r="E670">
        <v>12550.71875</v>
      </c>
      <c r="F670">
        <v>11656.799805000001</v>
      </c>
      <c r="G670">
        <v>11927.299805000001</v>
      </c>
      <c r="H670">
        <v>12006.099609000001</v>
      </c>
      <c r="I670">
        <v>12537.299805000001</v>
      </c>
      <c r="J670">
        <v>12212.002930000001</v>
      </c>
      <c r="L670" t="str">
        <f t="shared" si="80"/>
        <v>28MAR2023:22:00:00</v>
      </c>
      <c r="M670">
        <v>22</v>
      </c>
      <c r="N670">
        <f t="shared" si="81"/>
        <v>380.81543000000056</v>
      </c>
      <c r="O670" t="str">
        <f t="shared" si="76"/>
        <v/>
      </c>
      <c r="P670">
        <f t="shared" si="77"/>
        <v>380.81543000000056</v>
      </c>
      <c r="Q670" t="str">
        <f t="shared" si="78"/>
        <v/>
      </c>
      <c r="R670">
        <f t="shared" si="79"/>
        <v>1</v>
      </c>
      <c r="S670">
        <f t="shared" si="82"/>
        <v>3.1326115203434433</v>
      </c>
    </row>
    <row r="671" spans="1:19" x14ac:dyDescent="0.3">
      <c r="A671" t="s">
        <v>697</v>
      </c>
      <c r="B671">
        <v>11338.873046999999</v>
      </c>
      <c r="C671">
        <v>11871.700194999999</v>
      </c>
      <c r="D671">
        <v>12133.016602</v>
      </c>
      <c r="E671">
        <v>12030.851563</v>
      </c>
      <c r="F671">
        <v>11010</v>
      </c>
      <c r="G671">
        <v>11307.400390999999</v>
      </c>
      <c r="H671">
        <v>11423.5</v>
      </c>
      <c r="I671">
        <v>11871.700194999999</v>
      </c>
      <c r="J671">
        <v>11618.166992</v>
      </c>
      <c r="L671" t="str">
        <f t="shared" si="80"/>
        <v>28MAR2023:23:00:00</v>
      </c>
      <c r="M671">
        <v>23</v>
      </c>
      <c r="N671">
        <f t="shared" si="81"/>
        <v>532.82714800000031</v>
      </c>
      <c r="O671" t="str">
        <f t="shared" si="76"/>
        <v/>
      </c>
      <c r="P671">
        <f t="shared" si="77"/>
        <v>532.82714800000031</v>
      </c>
      <c r="Q671" t="str">
        <f t="shared" si="78"/>
        <v/>
      </c>
      <c r="R671">
        <f t="shared" si="79"/>
        <v>1</v>
      </c>
      <c r="S671">
        <f t="shared" si="82"/>
        <v>4.6991190905076223</v>
      </c>
    </row>
    <row r="672" spans="1:19" x14ac:dyDescent="0.3">
      <c r="A672" t="s">
        <v>698</v>
      </c>
      <c r="B672">
        <v>10577.956055000001</v>
      </c>
      <c r="C672">
        <v>11183.299805000001</v>
      </c>
      <c r="D672">
        <v>11331.707031</v>
      </c>
      <c r="E672">
        <v>11199.386719</v>
      </c>
      <c r="F672">
        <v>10361.200194999999</v>
      </c>
      <c r="G672">
        <v>10693.599609000001</v>
      </c>
      <c r="H672">
        <v>10801.599609000001</v>
      </c>
      <c r="I672">
        <v>11183.299805000001</v>
      </c>
      <c r="J672">
        <v>10939.815430000001</v>
      </c>
      <c r="L672" t="str">
        <f t="shared" si="80"/>
        <v>29MAR2023:00:00:00</v>
      </c>
      <c r="M672">
        <v>24</v>
      </c>
      <c r="N672">
        <f t="shared" si="81"/>
        <v>605.34375</v>
      </c>
      <c r="O672" t="str">
        <f t="shared" si="76"/>
        <v/>
      </c>
      <c r="P672">
        <f t="shared" si="77"/>
        <v>605.34375</v>
      </c>
      <c r="Q672" t="str">
        <f t="shared" si="78"/>
        <v/>
      </c>
      <c r="R672">
        <f t="shared" si="79"/>
        <v>1</v>
      </c>
      <c r="S672">
        <f t="shared" si="82"/>
        <v>5.7226911026338163</v>
      </c>
    </row>
    <row r="673" spans="1:19" x14ac:dyDescent="0.3">
      <c r="A673" t="s">
        <v>699</v>
      </c>
      <c r="B673">
        <v>10013.321289</v>
      </c>
      <c r="C673">
        <v>10398.700194999999</v>
      </c>
      <c r="D673">
        <v>10576.395508</v>
      </c>
      <c r="E673">
        <v>10468.605469</v>
      </c>
      <c r="F673">
        <v>10037</v>
      </c>
      <c r="G673">
        <v>10143.599609000001</v>
      </c>
      <c r="H673">
        <v>10256.5</v>
      </c>
      <c r="I673">
        <v>10398.700194999999</v>
      </c>
      <c r="J673">
        <v>10329.899414</v>
      </c>
      <c r="L673" t="str">
        <f t="shared" si="80"/>
        <v>29MAR2023:01:00:00</v>
      </c>
      <c r="M673">
        <v>1</v>
      </c>
      <c r="N673">
        <f t="shared" si="81"/>
        <v>385.37890599999992</v>
      </c>
      <c r="O673" t="str">
        <f t="shared" si="76"/>
        <v/>
      </c>
      <c r="P673">
        <f t="shared" si="77"/>
        <v>385.37890599999992</v>
      </c>
      <c r="Q673" t="str">
        <f t="shared" si="78"/>
        <v/>
      </c>
      <c r="R673">
        <f t="shared" si="79"/>
        <v>1</v>
      </c>
      <c r="S673">
        <f t="shared" si="82"/>
        <v>3.8486621459290715</v>
      </c>
    </row>
    <row r="674" spans="1:19" x14ac:dyDescent="0.3">
      <c r="A674" t="s">
        <v>700</v>
      </c>
      <c r="B674">
        <v>9647.2851563000004</v>
      </c>
      <c r="C674">
        <v>10061.200194999999</v>
      </c>
      <c r="D674">
        <v>10292.742188</v>
      </c>
      <c r="E674">
        <v>10136.765625</v>
      </c>
      <c r="F674">
        <v>9645.0097655999998</v>
      </c>
      <c r="G674">
        <v>9759.3095702999999</v>
      </c>
      <c r="H674">
        <v>9826.8603516000003</v>
      </c>
      <c r="I674">
        <v>10061.200194999999</v>
      </c>
      <c r="J674">
        <v>9965.3984375</v>
      </c>
      <c r="L674" t="str">
        <f t="shared" si="80"/>
        <v>29MAR2023:02:00:00</v>
      </c>
      <c r="M674">
        <v>2</v>
      </c>
      <c r="N674">
        <f t="shared" si="81"/>
        <v>413.91503869999906</v>
      </c>
      <c r="O674" t="str">
        <f t="shared" si="76"/>
        <v/>
      </c>
      <c r="P674">
        <f t="shared" si="77"/>
        <v>413.91503869999906</v>
      </c>
      <c r="Q674" t="str">
        <f t="shared" si="78"/>
        <v/>
      </c>
      <c r="R674">
        <f t="shared" si="79"/>
        <v>1</v>
      </c>
      <c r="S674">
        <f t="shared" si="82"/>
        <v>4.2904820578429641</v>
      </c>
    </row>
    <row r="675" spans="1:19" x14ac:dyDescent="0.3">
      <c r="A675" t="s">
        <v>701</v>
      </c>
      <c r="B675">
        <v>9340.3515625</v>
      </c>
      <c r="C675">
        <v>9909.6396483999997</v>
      </c>
      <c r="D675">
        <v>10057.128906</v>
      </c>
      <c r="E675">
        <v>9882.3583983999997</v>
      </c>
      <c r="F675">
        <v>9452.0703125</v>
      </c>
      <c r="G675">
        <v>9604.7900391000003</v>
      </c>
      <c r="H675">
        <v>9627.1103516000003</v>
      </c>
      <c r="I675">
        <v>9909.6396483999997</v>
      </c>
      <c r="J675">
        <v>9778.1367188000004</v>
      </c>
      <c r="L675" t="str">
        <f t="shared" ref="L675:L721" si="83">A675</f>
        <v>29MAR2023:03:00:00</v>
      </c>
      <c r="M675">
        <v>3</v>
      </c>
      <c r="N675">
        <f t="shared" ref="N675:N721" si="84">C675-B675</f>
        <v>569.28808589999971</v>
      </c>
      <c r="O675" t="str">
        <f t="shared" si="76"/>
        <v/>
      </c>
      <c r="P675">
        <f t="shared" si="77"/>
        <v>569.28808589999971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6.0949321028300396</v>
      </c>
    </row>
    <row r="676" spans="1:19" x14ac:dyDescent="0.3">
      <c r="A676" t="s">
        <v>702</v>
      </c>
      <c r="B676">
        <v>9310.921875</v>
      </c>
      <c r="C676">
        <v>9951.9296875</v>
      </c>
      <c r="D676">
        <v>9968.0712891000003</v>
      </c>
      <c r="E676">
        <v>9759.2236327999999</v>
      </c>
      <c r="F676">
        <v>9493.5302733999997</v>
      </c>
      <c r="G676">
        <v>9611.2197266000003</v>
      </c>
      <c r="H676">
        <v>9639.4199219000002</v>
      </c>
      <c r="I676">
        <v>9951.9296875</v>
      </c>
      <c r="J676">
        <v>9781.4941405999998</v>
      </c>
      <c r="L676" t="str">
        <f t="shared" si="83"/>
        <v>29MAR2023:04:00:00</v>
      </c>
      <c r="M676">
        <v>4</v>
      </c>
      <c r="N676">
        <f t="shared" si="84"/>
        <v>641.0078125</v>
      </c>
      <c r="O676" t="str">
        <f t="shared" si="76"/>
        <v/>
      </c>
      <c r="P676">
        <f t="shared" si="77"/>
        <v>641.0078125</v>
      </c>
      <c r="Q676" t="str">
        <f t="shared" si="78"/>
        <v/>
      </c>
      <c r="R676">
        <f t="shared" si="79"/>
        <v>1</v>
      </c>
      <c r="S676">
        <f t="shared" si="85"/>
        <v>6.8844720330123055</v>
      </c>
    </row>
    <row r="677" spans="1:19" x14ac:dyDescent="0.3">
      <c r="A677" t="s">
        <v>703</v>
      </c>
      <c r="B677">
        <v>9604.8320313000004</v>
      </c>
      <c r="C677">
        <v>10281.299805000001</v>
      </c>
      <c r="D677">
        <v>10135.295898</v>
      </c>
      <c r="E677">
        <v>9745.6943358999997</v>
      </c>
      <c r="F677">
        <v>9790.3496094000002</v>
      </c>
      <c r="G677">
        <v>9964.3203125</v>
      </c>
      <c r="H677">
        <v>10012.400390999999</v>
      </c>
      <c r="I677">
        <v>10281.299805000001</v>
      </c>
      <c r="J677">
        <v>10090.636719</v>
      </c>
      <c r="L677" t="str">
        <f t="shared" si="83"/>
        <v>29MAR2023:05:00:00</v>
      </c>
      <c r="M677">
        <v>5</v>
      </c>
      <c r="N677">
        <f t="shared" si="84"/>
        <v>676.46777370000018</v>
      </c>
      <c r="O677" t="str">
        <f t="shared" si="76"/>
        <v/>
      </c>
      <c r="P677">
        <f t="shared" si="77"/>
        <v>676.46777370000018</v>
      </c>
      <c r="Q677" t="str">
        <f t="shared" si="78"/>
        <v/>
      </c>
      <c r="R677">
        <f t="shared" si="79"/>
        <v>1</v>
      </c>
      <c r="S677">
        <f t="shared" si="85"/>
        <v>7.0429943126078935</v>
      </c>
    </row>
    <row r="678" spans="1:19" x14ac:dyDescent="0.3">
      <c r="A678" t="s">
        <v>704</v>
      </c>
      <c r="B678">
        <v>10391.513671999999</v>
      </c>
      <c r="C678">
        <v>10975.400390999999</v>
      </c>
      <c r="D678">
        <v>10840.691406</v>
      </c>
      <c r="E678">
        <v>10325.524414</v>
      </c>
      <c r="F678">
        <v>10501.700194999999</v>
      </c>
      <c r="G678">
        <v>10747.5</v>
      </c>
      <c r="H678">
        <v>10797.5</v>
      </c>
      <c r="I678">
        <v>10975.400390999999</v>
      </c>
      <c r="J678">
        <v>10824.928711</v>
      </c>
      <c r="L678" t="str">
        <f t="shared" si="83"/>
        <v>29MAR2023:06:00:00</v>
      </c>
      <c r="M678">
        <v>6</v>
      </c>
      <c r="N678">
        <f t="shared" si="84"/>
        <v>583.88671900000008</v>
      </c>
      <c r="O678" t="str">
        <f t="shared" si="76"/>
        <v/>
      </c>
      <c r="P678">
        <f t="shared" si="77"/>
        <v>583.88671900000008</v>
      </c>
      <c r="Q678" t="str">
        <f t="shared" si="78"/>
        <v/>
      </c>
      <c r="R678">
        <f t="shared" si="79"/>
        <v>1</v>
      </c>
      <c r="S678">
        <f t="shared" si="85"/>
        <v>5.6188803424595077</v>
      </c>
    </row>
    <row r="679" spans="1:19" x14ac:dyDescent="0.3">
      <c r="A679" t="s">
        <v>705</v>
      </c>
      <c r="B679">
        <v>11669.508789</v>
      </c>
      <c r="C679">
        <v>12069.599609000001</v>
      </c>
      <c r="D679">
        <v>11890.25</v>
      </c>
      <c r="E679">
        <v>11440.083984000001</v>
      </c>
      <c r="F679">
        <v>11675.400390999999</v>
      </c>
      <c r="G679">
        <v>12025.400390999999</v>
      </c>
      <c r="H679">
        <v>12063.099609000001</v>
      </c>
      <c r="I679">
        <v>12069.599609000001</v>
      </c>
      <c r="J679">
        <v>11987.939453000001</v>
      </c>
      <c r="L679" t="str">
        <f t="shared" si="83"/>
        <v>29MAR2023:07:00:00</v>
      </c>
      <c r="M679">
        <v>7</v>
      </c>
      <c r="N679">
        <f t="shared" si="84"/>
        <v>400.09082000000126</v>
      </c>
      <c r="O679" t="str">
        <f t="shared" si="76"/>
        <v/>
      </c>
      <c r="P679">
        <f t="shared" si="77"/>
        <v>400.09082000000126</v>
      </c>
      <c r="Q679" t="str">
        <f t="shared" si="78"/>
        <v/>
      </c>
      <c r="R679">
        <f t="shared" si="79"/>
        <v>1</v>
      </c>
      <c r="S679">
        <f t="shared" si="85"/>
        <v>3.4285146635918204</v>
      </c>
    </row>
    <row r="680" spans="1:19" x14ac:dyDescent="0.3">
      <c r="A680" t="s">
        <v>706</v>
      </c>
      <c r="B680">
        <v>12395.125</v>
      </c>
      <c r="C680">
        <v>12814.5</v>
      </c>
      <c r="D680">
        <v>12621.115234000001</v>
      </c>
      <c r="E680">
        <v>12285.765625</v>
      </c>
      <c r="F680">
        <v>12431.5</v>
      </c>
      <c r="G680">
        <v>12876.200194999999</v>
      </c>
      <c r="H680">
        <v>12864.299805000001</v>
      </c>
      <c r="I680">
        <v>12814.5</v>
      </c>
      <c r="J680">
        <v>12758.632813</v>
      </c>
      <c r="L680" t="str">
        <f t="shared" si="83"/>
        <v>29MAR2023:08:00:00</v>
      </c>
      <c r="M680">
        <v>8</v>
      </c>
      <c r="N680">
        <f t="shared" si="84"/>
        <v>419.375</v>
      </c>
      <c r="O680" t="str">
        <f t="shared" si="76"/>
        <v/>
      </c>
      <c r="P680">
        <f t="shared" si="77"/>
        <v>419.375</v>
      </c>
      <c r="Q680" t="str">
        <f t="shared" si="78"/>
        <v/>
      </c>
      <c r="R680">
        <f t="shared" si="79"/>
        <v>1</v>
      </c>
      <c r="S680">
        <f t="shared" si="85"/>
        <v>3.3833866136888497</v>
      </c>
    </row>
    <row r="681" spans="1:19" x14ac:dyDescent="0.3">
      <c r="A681" t="s">
        <v>707</v>
      </c>
      <c r="B681">
        <v>12519.016602</v>
      </c>
      <c r="C681">
        <v>12964</v>
      </c>
      <c r="D681">
        <v>12770.591796999999</v>
      </c>
      <c r="E681">
        <v>12441.250977</v>
      </c>
      <c r="F681">
        <v>12484.200194999999</v>
      </c>
      <c r="G681">
        <v>12967.900390999999</v>
      </c>
      <c r="H681">
        <v>12861.400390999999</v>
      </c>
      <c r="I681">
        <v>12964</v>
      </c>
      <c r="J681">
        <v>12846.949219</v>
      </c>
      <c r="L681" t="str">
        <f t="shared" si="83"/>
        <v>29MAR2023:09:00:00</v>
      </c>
      <c r="M681">
        <v>9</v>
      </c>
      <c r="N681">
        <f t="shared" si="84"/>
        <v>444.98339800000031</v>
      </c>
      <c r="O681" t="str">
        <f t="shared" si="76"/>
        <v/>
      </c>
      <c r="P681">
        <f t="shared" si="77"/>
        <v>444.98339800000031</v>
      </c>
      <c r="Q681" t="str">
        <f t="shared" si="78"/>
        <v/>
      </c>
      <c r="R681">
        <f t="shared" si="79"/>
        <v>1</v>
      </c>
      <c r="S681">
        <f t="shared" si="85"/>
        <v>3.5544596843885579</v>
      </c>
    </row>
    <row r="682" spans="1:19" x14ac:dyDescent="0.3">
      <c r="A682" t="s">
        <v>708</v>
      </c>
      <c r="B682">
        <v>12659.418944999999</v>
      </c>
      <c r="C682">
        <v>13003.400390999999</v>
      </c>
      <c r="D682">
        <v>12728.378906</v>
      </c>
      <c r="E682">
        <v>12429.332031</v>
      </c>
      <c r="F682">
        <v>12415.200194999999</v>
      </c>
      <c r="G682">
        <v>12882.299805000001</v>
      </c>
      <c r="H682">
        <v>12727.700194999999</v>
      </c>
      <c r="I682">
        <v>13003.400390999999</v>
      </c>
      <c r="J682">
        <v>12794.756836</v>
      </c>
      <c r="L682" t="str">
        <f t="shared" si="83"/>
        <v>29MAR2023:10:00:00</v>
      </c>
      <c r="M682">
        <v>10</v>
      </c>
      <c r="N682">
        <f t="shared" si="84"/>
        <v>343.98144599999978</v>
      </c>
      <c r="O682" t="str">
        <f t="shared" si="76"/>
        <v/>
      </c>
      <c r="P682">
        <f t="shared" si="77"/>
        <v>343.98144599999978</v>
      </c>
      <c r="Q682" t="str">
        <f t="shared" si="78"/>
        <v/>
      </c>
      <c r="R682">
        <f t="shared" si="79"/>
        <v>1</v>
      </c>
      <c r="S682">
        <f t="shared" si="85"/>
        <v>2.7171977441812976</v>
      </c>
    </row>
    <row r="683" spans="1:19" x14ac:dyDescent="0.3">
      <c r="A683" t="s">
        <v>709</v>
      </c>
      <c r="B683">
        <v>12559.584961</v>
      </c>
      <c r="C683">
        <v>12867.099609000001</v>
      </c>
      <c r="D683">
        <v>12660.243164</v>
      </c>
      <c r="E683">
        <v>12483.624023</v>
      </c>
      <c r="F683">
        <v>12230</v>
      </c>
      <c r="G683">
        <v>12649.5</v>
      </c>
      <c r="H683">
        <v>12393.5</v>
      </c>
      <c r="I683">
        <v>12867.099609000001</v>
      </c>
      <c r="J683">
        <v>12598.178711</v>
      </c>
      <c r="L683" t="str">
        <f t="shared" si="83"/>
        <v>29MAR2023:11:00:00</v>
      </c>
      <c r="M683">
        <v>11</v>
      </c>
      <c r="N683">
        <f t="shared" si="84"/>
        <v>307.51464800000031</v>
      </c>
      <c r="O683" t="str">
        <f t="shared" si="76"/>
        <v/>
      </c>
      <c r="P683">
        <f t="shared" si="77"/>
        <v>307.51464800000031</v>
      </c>
      <c r="Q683" t="str">
        <f t="shared" si="78"/>
        <v/>
      </c>
      <c r="R683">
        <f t="shared" si="79"/>
        <v>1</v>
      </c>
      <c r="S683">
        <f t="shared" si="85"/>
        <v>2.4484459395345803</v>
      </c>
    </row>
    <row r="684" spans="1:19" x14ac:dyDescent="0.3">
      <c r="A684" t="s">
        <v>710</v>
      </c>
      <c r="B684">
        <v>12346.795898</v>
      </c>
      <c r="C684">
        <v>12683.099609000001</v>
      </c>
      <c r="D684">
        <v>12482.164063</v>
      </c>
      <c r="E684">
        <v>12325.791015999999</v>
      </c>
      <c r="F684">
        <v>11984.200194999999</v>
      </c>
      <c r="G684">
        <v>12378</v>
      </c>
      <c r="H684">
        <v>12018.799805000001</v>
      </c>
      <c r="I684">
        <v>12683.099609000001</v>
      </c>
      <c r="J684">
        <v>12343.222656</v>
      </c>
      <c r="L684" t="str">
        <f t="shared" si="83"/>
        <v>29MAR2023:12:00:00</v>
      </c>
      <c r="M684">
        <v>12</v>
      </c>
      <c r="N684">
        <f t="shared" si="84"/>
        <v>336.30371100000048</v>
      </c>
      <c r="O684" t="str">
        <f t="shared" si="76"/>
        <v/>
      </c>
      <c r="P684">
        <f t="shared" si="77"/>
        <v>336.30371100000048</v>
      </c>
      <c r="Q684" t="str">
        <f t="shared" si="78"/>
        <v/>
      </c>
      <c r="R684">
        <f t="shared" si="79"/>
        <v>1</v>
      </c>
      <c r="S684">
        <f t="shared" si="85"/>
        <v>2.723813641841093</v>
      </c>
    </row>
    <row r="685" spans="1:19" x14ac:dyDescent="0.3">
      <c r="A685" t="s">
        <v>711</v>
      </c>
      <c r="B685">
        <v>11946.165039</v>
      </c>
      <c r="C685">
        <v>12488.5</v>
      </c>
      <c r="D685">
        <v>12268.699219</v>
      </c>
      <c r="E685">
        <v>12124.28125</v>
      </c>
      <c r="F685">
        <v>11719.799805000001</v>
      </c>
      <c r="G685">
        <v>12102.5</v>
      </c>
      <c r="H685">
        <v>11675</v>
      </c>
      <c r="I685">
        <v>12488.5</v>
      </c>
      <c r="J685">
        <v>12085.019531</v>
      </c>
      <c r="L685" t="str">
        <f t="shared" si="83"/>
        <v>29MAR2023:13:00:00</v>
      </c>
      <c r="M685">
        <v>13</v>
      </c>
      <c r="N685">
        <f t="shared" si="84"/>
        <v>542.33496100000048</v>
      </c>
      <c r="O685" t="str">
        <f t="shared" si="76"/>
        <v/>
      </c>
      <c r="P685">
        <f t="shared" si="77"/>
        <v>542.33496100000048</v>
      </c>
      <c r="Q685" t="str">
        <f t="shared" si="78"/>
        <v/>
      </c>
      <c r="R685">
        <f t="shared" si="79"/>
        <v>1</v>
      </c>
      <c r="S685">
        <f t="shared" si="85"/>
        <v>4.5398247825094398</v>
      </c>
    </row>
    <row r="686" spans="1:19" x14ac:dyDescent="0.3">
      <c r="A686" t="s">
        <v>712</v>
      </c>
      <c r="B686">
        <v>11731.749023</v>
      </c>
      <c r="C686">
        <v>12282.099609000001</v>
      </c>
      <c r="D686">
        <v>12136.772461</v>
      </c>
      <c r="E686">
        <v>12043.520508</v>
      </c>
      <c r="F686">
        <v>11441.599609000001</v>
      </c>
      <c r="G686">
        <v>11852.299805000001</v>
      </c>
      <c r="H686">
        <v>11386.599609000001</v>
      </c>
      <c r="I686">
        <v>12282.099609000001</v>
      </c>
      <c r="J686">
        <v>11857.354492</v>
      </c>
      <c r="L686" t="str">
        <f t="shared" si="83"/>
        <v>29MAR2023:14:00:00</v>
      </c>
      <c r="M686">
        <v>14</v>
      </c>
      <c r="N686">
        <f t="shared" si="84"/>
        <v>550.35058600000048</v>
      </c>
      <c r="O686" t="str">
        <f t="shared" si="76"/>
        <v/>
      </c>
      <c r="P686">
        <f t="shared" si="77"/>
        <v>550.35058600000048</v>
      </c>
      <c r="Q686" t="str">
        <f t="shared" si="78"/>
        <v/>
      </c>
      <c r="R686">
        <f t="shared" si="79"/>
        <v>1</v>
      </c>
      <c r="S686">
        <f t="shared" si="85"/>
        <v>4.6911213743240037</v>
      </c>
    </row>
    <row r="687" spans="1:19" x14ac:dyDescent="0.3">
      <c r="A687" t="s">
        <v>713</v>
      </c>
      <c r="B687">
        <v>11567.066406</v>
      </c>
      <c r="C687">
        <v>12011</v>
      </c>
      <c r="D687">
        <v>12007.205078000001</v>
      </c>
      <c r="E687">
        <v>11849.029296999999</v>
      </c>
      <c r="F687">
        <v>11224.299805000001</v>
      </c>
      <c r="G687">
        <v>11601.5</v>
      </c>
      <c r="H687">
        <v>11145.200194999999</v>
      </c>
      <c r="I687">
        <v>12011</v>
      </c>
      <c r="J687">
        <v>11630.880859000001</v>
      </c>
      <c r="L687" t="str">
        <f t="shared" si="83"/>
        <v>29MAR2023:15:00:00</v>
      </c>
      <c r="M687">
        <v>15</v>
      </c>
      <c r="N687">
        <f t="shared" si="84"/>
        <v>443.93359400000008</v>
      </c>
      <c r="O687" t="str">
        <f t="shared" si="76"/>
        <v/>
      </c>
      <c r="P687">
        <f t="shared" si="77"/>
        <v>443.93359400000008</v>
      </c>
      <c r="Q687" t="str">
        <f t="shared" si="78"/>
        <v/>
      </c>
      <c r="R687">
        <f t="shared" si="79"/>
        <v>1</v>
      </c>
      <c r="S687">
        <f t="shared" si="85"/>
        <v>3.8379099628037538</v>
      </c>
    </row>
    <row r="688" spans="1:19" x14ac:dyDescent="0.3">
      <c r="A688" t="s">
        <v>714</v>
      </c>
      <c r="B688">
        <v>11576.287109000001</v>
      </c>
      <c r="C688">
        <v>11763.099609000001</v>
      </c>
      <c r="D688">
        <v>11997.515625</v>
      </c>
      <c r="E688">
        <v>11831.295898</v>
      </c>
      <c r="F688">
        <v>11062.799805000001</v>
      </c>
      <c r="G688">
        <v>11413</v>
      </c>
      <c r="H688">
        <v>11040.299805000001</v>
      </c>
      <c r="I688">
        <v>11763.099609000001</v>
      </c>
      <c r="J688">
        <v>11488.102539</v>
      </c>
      <c r="L688" t="str">
        <f t="shared" si="83"/>
        <v>29MAR2023:16:00:00</v>
      </c>
      <c r="M688">
        <v>16</v>
      </c>
      <c r="N688">
        <f t="shared" si="84"/>
        <v>186.8125</v>
      </c>
      <c r="O688" t="str">
        <f t="shared" si="76"/>
        <v/>
      </c>
      <c r="P688">
        <f t="shared" si="77"/>
        <v>186.8125</v>
      </c>
      <c r="Q688" t="str">
        <f t="shared" si="78"/>
        <v/>
      </c>
      <c r="R688">
        <f t="shared" si="79"/>
        <v>1</v>
      </c>
      <c r="S688">
        <f t="shared" si="85"/>
        <v>1.6137514406908791</v>
      </c>
    </row>
    <row r="689" spans="1:19" x14ac:dyDescent="0.3">
      <c r="A689" t="s">
        <v>715</v>
      </c>
      <c r="B689">
        <v>11686.676758</v>
      </c>
      <c r="C689">
        <v>11683.200194999999</v>
      </c>
      <c r="D689">
        <v>12147.072265999999</v>
      </c>
      <c r="E689">
        <v>11962.394531</v>
      </c>
      <c r="F689">
        <v>11115.099609000001</v>
      </c>
      <c r="G689">
        <v>11435.799805000001</v>
      </c>
      <c r="H689">
        <v>11172.5</v>
      </c>
      <c r="I689">
        <v>11683.200194999999</v>
      </c>
      <c r="J689">
        <v>11541.214844</v>
      </c>
      <c r="L689" t="str">
        <f t="shared" si="83"/>
        <v>29MAR2023:17:00:00</v>
      </c>
      <c r="M689">
        <v>17</v>
      </c>
      <c r="N689">
        <f t="shared" si="84"/>
        <v>-3.4765630000001693</v>
      </c>
      <c r="O689">
        <f t="shared" si="76"/>
        <v>-3.4765630000001693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2.9748088973371511E-2</v>
      </c>
    </row>
    <row r="690" spans="1:19" x14ac:dyDescent="0.3">
      <c r="A690" t="s">
        <v>716</v>
      </c>
      <c r="B690">
        <v>11803.920898</v>
      </c>
      <c r="C690">
        <v>11694.799805000001</v>
      </c>
      <c r="D690">
        <v>12319.948242</v>
      </c>
      <c r="E690">
        <v>12137.436523</v>
      </c>
      <c r="F690">
        <v>11298.700194999999</v>
      </c>
      <c r="G690">
        <v>11545.5</v>
      </c>
      <c r="H690">
        <v>11390.400390999999</v>
      </c>
      <c r="I690">
        <v>11694.799805000001</v>
      </c>
      <c r="J690">
        <v>11673.970703000001</v>
      </c>
      <c r="L690" t="str">
        <f t="shared" si="83"/>
        <v>29MAR2023:18:00:00</v>
      </c>
      <c r="M690">
        <v>18</v>
      </c>
      <c r="N690">
        <f t="shared" si="84"/>
        <v>-109.12109299999975</v>
      </c>
      <c r="O690">
        <f t="shared" si="76"/>
        <v>-109.12109299999975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0.92444785036206667</v>
      </c>
    </row>
    <row r="691" spans="1:19" x14ac:dyDescent="0.3">
      <c r="A691" t="s">
        <v>717</v>
      </c>
      <c r="B691">
        <v>12028.459961</v>
      </c>
      <c r="C691">
        <v>11695.900390999999</v>
      </c>
      <c r="D691">
        <v>12258.293944999999</v>
      </c>
      <c r="E691">
        <v>12051.115234000001</v>
      </c>
      <c r="F691">
        <v>11375.5</v>
      </c>
      <c r="G691">
        <v>11565.5</v>
      </c>
      <c r="H691">
        <v>11497.799805000001</v>
      </c>
      <c r="I691">
        <v>11695.900390999999</v>
      </c>
      <c r="J691">
        <v>11703.869140999999</v>
      </c>
      <c r="L691" t="str">
        <f t="shared" si="83"/>
        <v>29MAR2023:19:00:00</v>
      </c>
      <c r="M691">
        <v>19</v>
      </c>
      <c r="N691">
        <f t="shared" si="84"/>
        <v>-332.55957000000126</v>
      </c>
      <c r="O691">
        <f t="shared" si="76"/>
        <v>-332.55957000000126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2.7647726398746189</v>
      </c>
    </row>
    <row r="692" spans="1:19" x14ac:dyDescent="0.3">
      <c r="A692" t="s">
        <v>718</v>
      </c>
      <c r="B692">
        <v>12199.999023</v>
      </c>
      <c r="C692">
        <v>11810.5</v>
      </c>
      <c r="D692">
        <v>12217.405273</v>
      </c>
      <c r="E692">
        <v>12015.631836</v>
      </c>
      <c r="F692">
        <v>11517.599609000001</v>
      </c>
      <c r="G692">
        <v>11616</v>
      </c>
      <c r="H692">
        <v>11576.900390999999</v>
      </c>
      <c r="I692">
        <v>11810.5</v>
      </c>
      <c r="J692">
        <v>11773.0625</v>
      </c>
      <c r="L692" t="str">
        <f t="shared" si="83"/>
        <v>29MAR2023:20:00:00</v>
      </c>
      <c r="M692">
        <v>20</v>
      </c>
      <c r="N692">
        <f t="shared" si="84"/>
        <v>-389.49902300000031</v>
      </c>
      <c r="O692">
        <f t="shared" si="76"/>
        <v>-389.49902300000031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3.1926151982938591</v>
      </c>
    </row>
    <row r="693" spans="1:19" x14ac:dyDescent="0.3">
      <c r="A693" t="s">
        <v>719</v>
      </c>
      <c r="B693">
        <v>12391.006836</v>
      </c>
      <c r="C693">
        <v>11980.700194999999</v>
      </c>
      <c r="D693">
        <v>12516.541015999999</v>
      </c>
      <c r="E693">
        <v>12320.778319999999</v>
      </c>
      <c r="F693">
        <v>11824.700194999999</v>
      </c>
      <c r="G693">
        <v>11854</v>
      </c>
      <c r="H693">
        <v>11917.700194999999</v>
      </c>
      <c r="I693">
        <v>11980.700194999999</v>
      </c>
      <c r="J693">
        <v>12040.698242</v>
      </c>
      <c r="L693" t="str">
        <f t="shared" si="83"/>
        <v>29MAR2023:21:00:00</v>
      </c>
      <c r="M693">
        <v>21</v>
      </c>
      <c r="N693">
        <f t="shared" si="84"/>
        <v>-410.30664100000104</v>
      </c>
      <c r="O693">
        <f t="shared" si="76"/>
        <v>-410.30664100000104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3.311326080524172</v>
      </c>
    </row>
    <row r="694" spans="1:19" x14ac:dyDescent="0.3">
      <c r="A694" t="s">
        <v>720</v>
      </c>
      <c r="B694">
        <v>12079.115234000001</v>
      </c>
      <c r="C694">
        <v>11626.799805000001</v>
      </c>
      <c r="D694">
        <v>12344.699219</v>
      </c>
      <c r="E694">
        <v>12189.078125</v>
      </c>
      <c r="F694">
        <v>11512.299805000001</v>
      </c>
      <c r="G694">
        <v>11431.799805000001</v>
      </c>
      <c r="H694">
        <v>11558.099609000001</v>
      </c>
      <c r="I694">
        <v>11626.799805000001</v>
      </c>
      <c r="J694">
        <v>11718.820313</v>
      </c>
      <c r="L694" t="str">
        <f t="shared" si="83"/>
        <v>29MAR2023:22:00:00</v>
      </c>
      <c r="M694">
        <v>22</v>
      </c>
      <c r="N694">
        <f t="shared" si="84"/>
        <v>-452.31542900000022</v>
      </c>
      <c r="O694">
        <f t="shared" si="76"/>
        <v>-452.31542900000022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3.7446072848682967</v>
      </c>
    </row>
    <row r="695" spans="1:19" x14ac:dyDescent="0.3">
      <c r="A695" t="s">
        <v>721</v>
      </c>
      <c r="B695">
        <v>11334.940430000001</v>
      </c>
      <c r="C695">
        <v>11082</v>
      </c>
      <c r="D695">
        <v>11643.341796999999</v>
      </c>
      <c r="E695">
        <v>11542.797852</v>
      </c>
      <c r="F695">
        <v>10946.700194999999</v>
      </c>
      <c r="G695">
        <v>10809.099609000001</v>
      </c>
      <c r="H695">
        <v>10906</v>
      </c>
      <c r="I695">
        <v>11082</v>
      </c>
      <c r="J695">
        <v>11100.648438</v>
      </c>
      <c r="L695" t="str">
        <f t="shared" si="83"/>
        <v>29MAR2023:23:00:00</v>
      </c>
      <c r="M695">
        <v>23</v>
      </c>
      <c r="N695">
        <f t="shared" si="84"/>
        <v>-252.94043000000056</v>
      </c>
      <c r="O695">
        <f t="shared" si="76"/>
        <v>-252.94043000000056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2.2315108893783622</v>
      </c>
    </row>
    <row r="696" spans="1:19" x14ac:dyDescent="0.3">
      <c r="A696" t="s">
        <v>722</v>
      </c>
      <c r="B696">
        <v>10533.755859000001</v>
      </c>
      <c r="C696">
        <v>10471</v>
      </c>
      <c r="D696">
        <v>10773.695313</v>
      </c>
      <c r="E696">
        <v>10679.913086</v>
      </c>
      <c r="F696">
        <v>10297.200194999999</v>
      </c>
      <c r="G696">
        <v>10130.599609000001</v>
      </c>
      <c r="H696">
        <v>10189.299805000001</v>
      </c>
      <c r="I696">
        <v>10471</v>
      </c>
      <c r="J696">
        <v>10395.609375</v>
      </c>
      <c r="L696" t="str">
        <f t="shared" si="83"/>
        <v>30MAR2023:00:00:00</v>
      </c>
      <c r="M696">
        <v>24</v>
      </c>
      <c r="N696">
        <f t="shared" si="84"/>
        <v>-62.755859000000783</v>
      </c>
      <c r="O696">
        <f t="shared" si="76"/>
        <v>-62.755859000000783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0.59575957369832544</v>
      </c>
    </row>
    <row r="697" spans="1:19" x14ac:dyDescent="0.3">
      <c r="A697" t="s">
        <v>723</v>
      </c>
      <c r="B697">
        <v>9995.7167969000002</v>
      </c>
      <c r="C697">
        <v>9933.2099608999997</v>
      </c>
      <c r="D697">
        <v>9886.8496094000002</v>
      </c>
      <c r="E697">
        <v>9795.46875</v>
      </c>
      <c r="F697">
        <v>10058</v>
      </c>
      <c r="G697">
        <v>9933.2099608999997</v>
      </c>
      <c r="H697">
        <v>9893.0996094000002</v>
      </c>
      <c r="I697">
        <v>9974.8203125</v>
      </c>
      <c r="J697">
        <v>9936.8671875</v>
      </c>
      <c r="L697" t="str">
        <f t="shared" si="83"/>
        <v>30MAR2023:01:00:00</v>
      </c>
      <c r="M697">
        <v>1</v>
      </c>
      <c r="N697">
        <f t="shared" si="84"/>
        <v>-62.506836000000476</v>
      </c>
      <c r="O697">
        <f t="shared" si="76"/>
        <v>-62.506836000000476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0.62533620419684055</v>
      </c>
    </row>
    <row r="698" spans="1:19" x14ac:dyDescent="0.3">
      <c r="A698" t="s">
        <v>724</v>
      </c>
      <c r="B698">
        <v>9730.9501952999999</v>
      </c>
      <c r="C698">
        <v>9473.5195313000004</v>
      </c>
      <c r="D698">
        <v>9493.3417969000002</v>
      </c>
      <c r="E698">
        <v>9409.2099608999997</v>
      </c>
      <c r="F698">
        <v>9608.5195313000004</v>
      </c>
      <c r="G698">
        <v>9473.5195313000004</v>
      </c>
      <c r="H698">
        <v>9460.7402344000002</v>
      </c>
      <c r="I698">
        <v>9511.7802733999997</v>
      </c>
      <c r="J698">
        <v>9498.6289063000004</v>
      </c>
      <c r="L698" t="str">
        <f t="shared" si="83"/>
        <v>30MAR2023:02:00:00</v>
      </c>
      <c r="M698">
        <v>2</v>
      </c>
      <c r="N698">
        <f t="shared" si="84"/>
        <v>-257.43066399999952</v>
      </c>
      <c r="O698">
        <f t="shared" si="76"/>
        <v>-257.43066399999952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2.6454833169769718</v>
      </c>
    </row>
    <row r="699" spans="1:19" x14ac:dyDescent="0.3">
      <c r="A699" t="s">
        <v>725</v>
      </c>
      <c r="B699">
        <v>9525.1728516000003</v>
      </c>
      <c r="C699">
        <v>9222.1796875</v>
      </c>
      <c r="D699">
        <v>9249.34375</v>
      </c>
      <c r="E699">
        <v>9194.7490233999997</v>
      </c>
      <c r="F699">
        <v>9363.7402344000002</v>
      </c>
      <c r="G699">
        <v>9222.1796875</v>
      </c>
      <c r="H699">
        <v>9245.8603516000003</v>
      </c>
      <c r="I699">
        <v>9311.6904297000001</v>
      </c>
      <c r="J699">
        <v>9275.7265625</v>
      </c>
      <c r="L699" t="str">
        <f t="shared" si="83"/>
        <v>30MAR2023:03:00:00</v>
      </c>
      <c r="M699">
        <v>3</v>
      </c>
      <c r="N699">
        <f t="shared" si="84"/>
        <v>-302.99316410000029</v>
      </c>
      <c r="O699">
        <f t="shared" si="76"/>
        <v>-302.99316410000029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3.1809728686351839</v>
      </c>
    </row>
    <row r="700" spans="1:19" x14ac:dyDescent="0.3">
      <c r="A700" t="s">
        <v>726</v>
      </c>
      <c r="B700">
        <v>9425.6650391000003</v>
      </c>
      <c r="C700">
        <v>9075.2099608999997</v>
      </c>
      <c r="D700">
        <v>9149.5585938000004</v>
      </c>
      <c r="E700">
        <v>9094.5039063000004</v>
      </c>
      <c r="F700">
        <v>9205.2802733999997</v>
      </c>
      <c r="G700">
        <v>9075.2099608999997</v>
      </c>
      <c r="H700">
        <v>9163.7304688000004</v>
      </c>
      <c r="I700">
        <v>9148.7099608999997</v>
      </c>
      <c r="J700">
        <v>9151.6933594000002</v>
      </c>
      <c r="L700" t="str">
        <f t="shared" si="83"/>
        <v>30MAR2023:04:00:00</v>
      </c>
      <c r="M700">
        <v>4</v>
      </c>
      <c r="N700">
        <f t="shared" si="84"/>
        <v>-350.45507820000057</v>
      </c>
      <c r="O700">
        <f t="shared" si="76"/>
        <v>-350.45507820000057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3.7180939142885499</v>
      </c>
    </row>
    <row r="701" spans="1:19" x14ac:dyDescent="0.3">
      <c r="A701" t="s">
        <v>727</v>
      </c>
      <c r="B701">
        <v>9531.5849608999997</v>
      </c>
      <c r="C701">
        <v>9304.8798827999999</v>
      </c>
      <c r="D701">
        <v>9285.8076172000001</v>
      </c>
      <c r="E701">
        <v>9164.1972655999998</v>
      </c>
      <c r="F701">
        <v>9388.6796875</v>
      </c>
      <c r="G701">
        <v>9304.8798827999999</v>
      </c>
      <c r="H701">
        <v>9446.2099608999997</v>
      </c>
      <c r="I701">
        <v>9356.9697266000003</v>
      </c>
      <c r="J701">
        <v>9367.4716797000001</v>
      </c>
      <c r="L701" t="str">
        <f t="shared" si="83"/>
        <v>30MAR2023:05:00:00</v>
      </c>
      <c r="M701">
        <v>5</v>
      </c>
      <c r="N701">
        <f t="shared" si="84"/>
        <v>-226.70507809999981</v>
      </c>
      <c r="O701">
        <f t="shared" si="76"/>
        <v>-226.70507809999981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2.3784614943892151</v>
      </c>
    </row>
    <row r="702" spans="1:19" x14ac:dyDescent="0.3">
      <c r="A702" t="s">
        <v>728</v>
      </c>
      <c r="B702">
        <v>10173.539063</v>
      </c>
      <c r="C702">
        <v>9980.1904297000001</v>
      </c>
      <c r="D702">
        <v>9829.6386719000002</v>
      </c>
      <c r="E702">
        <v>9701.8222655999998</v>
      </c>
      <c r="F702">
        <v>10012</v>
      </c>
      <c r="G702">
        <v>9980.1904297000001</v>
      </c>
      <c r="H702">
        <v>10158.299805000001</v>
      </c>
      <c r="I702">
        <v>10026.299805000001</v>
      </c>
      <c r="J702">
        <v>10020.527344</v>
      </c>
      <c r="L702" t="str">
        <f t="shared" si="83"/>
        <v>30MAR2023:06:00:00</v>
      </c>
      <c r="M702">
        <v>6</v>
      </c>
      <c r="N702">
        <f t="shared" si="84"/>
        <v>-193.34863330000007</v>
      </c>
      <c r="O702">
        <f t="shared" si="76"/>
        <v>-193.34863330000007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1.900505144794568</v>
      </c>
    </row>
    <row r="703" spans="1:19" x14ac:dyDescent="0.3">
      <c r="A703" t="s">
        <v>729</v>
      </c>
      <c r="B703">
        <v>11302.083008</v>
      </c>
      <c r="C703">
        <v>11178.200194999999</v>
      </c>
      <c r="D703">
        <v>10829.411133</v>
      </c>
      <c r="E703">
        <v>10773.869140999999</v>
      </c>
      <c r="F703">
        <v>11151.700194999999</v>
      </c>
      <c r="G703">
        <v>11178.200194999999</v>
      </c>
      <c r="H703">
        <v>11371.200194999999</v>
      </c>
      <c r="I703">
        <v>11186.599609000001</v>
      </c>
      <c r="J703">
        <v>11166.212890999999</v>
      </c>
      <c r="L703" t="str">
        <f t="shared" si="83"/>
        <v>30MAR2023:07:00:00</v>
      </c>
      <c r="M703">
        <v>7</v>
      </c>
      <c r="N703">
        <f t="shared" si="84"/>
        <v>-123.88281300000017</v>
      </c>
      <c r="O703">
        <f t="shared" si="76"/>
        <v>-123.88281300000017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1.0961060267590645</v>
      </c>
    </row>
    <row r="704" spans="1:19" x14ac:dyDescent="0.3">
      <c r="A704" t="s">
        <v>730</v>
      </c>
      <c r="B704">
        <v>11975.438477</v>
      </c>
      <c r="C704">
        <v>12015.400390999999</v>
      </c>
      <c r="D704">
        <v>11431.748046999999</v>
      </c>
      <c r="E704">
        <v>11411.239258</v>
      </c>
      <c r="F704">
        <v>11907.799805000001</v>
      </c>
      <c r="G704">
        <v>12015.400390999999</v>
      </c>
      <c r="H704">
        <v>12186.599609000001</v>
      </c>
      <c r="I704">
        <v>11960.700194999999</v>
      </c>
      <c r="J704">
        <v>11922.860352</v>
      </c>
      <c r="L704" t="str">
        <f t="shared" si="83"/>
        <v>30MAR2023:08:00:00</v>
      </c>
      <c r="M704">
        <v>8</v>
      </c>
      <c r="N704">
        <f t="shared" si="84"/>
        <v>39.961913999999524</v>
      </c>
      <c r="O704" t="str">
        <f t="shared" si="76"/>
        <v/>
      </c>
      <c r="P704">
        <f t="shared" si="77"/>
        <v>39.961913999999524</v>
      </c>
      <c r="Q704" t="str">
        <f t="shared" si="78"/>
        <v/>
      </c>
      <c r="R704">
        <f t="shared" si="79"/>
        <v>1</v>
      </c>
      <c r="S704">
        <f t="shared" si="85"/>
        <v>0.33369896289601658</v>
      </c>
    </row>
    <row r="705" spans="1:19" x14ac:dyDescent="0.3">
      <c r="A705" t="s">
        <v>731</v>
      </c>
      <c r="B705">
        <v>12102.369140999999</v>
      </c>
      <c r="C705">
        <v>12220.299805000001</v>
      </c>
      <c r="D705">
        <v>11474.138671999999</v>
      </c>
      <c r="E705">
        <v>11410.862305000001</v>
      </c>
      <c r="F705">
        <v>12068.400390999999</v>
      </c>
      <c r="G705">
        <v>12220.299805000001</v>
      </c>
      <c r="H705">
        <v>12335.299805000001</v>
      </c>
      <c r="I705">
        <v>12198.099609000001</v>
      </c>
      <c r="J705">
        <v>12083.717773</v>
      </c>
      <c r="L705" t="str">
        <f t="shared" si="83"/>
        <v>30MAR2023:09:00:00</v>
      </c>
      <c r="M705">
        <v>9</v>
      </c>
      <c r="N705">
        <f t="shared" si="84"/>
        <v>117.93066400000134</v>
      </c>
      <c r="O705" t="str">
        <f t="shared" si="76"/>
        <v/>
      </c>
      <c r="P705">
        <f t="shared" si="77"/>
        <v>117.93066400000134</v>
      </c>
      <c r="Q705" t="str">
        <f t="shared" si="78"/>
        <v/>
      </c>
      <c r="R705">
        <f t="shared" si="79"/>
        <v>1</v>
      </c>
      <c r="S705">
        <f t="shared" si="85"/>
        <v>0.97444279401856793</v>
      </c>
    </row>
    <row r="706" spans="1:19" x14ac:dyDescent="0.3">
      <c r="A706" t="s">
        <v>732</v>
      </c>
      <c r="B706">
        <v>12321.130859000001</v>
      </c>
      <c r="C706">
        <v>12421.900390999999</v>
      </c>
      <c r="D706">
        <v>11839.225586</v>
      </c>
      <c r="E706">
        <v>11893.637694999999</v>
      </c>
      <c r="F706">
        <v>12252.799805000001</v>
      </c>
      <c r="G706">
        <v>12421.900390999999</v>
      </c>
      <c r="H706">
        <v>12521.700194999999</v>
      </c>
      <c r="I706">
        <v>12404.099609000001</v>
      </c>
      <c r="J706">
        <v>12313.056640999999</v>
      </c>
      <c r="L706" t="str">
        <f t="shared" si="83"/>
        <v>30MAR2023:10:00:00</v>
      </c>
      <c r="M706">
        <v>10</v>
      </c>
      <c r="N706">
        <f t="shared" si="84"/>
        <v>100.76953199999843</v>
      </c>
      <c r="O706" t="str">
        <f t="shared" si="76"/>
        <v/>
      </c>
      <c r="P706">
        <f t="shared" si="77"/>
        <v>100.76953199999843</v>
      </c>
      <c r="Q706" t="str">
        <f t="shared" si="78"/>
        <v/>
      </c>
      <c r="R706">
        <f t="shared" si="79"/>
        <v>1</v>
      </c>
      <c r="S706">
        <f t="shared" si="85"/>
        <v>0.81785944125730214</v>
      </c>
    </row>
    <row r="707" spans="1:19" x14ac:dyDescent="0.3">
      <c r="A707" t="s">
        <v>733</v>
      </c>
      <c r="B707">
        <v>12463.072265999999</v>
      </c>
      <c r="C707">
        <v>12406.799805000001</v>
      </c>
      <c r="D707">
        <v>11825.024414</v>
      </c>
      <c r="E707">
        <v>11761.583984000001</v>
      </c>
      <c r="F707">
        <v>12238.200194999999</v>
      </c>
      <c r="G707">
        <v>12406.799805000001</v>
      </c>
      <c r="H707">
        <v>12469.200194999999</v>
      </c>
      <c r="I707">
        <v>12363.900390999999</v>
      </c>
      <c r="J707">
        <v>12279.435546999999</v>
      </c>
      <c r="L707" t="str">
        <f t="shared" si="83"/>
        <v>30MAR2023:11:00:00</v>
      </c>
      <c r="M707">
        <v>11</v>
      </c>
      <c r="N707">
        <f t="shared" si="84"/>
        <v>-56.272460999998657</v>
      </c>
      <c r="O707">
        <f t="shared" ref="O707:O721" si="86">IF(N707&lt;0,N707,"")</f>
        <v>-56.272460999998657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0.45151355780479002</v>
      </c>
    </row>
    <row r="708" spans="1:19" x14ac:dyDescent="0.3">
      <c r="A708" t="s">
        <v>734</v>
      </c>
      <c r="B708">
        <v>12504.607421999999</v>
      </c>
      <c r="C708">
        <v>12323.700194999999</v>
      </c>
      <c r="D708">
        <v>11825.802734000001</v>
      </c>
      <c r="E708">
        <v>11717.517578000001</v>
      </c>
      <c r="F708">
        <v>12146.099609000001</v>
      </c>
      <c r="G708">
        <v>12323.700194999999</v>
      </c>
      <c r="H708">
        <v>12374.599609000001</v>
      </c>
      <c r="I708">
        <v>12262.900390999999</v>
      </c>
      <c r="J708">
        <v>12203.390625</v>
      </c>
      <c r="L708" t="str">
        <f t="shared" si="83"/>
        <v>30MAR2023:12:00:00</v>
      </c>
      <c r="M708">
        <v>12</v>
      </c>
      <c r="N708">
        <f t="shared" si="84"/>
        <v>-180.90722699999969</v>
      </c>
      <c r="O708">
        <f t="shared" si="86"/>
        <v>-180.90722699999969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1.4467245623538751</v>
      </c>
    </row>
    <row r="709" spans="1:19" x14ac:dyDescent="0.3">
      <c r="A709" t="s">
        <v>735</v>
      </c>
      <c r="B709">
        <v>12546.169921999999</v>
      </c>
      <c r="C709">
        <v>12194</v>
      </c>
      <c r="D709">
        <v>11783.877930000001</v>
      </c>
      <c r="E709">
        <v>11675.139648</v>
      </c>
      <c r="F709">
        <v>12017.700194999999</v>
      </c>
      <c r="G709">
        <v>12194</v>
      </c>
      <c r="H709">
        <v>12245</v>
      </c>
      <c r="I709">
        <v>12097.400390999999</v>
      </c>
      <c r="J709">
        <v>12080.666015999999</v>
      </c>
      <c r="L709" t="str">
        <f t="shared" si="83"/>
        <v>30MAR2023:13:00:00</v>
      </c>
      <c r="M709">
        <v>13</v>
      </c>
      <c r="N709">
        <f t="shared" si="84"/>
        <v>-352.16992199999913</v>
      </c>
      <c r="O709">
        <f t="shared" si="86"/>
        <v>-352.16992199999913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2.8069914897490831</v>
      </c>
    </row>
    <row r="710" spans="1:19" x14ac:dyDescent="0.3">
      <c r="A710" t="s">
        <v>736</v>
      </c>
      <c r="B710">
        <v>12547.767578000001</v>
      </c>
      <c r="C710">
        <v>12018.799805000001</v>
      </c>
      <c r="D710">
        <v>11789.931640999999</v>
      </c>
      <c r="E710">
        <v>11709.506836</v>
      </c>
      <c r="F710">
        <v>11854.599609000001</v>
      </c>
      <c r="G710">
        <v>12018.799805000001</v>
      </c>
      <c r="H710">
        <v>12081</v>
      </c>
      <c r="I710">
        <v>11886.200194999999</v>
      </c>
      <c r="J710">
        <v>11935.486328000001</v>
      </c>
      <c r="L710" t="str">
        <f t="shared" si="83"/>
        <v>30MAR2023:14:00:00</v>
      </c>
      <c r="M710">
        <v>14</v>
      </c>
      <c r="N710">
        <f t="shared" si="84"/>
        <v>-528.96777300000031</v>
      </c>
      <c r="O710">
        <f t="shared" si="86"/>
        <v>-528.96777300000031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4.215632539507979</v>
      </c>
    </row>
    <row r="711" spans="1:19" x14ac:dyDescent="0.3">
      <c r="A711" t="s">
        <v>737</v>
      </c>
      <c r="B711">
        <v>12470.229492</v>
      </c>
      <c r="C711">
        <v>11796</v>
      </c>
      <c r="D711">
        <v>11804.573242</v>
      </c>
      <c r="E711">
        <v>11682.864258</v>
      </c>
      <c r="F711">
        <v>11658.900390999999</v>
      </c>
      <c r="G711">
        <v>11796</v>
      </c>
      <c r="H711">
        <v>11866.5</v>
      </c>
      <c r="I711">
        <v>11632.200194999999</v>
      </c>
      <c r="J711">
        <v>11756.015625</v>
      </c>
      <c r="L711" t="str">
        <f t="shared" si="83"/>
        <v>30MAR2023:15:00:00</v>
      </c>
      <c r="M711">
        <v>15</v>
      </c>
      <c r="N711">
        <f t="shared" si="84"/>
        <v>-674.22949200000039</v>
      </c>
      <c r="O711">
        <f t="shared" si="86"/>
        <v>-674.22949200000039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5.4067127828925479</v>
      </c>
    </row>
    <row r="712" spans="1:19" x14ac:dyDescent="0.3">
      <c r="A712" t="s">
        <v>738</v>
      </c>
      <c r="B712">
        <v>12461.705078000001</v>
      </c>
      <c r="C712">
        <v>11636.900390999999</v>
      </c>
      <c r="D712">
        <v>11880.227539</v>
      </c>
      <c r="E712">
        <v>11728.933594</v>
      </c>
      <c r="F712">
        <v>11543.099609000001</v>
      </c>
      <c r="G712">
        <v>11636.900390999999</v>
      </c>
      <c r="H712">
        <v>11740.200194999999</v>
      </c>
      <c r="I712">
        <v>11494.299805000001</v>
      </c>
      <c r="J712">
        <v>11664.395508</v>
      </c>
      <c r="L712" t="str">
        <f t="shared" si="83"/>
        <v>30MAR2023:16:00:00</v>
      </c>
      <c r="M712">
        <v>16</v>
      </c>
      <c r="N712">
        <f t="shared" si="84"/>
        <v>-824.80468700000165</v>
      </c>
      <c r="O712">
        <f t="shared" si="86"/>
        <v>-824.80468700000165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6.6187145485902947</v>
      </c>
    </row>
    <row r="713" spans="1:19" x14ac:dyDescent="0.3">
      <c r="A713" t="s">
        <v>739</v>
      </c>
      <c r="B713">
        <v>12518.720703000001</v>
      </c>
      <c r="C713">
        <v>11697</v>
      </c>
      <c r="D713">
        <v>12066.553711</v>
      </c>
      <c r="E713">
        <v>11882.578125</v>
      </c>
      <c r="F713">
        <v>11634.5</v>
      </c>
      <c r="G713">
        <v>11697</v>
      </c>
      <c r="H713">
        <v>11804.900390999999</v>
      </c>
      <c r="I713">
        <v>11565.900390999999</v>
      </c>
      <c r="J713">
        <v>11757.702148</v>
      </c>
      <c r="L713" t="str">
        <f t="shared" si="83"/>
        <v>30MAR2023:17:00:00</v>
      </c>
      <c r="M713">
        <v>17</v>
      </c>
      <c r="N713">
        <f t="shared" si="84"/>
        <v>-821.72070300000087</v>
      </c>
      <c r="O713">
        <f t="shared" si="86"/>
        <v>-821.72070300000087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6.5639351056301045</v>
      </c>
    </row>
    <row r="714" spans="1:19" x14ac:dyDescent="0.3">
      <c r="A714" t="s">
        <v>740</v>
      </c>
      <c r="B714">
        <v>12600.444336</v>
      </c>
      <c r="C714">
        <v>11932.5</v>
      </c>
      <c r="D714">
        <v>12310.725586</v>
      </c>
      <c r="E714">
        <v>12146.077148</v>
      </c>
      <c r="F714">
        <v>11874</v>
      </c>
      <c r="G714">
        <v>11932.5</v>
      </c>
      <c r="H714">
        <v>11986.799805000001</v>
      </c>
      <c r="I714">
        <v>11792.799805000001</v>
      </c>
      <c r="J714">
        <v>11976.675781</v>
      </c>
      <c r="L714" t="str">
        <f t="shared" si="83"/>
        <v>30MAR2023:18:00:00</v>
      </c>
      <c r="M714">
        <v>18</v>
      </c>
      <c r="N714">
        <f t="shared" si="84"/>
        <v>-667.94433600000048</v>
      </c>
      <c r="O714">
        <f t="shared" si="86"/>
        <v>-667.94433600000048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5.3009585867670985</v>
      </c>
    </row>
    <row r="715" spans="1:19" x14ac:dyDescent="0.3">
      <c r="A715" t="s">
        <v>741</v>
      </c>
      <c r="B715">
        <v>12643.082031</v>
      </c>
      <c r="C715">
        <v>12074.200194999999</v>
      </c>
      <c r="D715">
        <v>12383.493164</v>
      </c>
      <c r="E715">
        <v>12253.390625</v>
      </c>
      <c r="F715">
        <v>12014.700194999999</v>
      </c>
      <c r="G715">
        <v>12074.200194999999</v>
      </c>
      <c r="H715">
        <v>12111.299805000001</v>
      </c>
      <c r="I715">
        <v>11974.400390999999</v>
      </c>
      <c r="J715">
        <v>12111.298828000001</v>
      </c>
      <c r="L715" t="str">
        <f t="shared" si="83"/>
        <v>30MAR2023:19:00:00</v>
      </c>
      <c r="M715">
        <v>19</v>
      </c>
      <c r="N715">
        <f t="shared" si="84"/>
        <v>-568.88183600000048</v>
      </c>
      <c r="O715">
        <f t="shared" si="86"/>
        <v>-568.88183600000048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4.4995503043098184</v>
      </c>
    </row>
    <row r="716" spans="1:19" x14ac:dyDescent="0.3">
      <c r="A716" t="s">
        <v>742</v>
      </c>
      <c r="B716">
        <v>12864.525390999999</v>
      </c>
      <c r="C716">
        <v>12348.200194999999</v>
      </c>
      <c r="D716">
        <v>12465.078125</v>
      </c>
      <c r="E716">
        <v>12401.839844</v>
      </c>
      <c r="F716">
        <v>12278.200194999999</v>
      </c>
      <c r="G716">
        <v>12348.200194999999</v>
      </c>
      <c r="H716">
        <v>12378</v>
      </c>
      <c r="I716">
        <v>12290.700194999999</v>
      </c>
      <c r="J716">
        <v>12356.265625</v>
      </c>
      <c r="L716" t="str">
        <f t="shared" si="83"/>
        <v>30MAR2023:20:00:00</v>
      </c>
      <c r="M716">
        <v>20</v>
      </c>
      <c r="N716">
        <f t="shared" si="84"/>
        <v>-516.32519599999978</v>
      </c>
      <c r="O716">
        <f t="shared" si="86"/>
        <v>-516.32519599999978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4.013558062244722</v>
      </c>
    </row>
    <row r="717" spans="1:19" x14ac:dyDescent="0.3">
      <c r="A717" t="s">
        <v>743</v>
      </c>
      <c r="B717">
        <v>13063.642578000001</v>
      </c>
      <c r="C717">
        <v>12761.599609000001</v>
      </c>
      <c r="D717">
        <v>12680.279296999999</v>
      </c>
      <c r="E717">
        <v>12655.274414</v>
      </c>
      <c r="F717">
        <v>12684.799805000001</v>
      </c>
      <c r="G717">
        <v>12761.599609000001</v>
      </c>
      <c r="H717">
        <v>12742.200194999999</v>
      </c>
      <c r="I717">
        <v>12710.400390999999</v>
      </c>
      <c r="J717">
        <v>12716.475586</v>
      </c>
      <c r="L717" t="str">
        <f t="shared" si="83"/>
        <v>30MAR2023:21:00:00</v>
      </c>
      <c r="M717">
        <v>21</v>
      </c>
      <c r="N717">
        <f t="shared" si="84"/>
        <v>-302.04296900000008</v>
      </c>
      <c r="O717">
        <f t="shared" si="86"/>
        <v>-302.04296900000008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2.3120884331959566</v>
      </c>
    </row>
    <row r="718" spans="1:19" x14ac:dyDescent="0.3">
      <c r="A718" t="s">
        <v>744</v>
      </c>
      <c r="B718">
        <v>12797.800781</v>
      </c>
      <c r="C718">
        <v>12469.700194999999</v>
      </c>
      <c r="D718">
        <v>12315.007813</v>
      </c>
      <c r="E718">
        <v>12263.833984000001</v>
      </c>
      <c r="F718">
        <v>12407.299805000001</v>
      </c>
      <c r="G718">
        <v>12469.700194999999</v>
      </c>
      <c r="H718">
        <v>12442.599609000001</v>
      </c>
      <c r="I718">
        <v>12428.799805000001</v>
      </c>
      <c r="J718">
        <v>12412.121094</v>
      </c>
      <c r="L718" t="str">
        <f t="shared" si="83"/>
        <v>30MAR2023:22:00:00</v>
      </c>
      <c r="M718">
        <v>22</v>
      </c>
      <c r="N718">
        <f t="shared" si="84"/>
        <v>-328.10058600000048</v>
      </c>
      <c r="O718">
        <f t="shared" si="86"/>
        <v>-328.10058600000048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2.5637263121575424</v>
      </c>
    </row>
    <row r="719" spans="1:19" x14ac:dyDescent="0.3">
      <c r="A719" t="s">
        <v>745</v>
      </c>
      <c r="B719">
        <v>12239.483398</v>
      </c>
      <c r="C719">
        <v>11832</v>
      </c>
      <c r="D719">
        <v>11469.100586</v>
      </c>
      <c r="E719">
        <v>11371</v>
      </c>
      <c r="F719">
        <v>11769.599609000001</v>
      </c>
      <c r="G719">
        <v>11832</v>
      </c>
      <c r="H719">
        <v>11855.900390999999</v>
      </c>
      <c r="I719">
        <v>11775.900390999999</v>
      </c>
      <c r="J719">
        <v>11743.520508</v>
      </c>
      <c r="L719" t="str">
        <f t="shared" si="83"/>
        <v>30MAR2023:23:00:00</v>
      </c>
      <c r="M719">
        <v>23</v>
      </c>
      <c r="N719">
        <f t="shared" si="84"/>
        <v>-407.48339800000031</v>
      </c>
      <c r="O719">
        <f t="shared" si="86"/>
        <v>-407.48339800000031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3.329253243372881</v>
      </c>
    </row>
    <row r="720" spans="1:19" x14ac:dyDescent="0.3">
      <c r="A720" t="s">
        <v>746</v>
      </c>
      <c r="B720">
        <v>11432.433594</v>
      </c>
      <c r="C720">
        <v>11036.5</v>
      </c>
      <c r="D720">
        <v>10551.398438</v>
      </c>
      <c r="E720">
        <v>10441.753906</v>
      </c>
      <c r="F720">
        <v>10976.200194999999</v>
      </c>
      <c r="G720">
        <v>11036.5</v>
      </c>
      <c r="H720">
        <v>11108</v>
      </c>
      <c r="I720">
        <v>10966.900390999999</v>
      </c>
      <c r="J720">
        <v>10934.020508</v>
      </c>
      <c r="L720" t="str">
        <f t="shared" si="83"/>
        <v>31MAR2023:00:00:00</v>
      </c>
      <c r="M720">
        <v>24</v>
      </c>
      <c r="N720">
        <f t="shared" si="84"/>
        <v>-395.93359400000008</v>
      </c>
      <c r="O720">
        <f t="shared" si="86"/>
        <v>-395.93359400000008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3.4632485790933871</v>
      </c>
    </row>
    <row r="721" spans="1:19" x14ac:dyDescent="0.3">
      <c r="A721" t="s">
        <v>747</v>
      </c>
      <c r="B721">
        <v>10757.423828000001</v>
      </c>
      <c r="C721">
        <v>10615.700194999999</v>
      </c>
      <c r="D721">
        <v>10105.850586</v>
      </c>
      <c r="E721">
        <v>10059.064453000001</v>
      </c>
      <c r="F721">
        <v>10347.400390999999</v>
      </c>
      <c r="G721">
        <v>10569.700194999999</v>
      </c>
      <c r="H721">
        <v>10615.700194999999</v>
      </c>
      <c r="I721">
        <v>10419.400390999999</v>
      </c>
      <c r="J721">
        <v>10423.411133</v>
      </c>
      <c r="L721" t="str">
        <f t="shared" si="83"/>
        <v>31MAR2023:01:00:00</v>
      </c>
      <c r="M721">
        <v>1</v>
      </c>
      <c r="N721">
        <f t="shared" si="84"/>
        <v>-141.72363300000143</v>
      </c>
      <c r="O721">
        <f t="shared" si="86"/>
        <v>-141.72363300000143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1.3174495610288732</v>
      </c>
    </row>
    <row r="722" spans="1:19" x14ac:dyDescent="0.3">
      <c r="A722" t="s">
        <v>748</v>
      </c>
      <c r="B722">
        <v>10359.499023</v>
      </c>
      <c r="C722">
        <v>10057.799805000001</v>
      </c>
      <c r="D722">
        <v>9658.6181641000003</v>
      </c>
      <c r="E722">
        <v>9609.0195313000004</v>
      </c>
      <c r="F722">
        <v>9753.9501952999999</v>
      </c>
      <c r="G722">
        <v>9968.4101563000004</v>
      </c>
      <c r="H722">
        <v>10057.799805000001</v>
      </c>
      <c r="I722">
        <v>9801.3496094000002</v>
      </c>
      <c r="J722">
        <v>9861.7050780999998</v>
      </c>
      <c r="L722" t="str">
        <f t="shared" ref="L722:L745" si="90">A722</f>
        <v>31MAR2023:02:00:00</v>
      </c>
      <c r="M722">
        <v>2</v>
      </c>
      <c r="N722">
        <f t="shared" ref="N722:N745" si="91">C722-B722</f>
        <v>-301.69921799999975</v>
      </c>
      <c r="O722">
        <f t="shared" ref="O722:O745" si="92">IF(N722&lt;0,N722,"")</f>
        <v>-301.69921799999975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2.9122954433430785</v>
      </c>
    </row>
    <row r="723" spans="1:19" x14ac:dyDescent="0.3">
      <c r="A723" t="s">
        <v>749</v>
      </c>
      <c r="B723">
        <v>10011.105469</v>
      </c>
      <c r="C723">
        <v>9769.3300780999998</v>
      </c>
      <c r="D723">
        <v>9344.5644530999998</v>
      </c>
      <c r="E723">
        <v>9241.8544922000001</v>
      </c>
      <c r="F723">
        <v>9403.3701172000001</v>
      </c>
      <c r="G723">
        <v>9633.6796875</v>
      </c>
      <c r="H723">
        <v>9769.3300780999998</v>
      </c>
      <c r="I723">
        <v>9479.4599608999997</v>
      </c>
      <c r="J723">
        <v>9547.2548827999999</v>
      </c>
      <c r="L723" t="str">
        <f t="shared" si="90"/>
        <v>31MAR2023:03:00:00</v>
      </c>
      <c r="M723">
        <v>3</v>
      </c>
      <c r="N723">
        <f t="shared" si="91"/>
        <v>-241.77539090000027</v>
      </c>
      <c r="O723">
        <f t="shared" si="92"/>
        <v>-241.77539090000027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2.4150718584343411</v>
      </c>
    </row>
    <row r="724" spans="1:19" x14ac:dyDescent="0.3">
      <c r="A724" t="s">
        <v>750</v>
      </c>
      <c r="B724">
        <v>9769.8232422000001</v>
      </c>
      <c r="C724">
        <v>9470.2695313000004</v>
      </c>
      <c r="D724">
        <v>9272.1425780999998</v>
      </c>
      <c r="E724">
        <v>9155.6142577999999</v>
      </c>
      <c r="F724">
        <v>9160.3496094000002</v>
      </c>
      <c r="G724">
        <v>9347.3398438000004</v>
      </c>
      <c r="H724">
        <v>9470.2695313000004</v>
      </c>
      <c r="I724">
        <v>9223.3798827999999</v>
      </c>
      <c r="J724">
        <v>9313.2929688000004</v>
      </c>
      <c r="L724" t="str">
        <f t="shared" si="90"/>
        <v>31MAR2023:04:00:00</v>
      </c>
      <c r="M724">
        <v>4</v>
      </c>
      <c r="N724">
        <f t="shared" si="91"/>
        <v>-299.55371089999971</v>
      </c>
      <c r="O724">
        <f t="shared" si="92"/>
        <v>-299.55371089999971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3.0661118781156707</v>
      </c>
    </row>
    <row r="725" spans="1:19" x14ac:dyDescent="0.3">
      <c r="A725" t="s">
        <v>751</v>
      </c>
      <c r="B725">
        <v>9846.7119141000003</v>
      </c>
      <c r="C725">
        <v>9470.25</v>
      </c>
      <c r="D725">
        <v>9415.4521483999997</v>
      </c>
      <c r="E725">
        <v>9294.0585938000004</v>
      </c>
      <c r="F725">
        <v>9199.3300780999998</v>
      </c>
      <c r="G725">
        <v>9350.2900391000003</v>
      </c>
      <c r="H725">
        <v>9470.25</v>
      </c>
      <c r="I725">
        <v>9274.0400391000003</v>
      </c>
      <c r="J725">
        <v>9361.3398438000004</v>
      </c>
      <c r="L725" t="str">
        <f t="shared" si="90"/>
        <v>31MAR2023:05:00:00</v>
      </c>
      <c r="M725">
        <v>5</v>
      </c>
      <c r="N725">
        <f t="shared" si="91"/>
        <v>-376.46191410000029</v>
      </c>
      <c r="O725">
        <f t="shared" si="92"/>
        <v>-376.46191410000029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3.823224619387164</v>
      </c>
    </row>
    <row r="726" spans="1:19" x14ac:dyDescent="0.3">
      <c r="A726" t="s">
        <v>752</v>
      </c>
      <c r="B726">
        <v>10378.900390999999</v>
      </c>
      <c r="C726">
        <v>9796.0996094000002</v>
      </c>
      <c r="D726">
        <v>10027.454102</v>
      </c>
      <c r="E726">
        <v>9941.6484375</v>
      </c>
      <c r="F726">
        <v>9647.0498047000001</v>
      </c>
      <c r="G726">
        <v>9745.9003905999998</v>
      </c>
      <c r="H726">
        <v>9796.0996094000002</v>
      </c>
      <c r="I726">
        <v>9717.5097655999998</v>
      </c>
      <c r="J726">
        <v>9798.8691405999998</v>
      </c>
      <c r="L726" t="str">
        <f t="shared" si="90"/>
        <v>31MAR2023:06:00:00</v>
      </c>
      <c r="M726">
        <v>6</v>
      </c>
      <c r="N726">
        <f t="shared" si="91"/>
        <v>-582.80078159999903</v>
      </c>
      <c r="O726">
        <f t="shared" si="92"/>
        <v>-582.80078159999903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5.6152459282234872</v>
      </c>
    </row>
    <row r="727" spans="1:19" x14ac:dyDescent="0.3">
      <c r="A727" t="s">
        <v>753</v>
      </c>
      <c r="B727">
        <v>11387.714844</v>
      </c>
      <c r="C727">
        <v>10543.799805000001</v>
      </c>
      <c r="D727">
        <v>11069.165039</v>
      </c>
      <c r="E727">
        <v>11035.954102</v>
      </c>
      <c r="F727">
        <v>10579.799805000001</v>
      </c>
      <c r="G727">
        <v>10632.099609000001</v>
      </c>
      <c r="H727">
        <v>10543.799805000001</v>
      </c>
      <c r="I727">
        <v>10675.299805000001</v>
      </c>
      <c r="J727">
        <v>10700.752930000001</v>
      </c>
      <c r="L727" t="str">
        <f t="shared" si="90"/>
        <v>31MAR2023:07:00:00</v>
      </c>
      <c r="M727">
        <v>7</v>
      </c>
      <c r="N727">
        <f t="shared" si="91"/>
        <v>-843.91503899999952</v>
      </c>
      <c r="O727">
        <f t="shared" si="92"/>
        <v>-843.91503899999952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7.4107496592667532</v>
      </c>
    </row>
    <row r="728" spans="1:19" x14ac:dyDescent="0.3">
      <c r="A728" t="s">
        <v>754</v>
      </c>
      <c r="B728">
        <v>12090.316406</v>
      </c>
      <c r="C728">
        <v>11053</v>
      </c>
      <c r="D728">
        <v>11720.859375</v>
      </c>
      <c r="E728">
        <v>11695.526367</v>
      </c>
      <c r="F728">
        <v>11295.200194999999</v>
      </c>
      <c r="G728">
        <v>11292.099609000001</v>
      </c>
      <c r="H728">
        <v>11053</v>
      </c>
      <c r="I728">
        <v>11380.400390999999</v>
      </c>
      <c r="J728">
        <v>11332.921875</v>
      </c>
      <c r="L728" t="str">
        <f t="shared" si="90"/>
        <v>31MAR2023:08:00:00</v>
      </c>
      <c r="M728">
        <v>8</v>
      </c>
      <c r="N728">
        <f t="shared" si="91"/>
        <v>-1037.3164059999999</v>
      </c>
      <c r="O728">
        <f t="shared" si="92"/>
        <v>-1037.3164059999999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8.579729191249422</v>
      </c>
    </row>
    <row r="729" spans="1:19" x14ac:dyDescent="0.3">
      <c r="A729" t="s">
        <v>755</v>
      </c>
      <c r="B729">
        <v>12407.460938</v>
      </c>
      <c r="C729">
        <v>11376.700194999999</v>
      </c>
      <c r="D729">
        <v>11796.991211</v>
      </c>
      <c r="E729">
        <v>11756.363281</v>
      </c>
      <c r="F729">
        <v>11639.400390999999</v>
      </c>
      <c r="G729">
        <v>11636.900390999999</v>
      </c>
      <c r="H729">
        <v>11376.700194999999</v>
      </c>
      <c r="I729">
        <v>11669.5</v>
      </c>
      <c r="J729">
        <v>11600.888671999999</v>
      </c>
      <c r="L729" t="str">
        <f t="shared" si="90"/>
        <v>31MAR2023:09:00:00</v>
      </c>
      <c r="M729">
        <v>9</v>
      </c>
      <c r="N729">
        <f t="shared" si="91"/>
        <v>-1030.7607430000007</v>
      </c>
      <c r="O729">
        <f t="shared" si="92"/>
        <v>-1030.7607430000007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8.3075880564984672</v>
      </c>
    </row>
    <row r="730" spans="1:19" x14ac:dyDescent="0.3">
      <c r="A730" t="s">
        <v>756</v>
      </c>
      <c r="B730">
        <v>12706.785156</v>
      </c>
      <c r="C730">
        <v>11885.900390999999</v>
      </c>
      <c r="D730">
        <v>12328.303711</v>
      </c>
      <c r="E730">
        <v>12284.78125</v>
      </c>
      <c r="F730">
        <v>12016</v>
      </c>
      <c r="G730">
        <v>12068.099609000001</v>
      </c>
      <c r="H730">
        <v>11885.900390999999</v>
      </c>
      <c r="I730">
        <v>12089.400390999999</v>
      </c>
      <c r="J730">
        <v>12066.661133</v>
      </c>
      <c r="L730" t="str">
        <f t="shared" si="90"/>
        <v>31MAR2023:10:00:00</v>
      </c>
      <c r="M730">
        <v>10</v>
      </c>
      <c r="N730">
        <f t="shared" si="91"/>
        <v>-820.8847650000007</v>
      </c>
      <c r="O730">
        <f t="shared" si="92"/>
        <v>-820.8847650000007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6.4602081086763965</v>
      </c>
    </row>
    <row r="731" spans="1:19" x14ac:dyDescent="0.3">
      <c r="A731" t="s">
        <v>757</v>
      </c>
      <c r="B731">
        <v>13003.053711</v>
      </c>
      <c r="C731">
        <v>12463</v>
      </c>
      <c r="D731">
        <v>12598.258789</v>
      </c>
      <c r="E731">
        <v>12478.177734000001</v>
      </c>
      <c r="F731">
        <v>12410.299805000001</v>
      </c>
      <c r="G731">
        <v>12570</v>
      </c>
      <c r="H731">
        <v>12463</v>
      </c>
      <c r="I731">
        <v>12504.099609000001</v>
      </c>
      <c r="J731">
        <v>12507.8125</v>
      </c>
      <c r="L731" t="str">
        <f t="shared" si="90"/>
        <v>31MAR2023:11:00:00</v>
      </c>
      <c r="M731">
        <v>11</v>
      </c>
      <c r="N731">
        <f t="shared" si="91"/>
        <v>-540.05371100000048</v>
      </c>
      <c r="O731">
        <f t="shared" si="92"/>
        <v>-540.05371100000048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4.1532837055278735</v>
      </c>
    </row>
    <row r="732" spans="1:19" x14ac:dyDescent="0.3">
      <c r="A732" t="s">
        <v>758</v>
      </c>
      <c r="B732">
        <v>13336.609375</v>
      </c>
      <c r="C732">
        <v>13137.799805000001</v>
      </c>
      <c r="D732">
        <v>12958.746094</v>
      </c>
      <c r="E732">
        <v>12772.276367</v>
      </c>
      <c r="F732">
        <v>12782.700194999999</v>
      </c>
      <c r="G732">
        <v>13103.400390999999</v>
      </c>
      <c r="H732">
        <v>13137.799805000001</v>
      </c>
      <c r="I732">
        <v>12921</v>
      </c>
      <c r="J732">
        <v>12997.999023</v>
      </c>
      <c r="L732" t="str">
        <f t="shared" si="90"/>
        <v>31MAR2023:12:00:00</v>
      </c>
      <c r="M732">
        <v>12</v>
      </c>
      <c r="N732">
        <f t="shared" si="91"/>
        <v>-198.80956999999944</v>
      </c>
      <c r="O732">
        <f t="shared" si="92"/>
        <v>-198.80956999999944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1.4907055039992085</v>
      </c>
    </row>
    <row r="733" spans="1:19" x14ac:dyDescent="0.3">
      <c r="A733" t="s">
        <v>759</v>
      </c>
      <c r="B733">
        <v>13705.561523</v>
      </c>
      <c r="C733">
        <v>13857.700194999999</v>
      </c>
      <c r="D733">
        <v>13319.332031</v>
      </c>
      <c r="E733">
        <v>13079.734375</v>
      </c>
      <c r="F733">
        <v>13139.799805000001</v>
      </c>
      <c r="G733">
        <v>13629.299805000001</v>
      </c>
      <c r="H733">
        <v>13857.700194999999</v>
      </c>
      <c r="I733">
        <v>13346</v>
      </c>
      <c r="J733">
        <v>13501.885742</v>
      </c>
      <c r="L733" t="str">
        <f t="shared" si="90"/>
        <v>31MAR2023:13:00:00</v>
      </c>
      <c r="M733">
        <v>13</v>
      </c>
      <c r="N733">
        <f t="shared" si="91"/>
        <v>152.13867199999913</v>
      </c>
      <c r="O733" t="str">
        <f t="shared" si="92"/>
        <v/>
      </c>
      <c r="P733">
        <f t="shared" si="93"/>
        <v>152.13867199999913</v>
      </c>
      <c r="Q733" t="str">
        <f t="shared" si="94"/>
        <v/>
      </c>
      <c r="R733">
        <f t="shared" si="95"/>
        <v>1</v>
      </c>
      <c r="S733">
        <f t="shared" si="96"/>
        <v>1.110050629773085</v>
      </c>
    </row>
    <row r="734" spans="1:19" x14ac:dyDescent="0.3">
      <c r="A734" t="s">
        <v>760</v>
      </c>
      <c r="B734">
        <v>13909.305664</v>
      </c>
      <c r="C734">
        <v>14540</v>
      </c>
      <c r="D734">
        <v>13717.713867</v>
      </c>
      <c r="E734">
        <v>13190.333008</v>
      </c>
      <c r="F734">
        <v>13490.599609000001</v>
      </c>
      <c r="G734">
        <v>14095.900390999999</v>
      </c>
      <c r="H734">
        <v>14540</v>
      </c>
      <c r="I734">
        <v>13751.700194999999</v>
      </c>
      <c r="J734">
        <v>13989.703125</v>
      </c>
      <c r="L734" t="str">
        <f t="shared" si="90"/>
        <v>31MAR2023:14:00:00</v>
      </c>
      <c r="M734">
        <v>14</v>
      </c>
      <c r="N734">
        <f t="shared" si="91"/>
        <v>630.69433600000048</v>
      </c>
      <c r="O734" t="str">
        <f t="shared" si="92"/>
        <v/>
      </c>
      <c r="P734">
        <f t="shared" si="93"/>
        <v>630.69433600000048</v>
      </c>
      <c r="Q734" t="str">
        <f t="shared" si="94"/>
        <v/>
      </c>
      <c r="R734">
        <f t="shared" si="95"/>
        <v>1</v>
      </c>
      <c r="S734">
        <f t="shared" si="96"/>
        <v>4.5343337132374675</v>
      </c>
    </row>
    <row r="735" spans="1:19" x14ac:dyDescent="0.3">
      <c r="A735" t="s">
        <v>761</v>
      </c>
      <c r="B735">
        <v>14006.502930000001</v>
      </c>
      <c r="C735">
        <v>14951.700194999999</v>
      </c>
      <c r="D735">
        <v>13526.193359000001</v>
      </c>
      <c r="E735">
        <v>13454.642578000001</v>
      </c>
      <c r="F735">
        <v>13704.599609000001</v>
      </c>
      <c r="G735">
        <v>14340.400390999999</v>
      </c>
      <c r="H735">
        <v>14951.700194999999</v>
      </c>
      <c r="I735">
        <v>13941.400390999999</v>
      </c>
      <c r="J735">
        <v>14177.669921999999</v>
      </c>
      <c r="L735" t="str">
        <f t="shared" si="90"/>
        <v>31MAR2023:15:00:00</v>
      </c>
      <c r="M735">
        <v>15</v>
      </c>
      <c r="N735">
        <f t="shared" si="91"/>
        <v>945.19726499999888</v>
      </c>
      <c r="O735" t="str">
        <f t="shared" si="92"/>
        <v/>
      </c>
      <c r="P735">
        <f t="shared" si="93"/>
        <v>945.19726499999888</v>
      </c>
      <c r="Q735" t="str">
        <f t="shared" si="94"/>
        <v/>
      </c>
      <c r="R735">
        <f t="shared" si="95"/>
        <v>1</v>
      </c>
      <c r="S735">
        <f t="shared" si="96"/>
        <v>6.7482744959522805</v>
      </c>
    </row>
    <row r="736" spans="1:19" x14ac:dyDescent="0.3">
      <c r="A736" t="s">
        <v>762</v>
      </c>
      <c r="B736">
        <v>14014.881836</v>
      </c>
      <c r="C736">
        <v>14970.900390999999</v>
      </c>
      <c r="D736">
        <v>13645.783203000001</v>
      </c>
      <c r="E736">
        <v>13688.136719</v>
      </c>
      <c r="F736">
        <v>13700.299805000001</v>
      </c>
      <c r="G736">
        <v>14348.299805000001</v>
      </c>
      <c r="H736">
        <v>14970.900390999999</v>
      </c>
      <c r="I736">
        <v>14011.099609000001</v>
      </c>
      <c r="J736">
        <v>14228.617188</v>
      </c>
      <c r="L736" t="str">
        <f t="shared" si="90"/>
        <v>31MAR2023:16:00:00</v>
      </c>
      <c r="M736">
        <v>16</v>
      </c>
      <c r="N736">
        <f t="shared" si="91"/>
        <v>956.01855499999874</v>
      </c>
      <c r="O736" t="str">
        <f t="shared" si="92"/>
        <v/>
      </c>
      <c r="P736">
        <f t="shared" si="93"/>
        <v>956.01855499999874</v>
      </c>
      <c r="Q736" t="str">
        <f t="shared" si="94"/>
        <v/>
      </c>
      <c r="R736">
        <f t="shared" si="95"/>
        <v>1</v>
      </c>
      <c r="S736">
        <f t="shared" si="96"/>
        <v>6.8214528398254179</v>
      </c>
    </row>
    <row r="737" spans="1:19" x14ac:dyDescent="0.3">
      <c r="A737" t="s">
        <v>763</v>
      </c>
      <c r="B737">
        <v>14104.252930000001</v>
      </c>
      <c r="C737">
        <v>14772.900390999999</v>
      </c>
      <c r="D737">
        <v>13841.854492</v>
      </c>
      <c r="E737">
        <v>13936.628906</v>
      </c>
      <c r="F737">
        <v>13619.400390999999</v>
      </c>
      <c r="G737">
        <v>14212.299805000001</v>
      </c>
      <c r="H737">
        <v>14772.900390999999</v>
      </c>
      <c r="I737">
        <v>14042</v>
      </c>
      <c r="J737">
        <v>14196.011719</v>
      </c>
      <c r="L737" t="str">
        <f t="shared" si="90"/>
        <v>31MAR2023:17:00:00</v>
      </c>
      <c r="M737">
        <v>17</v>
      </c>
      <c r="N737">
        <f t="shared" si="91"/>
        <v>668.64746099999866</v>
      </c>
      <c r="O737" t="str">
        <f t="shared" si="92"/>
        <v/>
      </c>
      <c r="P737">
        <f t="shared" si="93"/>
        <v>668.64746099999866</v>
      </c>
      <c r="Q737" t="str">
        <f t="shared" si="94"/>
        <v/>
      </c>
      <c r="R737">
        <f t="shared" si="95"/>
        <v>1</v>
      </c>
      <c r="S737">
        <f t="shared" si="96"/>
        <v>4.7407506396724735</v>
      </c>
    </row>
    <row r="738" spans="1:19" x14ac:dyDescent="0.3">
      <c r="A738" t="s">
        <v>764</v>
      </c>
      <c r="B738">
        <v>14192.137694999999</v>
      </c>
      <c r="C738">
        <v>14212.299805000001</v>
      </c>
      <c r="D738">
        <v>13917.777344</v>
      </c>
      <c r="E738">
        <v>14008.532227</v>
      </c>
      <c r="F738">
        <v>13320.599609000001</v>
      </c>
      <c r="G738">
        <v>13759.599609000001</v>
      </c>
      <c r="H738">
        <v>14212.299805000001</v>
      </c>
      <c r="I738">
        <v>13784.5</v>
      </c>
      <c r="J738">
        <v>13890.615234000001</v>
      </c>
      <c r="L738" t="str">
        <f t="shared" si="90"/>
        <v>31MAR2023:18:00:00</v>
      </c>
      <c r="M738">
        <v>18</v>
      </c>
      <c r="N738">
        <f t="shared" si="91"/>
        <v>20.162110000001121</v>
      </c>
      <c r="O738" t="str">
        <f t="shared" si="92"/>
        <v/>
      </c>
      <c r="P738">
        <f t="shared" si="93"/>
        <v>20.162110000001121</v>
      </c>
      <c r="Q738" t="str">
        <f t="shared" si="94"/>
        <v/>
      </c>
      <c r="R738">
        <f t="shared" si="95"/>
        <v>1</v>
      </c>
      <c r="S738">
        <f t="shared" si="96"/>
        <v>0.14206534937371973</v>
      </c>
    </row>
    <row r="739" spans="1:19" x14ac:dyDescent="0.3">
      <c r="A739" t="s">
        <v>765</v>
      </c>
      <c r="B739">
        <v>13782.957031</v>
      </c>
      <c r="C739">
        <v>13366</v>
      </c>
      <c r="D739">
        <v>13601.905273</v>
      </c>
      <c r="E739">
        <v>13781.916015999999</v>
      </c>
      <c r="F739">
        <v>12928.799805000001</v>
      </c>
      <c r="G739">
        <v>13164.799805000001</v>
      </c>
      <c r="H739">
        <v>13366</v>
      </c>
      <c r="I739">
        <v>13228.799805000001</v>
      </c>
      <c r="J739">
        <v>13308.181640999999</v>
      </c>
      <c r="L739" t="str">
        <f t="shared" si="90"/>
        <v>31MAR2023:19:00:00</v>
      </c>
      <c r="M739">
        <v>19</v>
      </c>
      <c r="N739">
        <f t="shared" si="91"/>
        <v>-416.95703099999992</v>
      </c>
      <c r="O739">
        <f t="shared" si="92"/>
        <v>-416.95703099999992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3.0251638314056928</v>
      </c>
    </row>
    <row r="740" spans="1:19" x14ac:dyDescent="0.3">
      <c r="A740" t="s">
        <v>766</v>
      </c>
      <c r="B740">
        <v>13160.765625</v>
      </c>
      <c r="C740">
        <v>12670.799805000001</v>
      </c>
      <c r="D740">
        <v>12906.322265999999</v>
      </c>
      <c r="E740">
        <v>13121.107421999999</v>
      </c>
      <c r="F740">
        <v>12470.700194999999</v>
      </c>
      <c r="G740">
        <v>12574.599609000001</v>
      </c>
      <c r="H740">
        <v>12670.799805000001</v>
      </c>
      <c r="I740">
        <v>12695.700194999999</v>
      </c>
      <c r="J740">
        <v>12695.744140999999</v>
      </c>
      <c r="L740" t="str">
        <f t="shared" si="90"/>
        <v>31MAR2023:20:00:00</v>
      </c>
      <c r="M740">
        <v>20</v>
      </c>
      <c r="N740">
        <f t="shared" si="91"/>
        <v>-489.96581999999944</v>
      </c>
      <c r="O740">
        <f t="shared" si="92"/>
        <v>-489.96581999999944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3.7229279356610334</v>
      </c>
    </row>
    <row r="741" spans="1:19" x14ac:dyDescent="0.3">
      <c r="A741" t="s">
        <v>767</v>
      </c>
      <c r="B741">
        <v>12883.302734000001</v>
      </c>
      <c r="C741">
        <v>12563</v>
      </c>
      <c r="D741">
        <v>12612.146484000001</v>
      </c>
      <c r="E741">
        <v>12748.970703000001</v>
      </c>
      <c r="F741">
        <v>12458.599609000001</v>
      </c>
      <c r="G741">
        <v>12516.099609000001</v>
      </c>
      <c r="H741">
        <v>12563</v>
      </c>
      <c r="I741">
        <v>12708.200194999999</v>
      </c>
      <c r="J741">
        <v>12601.259765999999</v>
      </c>
      <c r="L741" t="str">
        <f t="shared" si="90"/>
        <v>31MAR2023:21:00:00</v>
      </c>
      <c r="M741">
        <v>21</v>
      </c>
      <c r="N741">
        <f t="shared" si="91"/>
        <v>-320.30273400000078</v>
      </c>
      <c r="O741">
        <f t="shared" si="92"/>
        <v>-320.30273400000078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2.4861849528281117</v>
      </c>
    </row>
    <row r="742" spans="1:19" x14ac:dyDescent="0.3">
      <c r="A742" t="s">
        <v>768</v>
      </c>
      <c r="B742">
        <v>12334.744140999999</v>
      </c>
      <c r="C742">
        <v>12057.400390999999</v>
      </c>
      <c r="D742">
        <v>11956.720703000001</v>
      </c>
      <c r="E742">
        <v>12030.875</v>
      </c>
      <c r="F742">
        <v>12057.400390999999</v>
      </c>
      <c r="G742">
        <v>12046.5</v>
      </c>
      <c r="H742">
        <v>12057.400390999999</v>
      </c>
      <c r="I742">
        <v>12311</v>
      </c>
      <c r="J742">
        <v>12112.254883</v>
      </c>
      <c r="L742" t="str">
        <f t="shared" si="90"/>
        <v>31MAR2023:22:00:00</v>
      </c>
      <c r="M742">
        <v>22</v>
      </c>
      <c r="N742">
        <f t="shared" si="91"/>
        <v>-277.34375</v>
      </c>
      <c r="O742">
        <f t="shared" si="92"/>
        <v>-277.34375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2.2484759053746797</v>
      </c>
    </row>
    <row r="743" spans="1:19" x14ac:dyDescent="0.3">
      <c r="A743" t="s">
        <v>769</v>
      </c>
      <c r="B743">
        <v>11577.257813</v>
      </c>
      <c r="C743">
        <v>11322.700194999999</v>
      </c>
      <c r="D743">
        <v>11139.397461</v>
      </c>
      <c r="E743">
        <v>11145.877930000001</v>
      </c>
      <c r="F743">
        <v>11364</v>
      </c>
      <c r="G743">
        <v>11319.200194999999</v>
      </c>
      <c r="H743">
        <v>11322.700194999999</v>
      </c>
      <c r="I743">
        <v>11567.200194999999</v>
      </c>
      <c r="J743">
        <v>11363.169921999999</v>
      </c>
      <c r="L743" t="str">
        <f t="shared" si="90"/>
        <v>31MAR2023:23:00:00</v>
      </c>
      <c r="M743">
        <v>23</v>
      </c>
      <c r="N743">
        <f t="shared" si="91"/>
        <v>-254.55761800000073</v>
      </c>
      <c r="O743">
        <f t="shared" si="92"/>
        <v>-254.55761800000073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2.1987729919442605</v>
      </c>
    </row>
    <row r="744" spans="1:19" x14ac:dyDescent="0.3">
      <c r="A744" t="s">
        <v>770</v>
      </c>
      <c r="B744">
        <v>10682.441406</v>
      </c>
      <c r="C744">
        <v>10429.400390999999</v>
      </c>
      <c r="D744">
        <v>10313.150390999999</v>
      </c>
      <c r="E744">
        <v>10332.858398</v>
      </c>
      <c r="F744">
        <v>10492.099609000001</v>
      </c>
      <c r="G744">
        <v>10429.200194999999</v>
      </c>
      <c r="H744">
        <v>10429.400390999999</v>
      </c>
      <c r="I744">
        <v>10623.5</v>
      </c>
      <c r="J744">
        <v>10470.630859000001</v>
      </c>
      <c r="L744" t="str">
        <f t="shared" si="90"/>
        <v>01APR2023:00:00:00</v>
      </c>
      <c r="M744">
        <v>24</v>
      </c>
      <c r="N744">
        <f t="shared" si="91"/>
        <v>-253.0410150000007</v>
      </c>
      <c r="O744">
        <f t="shared" si="92"/>
        <v>-253.0410150000007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2.3687564048596168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4"/>
  <sheetViews>
    <sheetView topLeftCell="U1" workbookViewId="0">
      <selection activeCell="AC3" sqref="AC3"/>
    </sheetView>
  </sheetViews>
  <sheetFormatPr defaultRowHeight="14.4" x14ac:dyDescent="0.3"/>
  <cols>
    <col min="1" max="1" width="16.6640625" customWidth="1"/>
    <col min="12" max="12" width="15.1093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986.56787109000004</v>
      </c>
      <c r="C2">
        <v>1010.3900146</v>
      </c>
      <c r="D2">
        <v>1034.7724608999999</v>
      </c>
      <c r="E2">
        <v>1068.9027100000001</v>
      </c>
      <c r="F2">
        <v>943.60601807</v>
      </c>
      <c r="G2">
        <v>1010.3900146</v>
      </c>
      <c r="H2">
        <v>957.92102050999995</v>
      </c>
      <c r="I2">
        <v>972.33398437999995</v>
      </c>
      <c r="J2">
        <v>1001.121521</v>
      </c>
      <c r="L2" t="str">
        <f>A2</f>
        <v>01MAR2023:01:00:00</v>
      </c>
      <c r="M2">
        <v>1</v>
      </c>
      <c r="N2">
        <f>C2-B2</f>
        <v>23.822143509999933</v>
      </c>
      <c r="O2" t="str">
        <f>IF(N2&lt;0,N2,"")</f>
        <v/>
      </c>
      <c r="P2">
        <f>IF(N2&gt;0,N2,"")</f>
        <v>23.822143509999933</v>
      </c>
      <c r="Q2" t="str">
        <f>IF(O2&lt;0,1,"")</f>
        <v/>
      </c>
      <c r="R2">
        <f>IF(AND(P2&gt;0,P2&lt;&gt;""),1,"")</f>
        <v>1</v>
      </c>
      <c r="S2">
        <f>ABS((B2-C2)/B2)*100</f>
        <v>2.4146482171247139</v>
      </c>
      <c r="T2">
        <f>AVERAGE(S2:S722)</f>
        <v>8.7909789332851744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945.71759033000001</v>
      </c>
      <c r="C3">
        <v>969.95300293000003</v>
      </c>
      <c r="D3">
        <v>1030.7489014</v>
      </c>
      <c r="E3">
        <v>1055.2749022999999</v>
      </c>
      <c r="F3">
        <v>891.64202881000006</v>
      </c>
      <c r="G3">
        <v>969.95300293000003</v>
      </c>
      <c r="H3">
        <v>904.50201416000004</v>
      </c>
      <c r="I3">
        <v>926.20098876999998</v>
      </c>
      <c r="J3">
        <v>968.41687012</v>
      </c>
      <c r="L3" t="str">
        <f t="shared" ref="L3:L66" si="0">A3</f>
        <v>01MAR2023:02:00:00</v>
      </c>
      <c r="M3">
        <v>2</v>
      </c>
      <c r="N3">
        <f t="shared" ref="N3:N66" si="1">C3-B3</f>
        <v>24.235412600000018</v>
      </c>
      <c r="O3" t="str">
        <f t="shared" ref="O3:O66" si="2">IF(N3&lt;0,N3,"")</f>
        <v/>
      </c>
      <c r="P3">
        <f t="shared" ref="P3:P66" si="3">IF(N3&gt;0,N3,"")</f>
        <v>24.235412600000018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2.5626479667723299</v>
      </c>
      <c r="V3" s="3">
        <v>1</v>
      </c>
      <c r="W3" s="4">
        <v>-89.877888996111082</v>
      </c>
      <c r="X3" s="4">
        <v>99.456726078461529</v>
      </c>
      <c r="Y3" s="4"/>
      <c r="Z3">
        <v>1</v>
      </c>
      <c r="AA3">
        <f>W3</f>
        <v>-89.877888996111082</v>
      </c>
      <c r="AB3">
        <f>X3</f>
        <v>99.456726078461529</v>
      </c>
    </row>
    <row r="4" spans="1:28" x14ac:dyDescent="0.3">
      <c r="A4" t="s">
        <v>30</v>
      </c>
      <c r="B4">
        <v>923.67797852000001</v>
      </c>
      <c r="C4">
        <v>960.27502441000001</v>
      </c>
      <c r="D4">
        <v>1028.7905272999999</v>
      </c>
      <c r="E4">
        <v>1067.1268310999999</v>
      </c>
      <c r="F4">
        <v>877.74200439000003</v>
      </c>
      <c r="G4">
        <v>960.27502441000001</v>
      </c>
      <c r="H4">
        <v>893.40301513999998</v>
      </c>
      <c r="I4">
        <v>905.40399170000001</v>
      </c>
      <c r="J4">
        <v>960.81738281000003</v>
      </c>
      <c r="L4" t="str">
        <f t="shared" si="0"/>
        <v>01MAR2023:03:00:00</v>
      </c>
      <c r="M4">
        <v>3</v>
      </c>
      <c r="N4">
        <f t="shared" si="1"/>
        <v>36.597045890000004</v>
      </c>
      <c r="O4" t="str">
        <f t="shared" si="2"/>
        <v/>
      </c>
      <c r="P4">
        <f t="shared" si="3"/>
        <v>36.597045890000004</v>
      </c>
      <c r="Q4" t="str">
        <f t="shared" si="4"/>
        <v/>
      </c>
      <c r="R4">
        <f t="shared" si="5"/>
        <v>1</v>
      </c>
      <c r="S4">
        <f t="shared" si="6"/>
        <v>3.9621000761151723</v>
      </c>
      <c r="V4" s="3">
        <v>2</v>
      </c>
      <c r="W4" s="4">
        <v>-101.372247311</v>
      </c>
      <c r="X4" s="4">
        <v>105.65644141272729</v>
      </c>
      <c r="Y4" s="4"/>
      <c r="Z4">
        <v>2</v>
      </c>
      <c r="AA4">
        <f t="shared" ref="AA4:AB26" si="7">W4</f>
        <v>-101.372247311</v>
      </c>
      <c r="AB4">
        <f t="shared" si="7"/>
        <v>105.65644141272729</v>
      </c>
    </row>
    <row r="5" spans="1:28" x14ac:dyDescent="0.3">
      <c r="A5" t="s">
        <v>31</v>
      </c>
      <c r="B5">
        <v>882.78295897999999</v>
      </c>
      <c r="C5">
        <v>964.36499022999999</v>
      </c>
      <c r="D5">
        <v>1024.5681152</v>
      </c>
      <c r="E5">
        <v>1068.9321289</v>
      </c>
      <c r="F5">
        <v>885.80499268000005</v>
      </c>
      <c r="G5">
        <v>964.36499022999999</v>
      </c>
      <c r="H5">
        <v>910.08898925999995</v>
      </c>
      <c r="I5">
        <v>916.53002930000002</v>
      </c>
      <c r="J5">
        <v>966.32092284999999</v>
      </c>
      <c r="L5" t="str">
        <f t="shared" si="0"/>
        <v>01MAR2023:04:00:00</v>
      </c>
      <c r="M5">
        <v>4</v>
      </c>
      <c r="N5">
        <f t="shared" si="1"/>
        <v>81.58203125</v>
      </c>
      <c r="O5" t="str">
        <f t="shared" si="2"/>
        <v/>
      </c>
      <c r="P5">
        <f t="shared" si="3"/>
        <v>81.58203125</v>
      </c>
      <c r="Q5" t="str">
        <f t="shared" si="4"/>
        <v/>
      </c>
      <c r="R5">
        <f t="shared" si="5"/>
        <v>1</v>
      </c>
      <c r="S5">
        <f t="shared" si="6"/>
        <v>9.2414596838460596</v>
      </c>
      <c r="V5" s="3">
        <v>3</v>
      </c>
      <c r="W5" s="4">
        <v>-97.789350242380962</v>
      </c>
      <c r="X5" s="4">
        <v>50.164916986250006</v>
      </c>
      <c r="Y5" s="4"/>
      <c r="Z5">
        <v>3</v>
      </c>
      <c r="AA5">
        <f t="shared" si="7"/>
        <v>-97.789350242380962</v>
      </c>
      <c r="AB5">
        <f t="shared" si="7"/>
        <v>50.164916986250006</v>
      </c>
    </row>
    <row r="6" spans="1:28" x14ac:dyDescent="0.3">
      <c r="A6" t="s">
        <v>32</v>
      </c>
      <c r="B6">
        <v>868.03283691000001</v>
      </c>
      <c r="C6">
        <v>985.69598388999998</v>
      </c>
      <c r="D6">
        <v>1043.5241699000001</v>
      </c>
      <c r="E6">
        <v>1086.1351318</v>
      </c>
      <c r="F6">
        <v>910.92700194999998</v>
      </c>
      <c r="G6">
        <v>985.69598388999998</v>
      </c>
      <c r="H6">
        <v>937.02502441000001</v>
      </c>
      <c r="I6">
        <v>939.08001708999996</v>
      </c>
      <c r="J6">
        <v>988.71789550999995</v>
      </c>
      <c r="L6" t="str">
        <f t="shared" si="0"/>
        <v>01MAR2023:05:00:00</v>
      </c>
      <c r="M6">
        <v>5</v>
      </c>
      <c r="N6">
        <f t="shared" si="1"/>
        <v>117.66314697999996</v>
      </c>
      <c r="O6" t="str">
        <f t="shared" si="2"/>
        <v/>
      </c>
      <c r="P6">
        <f t="shared" si="3"/>
        <v>117.66314697999996</v>
      </c>
      <c r="Q6" t="str">
        <f t="shared" si="4"/>
        <v/>
      </c>
      <c r="R6">
        <f t="shared" si="5"/>
        <v>1</v>
      </c>
      <c r="S6">
        <f t="shared" si="6"/>
        <v>13.555149295832411</v>
      </c>
      <c r="V6" s="3">
        <v>4</v>
      </c>
      <c r="W6" s="4">
        <v>-91.621637520454541</v>
      </c>
      <c r="X6" s="4">
        <v>66.764457701250009</v>
      </c>
      <c r="Y6" s="4"/>
      <c r="Z6">
        <v>4</v>
      </c>
      <c r="AA6">
        <f t="shared" si="7"/>
        <v>-91.621637520454541</v>
      </c>
      <c r="AB6">
        <f t="shared" si="7"/>
        <v>66.764457701250009</v>
      </c>
    </row>
    <row r="7" spans="1:28" x14ac:dyDescent="0.3">
      <c r="A7" t="s">
        <v>33</v>
      </c>
      <c r="B7">
        <v>992.95513916000004</v>
      </c>
      <c r="C7">
        <v>1066.6999512</v>
      </c>
      <c r="D7">
        <v>1086.5354004000001</v>
      </c>
      <c r="E7">
        <v>1127.3081055</v>
      </c>
      <c r="F7">
        <v>999.38098145000004</v>
      </c>
      <c r="G7">
        <v>1066.6999512</v>
      </c>
      <c r="H7">
        <v>1033.8499756000001</v>
      </c>
      <c r="I7">
        <v>1028.6899414</v>
      </c>
      <c r="J7">
        <v>1062.4051514</v>
      </c>
      <c r="L7" t="str">
        <f t="shared" si="0"/>
        <v>01MAR2023:06:00:00</v>
      </c>
      <c r="M7">
        <v>6</v>
      </c>
      <c r="N7">
        <f t="shared" si="1"/>
        <v>73.744812039999942</v>
      </c>
      <c r="O7" t="str">
        <f t="shared" si="2"/>
        <v/>
      </c>
      <c r="P7">
        <f t="shared" si="3"/>
        <v>73.744812039999942</v>
      </c>
      <c r="Q7" t="str">
        <f t="shared" si="4"/>
        <v/>
      </c>
      <c r="R7">
        <f t="shared" si="5"/>
        <v>1</v>
      </c>
      <c r="S7">
        <f t="shared" si="6"/>
        <v>7.4268019905093672</v>
      </c>
      <c r="V7" s="3">
        <v>5</v>
      </c>
      <c r="W7" s="4">
        <v>-98.202434338947384</v>
      </c>
      <c r="X7" s="4">
        <v>59.493541360909099</v>
      </c>
      <c r="Y7" s="4"/>
      <c r="Z7">
        <v>5</v>
      </c>
      <c r="AA7">
        <f t="shared" si="7"/>
        <v>-98.202434338947384</v>
      </c>
      <c r="AB7">
        <f t="shared" si="7"/>
        <v>59.493541360909099</v>
      </c>
    </row>
    <row r="8" spans="1:28" x14ac:dyDescent="0.3">
      <c r="A8" t="s">
        <v>34</v>
      </c>
      <c r="B8">
        <v>1066.7702637</v>
      </c>
      <c r="C8">
        <v>1214.4599608999999</v>
      </c>
      <c r="D8">
        <v>1170.9200439000001</v>
      </c>
      <c r="E8">
        <v>1166.4918213000001</v>
      </c>
      <c r="F8">
        <v>1180.5500488</v>
      </c>
      <c r="G8">
        <v>1214.4599608999999</v>
      </c>
      <c r="H8">
        <v>1234.5899658000001</v>
      </c>
      <c r="I8">
        <v>1213.7900391000001</v>
      </c>
      <c r="J8">
        <v>1206.7347411999999</v>
      </c>
      <c r="L8" t="str">
        <f t="shared" si="0"/>
        <v>01MAR2023:07:00:00</v>
      </c>
      <c r="M8">
        <v>7</v>
      </c>
      <c r="N8">
        <f t="shared" si="1"/>
        <v>147.68969719999996</v>
      </c>
      <c r="O8" t="str">
        <f t="shared" si="2"/>
        <v/>
      </c>
      <c r="P8">
        <f t="shared" si="3"/>
        <v>147.68969719999996</v>
      </c>
      <c r="Q8" t="str">
        <f t="shared" si="4"/>
        <v/>
      </c>
      <c r="R8">
        <f t="shared" si="5"/>
        <v>1</v>
      </c>
      <c r="S8">
        <f t="shared" si="6"/>
        <v>13.844564497678356</v>
      </c>
      <c r="V8" s="3">
        <v>6</v>
      </c>
      <c r="W8" s="4">
        <v>-87.808669142941199</v>
      </c>
      <c r="X8" s="4">
        <v>62.701819772307694</v>
      </c>
      <c r="Y8" s="4"/>
      <c r="Z8">
        <v>6</v>
      </c>
      <c r="AA8">
        <f t="shared" si="7"/>
        <v>-87.808669142941199</v>
      </c>
      <c r="AB8">
        <f t="shared" si="7"/>
        <v>62.701819772307694</v>
      </c>
    </row>
    <row r="9" spans="1:28" x14ac:dyDescent="0.3">
      <c r="A9" t="s">
        <v>35</v>
      </c>
      <c r="B9">
        <v>1114.6920166</v>
      </c>
      <c r="C9">
        <v>1285.4699707</v>
      </c>
      <c r="D9">
        <v>1212.6878661999999</v>
      </c>
      <c r="E9">
        <v>1207.2459716999999</v>
      </c>
      <c r="F9">
        <v>1247.8299560999999</v>
      </c>
      <c r="G9">
        <v>1285.4699707</v>
      </c>
      <c r="H9">
        <v>1313.1400146000001</v>
      </c>
      <c r="I9">
        <v>1292.1600341999999</v>
      </c>
      <c r="J9">
        <v>1270.5830077999999</v>
      </c>
      <c r="L9" t="str">
        <f t="shared" si="0"/>
        <v>01MAR2023:08:00:00</v>
      </c>
      <c r="M9">
        <v>8</v>
      </c>
      <c r="N9">
        <f t="shared" si="1"/>
        <v>170.77795409999999</v>
      </c>
      <c r="O9" t="str">
        <f t="shared" si="2"/>
        <v/>
      </c>
      <c r="P9">
        <f t="shared" si="3"/>
        <v>170.77795409999999</v>
      </c>
      <c r="Q9" t="str">
        <f t="shared" si="4"/>
        <v/>
      </c>
      <c r="R9">
        <f t="shared" si="5"/>
        <v>1</v>
      </c>
      <c r="S9">
        <f t="shared" si="6"/>
        <v>15.320640280613274</v>
      </c>
      <c r="V9" s="3">
        <v>7</v>
      </c>
      <c r="W9" s="4">
        <v>-80.210744219999967</v>
      </c>
      <c r="X9" s="4">
        <v>94.434699161111112</v>
      </c>
      <c r="Y9" s="4"/>
      <c r="Z9">
        <v>7</v>
      </c>
      <c r="AA9">
        <f t="shared" si="7"/>
        <v>-80.210744219999967</v>
      </c>
      <c r="AB9">
        <f t="shared" si="7"/>
        <v>94.434699161111112</v>
      </c>
    </row>
    <row r="10" spans="1:28" x14ac:dyDescent="0.3">
      <c r="A10" t="s">
        <v>36</v>
      </c>
      <c r="B10">
        <v>1105.5166016000001</v>
      </c>
      <c r="C10">
        <v>1274.3699951000001</v>
      </c>
      <c r="D10">
        <v>1181.5223389</v>
      </c>
      <c r="E10">
        <v>1184.6695557</v>
      </c>
      <c r="F10">
        <v>1229.3000488</v>
      </c>
      <c r="G10">
        <v>1274.3699951000001</v>
      </c>
      <c r="H10">
        <v>1293.4899902</v>
      </c>
      <c r="I10">
        <v>1270.0100098</v>
      </c>
      <c r="J10">
        <v>1250.0399170000001</v>
      </c>
      <c r="L10" t="str">
        <f t="shared" si="0"/>
        <v>01MAR2023:09:00:00</v>
      </c>
      <c r="M10">
        <v>9</v>
      </c>
      <c r="N10">
        <f t="shared" si="1"/>
        <v>168.85339350000004</v>
      </c>
      <c r="O10" t="str">
        <f t="shared" si="2"/>
        <v/>
      </c>
      <c r="P10">
        <f t="shared" si="3"/>
        <v>168.85339350000004</v>
      </c>
      <c r="Q10" t="str">
        <f t="shared" si="4"/>
        <v/>
      </c>
      <c r="R10">
        <f t="shared" si="5"/>
        <v>1</v>
      </c>
      <c r="S10">
        <f t="shared" si="6"/>
        <v>15.273709436440907</v>
      </c>
      <c r="V10" s="3">
        <v>8</v>
      </c>
      <c r="W10" s="4">
        <v>-70.900533033333303</v>
      </c>
      <c r="X10" s="4">
        <v>131.1933356283333</v>
      </c>
      <c r="Y10" s="4"/>
      <c r="Z10">
        <v>8</v>
      </c>
      <c r="AA10">
        <f t="shared" si="7"/>
        <v>-70.900533033333303</v>
      </c>
      <c r="AB10">
        <f t="shared" si="7"/>
        <v>131.1933356283333</v>
      </c>
    </row>
    <row r="11" spans="1:28" x14ac:dyDescent="0.3">
      <c r="A11" t="s">
        <v>37</v>
      </c>
      <c r="B11">
        <v>1148.3769531</v>
      </c>
      <c r="C11">
        <v>1255.8399658000001</v>
      </c>
      <c r="D11">
        <v>1156.7250977000001</v>
      </c>
      <c r="E11">
        <v>1165.4604492000001</v>
      </c>
      <c r="F11">
        <v>1218.7800293</v>
      </c>
      <c r="G11">
        <v>1255.8399658000001</v>
      </c>
      <c r="H11">
        <v>1272.5100098</v>
      </c>
      <c r="I11">
        <v>1256.4499512</v>
      </c>
      <c r="J11">
        <v>1228.6331786999999</v>
      </c>
      <c r="L11" t="str">
        <f t="shared" si="0"/>
        <v>01MAR2023:10:00:00</v>
      </c>
      <c r="M11">
        <v>10</v>
      </c>
      <c r="N11">
        <f t="shared" si="1"/>
        <v>107.46301270000004</v>
      </c>
      <c r="O11" t="str">
        <f t="shared" si="2"/>
        <v/>
      </c>
      <c r="P11">
        <f t="shared" si="3"/>
        <v>107.46301270000004</v>
      </c>
      <c r="Q11" t="str">
        <f t="shared" si="4"/>
        <v/>
      </c>
      <c r="R11">
        <f t="shared" si="5"/>
        <v>1</v>
      </c>
      <c r="S11">
        <f t="shared" si="6"/>
        <v>9.3578169093264822</v>
      </c>
      <c r="V11" s="3">
        <v>9</v>
      </c>
      <c r="W11" s="4">
        <v>-79.193847674999958</v>
      </c>
      <c r="X11" s="4">
        <v>109.41980997166667</v>
      </c>
      <c r="Y11" s="4"/>
      <c r="Z11">
        <v>9</v>
      </c>
      <c r="AA11">
        <f t="shared" si="7"/>
        <v>-79.193847674999958</v>
      </c>
      <c r="AB11">
        <f t="shared" si="7"/>
        <v>109.41980997166667</v>
      </c>
    </row>
    <row r="12" spans="1:28" x14ac:dyDescent="0.3">
      <c r="A12" t="s">
        <v>38</v>
      </c>
      <c r="B12">
        <v>1132.5017089999999</v>
      </c>
      <c r="C12">
        <v>1240.0999756000001</v>
      </c>
      <c r="D12">
        <v>1120.4239502</v>
      </c>
      <c r="E12">
        <v>1151.5946045000001</v>
      </c>
      <c r="F12">
        <v>1201.6999512</v>
      </c>
      <c r="G12">
        <v>1240.0999756000001</v>
      </c>
      <c r="H12">
        <v>1262.0400391000001</v>
      </c>
      <c r="I12">
        <v>1247.8100586</v>
      </c>
      <c r="J12">
        <v>1207.847168</v>
      </c>
      <c r="L12" t="str">
        <f t="shared" si="0"/>
        <v>01MAR2023:11:00:00</v>
      </c>
      <c r="M12">
        <v>11</v>
      </c>
      <c r="N12">
        <f t="shared" si="1"/>
        <v>107.59826660000022</v>
      </c>
      <c r="O12" t="str">
        <f t="shared" si="2"/>
        <v/>
      </c>
      <c r="P12">
        <f t="shared" si="3"/>
        <v>107.59826660000022</v>
      </c>
      <c r="Q12" t="str">
        <f t="shared" si="4"/>
        <v/>
      </c>
      <c r="R12">
        <f t="shared" si="5"/>
        <v>1</v>
      </c>
      <c r="S12">
        <f t="shared" si="6"/>
        <v>9.5009363557614055</v>
      </c>
      <c r="V12" s="3">
        <v>10</v>
      </c>
      <c r="W12" s="4">
        <v>-60.276768292857142</v>
      </c>
      <c r="X12" s="4">
        <v>132.50860595</v>
      </c>
      <c r="Y12" s="4"/>
      <c r="Z12">
        <v>10</v>
      </c>
      <c r="AA12">
        <f t="shared" si="7"/>
        <v>-60.276768292857142</v>
      </c>
      <c r="AB12">
        <f t="shared" si="7"/>
        <v>132.50860595</v>
      </c>
    </row>
    <row r="13" spans="1:28" x14ac:dyDescent="0.3">
      <c r="A13" t="s">
        <v>39</v>
      </c>
      <c r="B13">
        <v>1131.2647704999999</v>
      </c>
      <c r="C13">
        <v>1217.1999512</v>
      </c>
      <c r="D13">
        <v>1116.3199463000001</v>
      </c>
      <c r="E13">
        <v>1129.8364257999999</v>
      </c>
      <c r="F13">
        <v>1174.0400391000001</v>
      </c>
      <c r="G13">
        <v>1217.1999512</v>
      </c>
      <c r="H13">
        <v>1246.2900391000001</v>
      </c>
      <c r="I13">
        <v>1233.7199707</v>
      </c>
      <c r="J13">
        <v>1193.5092772999999</v>
      </c>
      <c r="L13" t="str">
        <f t="shared" si="0"/>
        <v>01MAR2023:12:00:00</v>
      </c>
      <c r="M13">
        <v>12</v>
      </c>
      <c r="N13">
        <f t="shared" si="1"/>
        <v>85.935180700000046</v>
      </c>
      <c r="O13" t="str">
        <f t="shared" si="2"/>
        <v/>
      </c>
      <c r="P13">
        <f t="shared" si="3"/>
        <v>85.935180700000046</v>
      </c>
      <c r="Q13" t="str">
        <f t="shared" si="4"/>
        <v/>
      </c>
      <c r="R13">
        <f t="shared" si="5"/>
        <v>1</v>
      </c>
      <c r="S13">
        <f t="shared" si="6"/>
        <v>7.5963808774861921</v>
      </c>
      <c r="V13" s="3">
        <v>11</v>
      </c>
      <c r="W13" s="4">
        <v>-51.04961686923081</v>
      </c>
      <c r="X13" s="4">
        <v>134.21905876235297</v>
      </c>
      <c r="Y13" s="4"/>
      <c r="Z13">
        <v>11</v>
      </c>
      <c r="AA13">
        <f t="shared" si="7"/>
        <v>-51.04961686923081</v>
      </c>
      <c r="AB13">
        <f t="shared" si="7"/>
        <v>134.21905876235297</v>
      </c>
    </row>
    <row r="14" spans="1:28" x14ac:dyDescent="0.3">
      <c r="A14" t="s">
        <v>40</v>
      </c>
      <c r="B14">
        <v>1129.1312256000001</v>
      </c>
      <c r="C14">
        <v>1217.0200195</v>
      </c>
      <c r="D14">
        <v>1103.1971435999999</v>
      </c>
      <c r="E14">
        <v>1125.1380615</v>
      </c>
      <c r="F14">
        <v>1156.0200195</v>
      </c>
      <c r="G14">
        <v>1217.0200195</v>
      </c>
      <c r="H14">
        <v>1232.4899902</v>
      </c>
      <c r="I14">
        <v>1240.6300048999999</v>
      </c>
      <c r="J14">
        <v>1184.5635986</v>
      </c>
      <c r="L14" t="str">
        <f t="shared" si="0"/>
        <v>01MAR2023:13:00:00</v>
      </c>
      <c r="M14">
        <v>13</v>
      </c>
      <c r="N14">
        <f t="shared" si="1"/>
        <v>87.888793899999882</v>
      </c>
      <c r="O14" t="str">
        <f t="shared" si="2"/>
        <v/>
      </c>
      <c r="P14">
        <f t="shared" si="3"/>
        <v>87.888793899999882</v>
      </c>
      <c r="Q14" t="str">
        <f t="shared" si="4"/>
        <v/>
      </c>
      <c r="R14">
        <f t="shared" si="5"/>
        <v>1</v>
      </c>
      <c r="S14">
        <f t="shared" si="6"/>
        <v>7.7837537309534017</v>
      </c>
      <c r="V14" s="3">
        <v>12</v>
      </c>
      <c r="W14" s="4">
        <v>-70.155300566666654</v>
      </c>
      <c r="X14" s="4">
        <v>110.94885254523814</v>
      </c>
      <c r="Y14" s="4"/>
      <c r="Z14">
        <v>12</v>
      </c>
      <c r="AA14">
        <f t="shared" si="7"/>
        <v>-70.155300566666654</v>
      </c>
      <c r="AB14">
        <f t="shared" si="7"/>
        <v>110.94885254523814</v>
      </c>
    </row>
    <row r="15" spans="1:28" x14ac:dyDescent="0.3">
      <c r="A15" t="s">
        <v>41</v>
      </c>
      <c r="B15">
        <v>1156.8685303</v>
      </c>
      <c r="C15">
        <v>1205.4499512</v>
      </c>
      <c r="D15">
        <v>1102.5865478999999</v>
      </c>
      <c r="E15">
        <v>1127.9654541</v>
      </c>
      <c r="F15">
        <v>1145.1500243999999</v>
      </c>
      <c r="G15">
        <v>1205.4499512</v>
      </c>
      <c r="H15">
        <v>1217.8299560999999</v>
      </c>
      <c r="I15">
        <v>1237.8100586</v>
      </c>
      <c r="J15">
        <v>1175.5904541</v>
      </c>
      <c r="L15" t="str">
        <f t="shared" si="0"/>
        <v>01MAR2023:14:00:00</v>
      </c>
      <c r="M15">
        <v>14</v>
      </c>
      <c r="N15">
        <f t="shared" si="1"/>
        <v>48.581420900000012</v>
      </c>
      <c r="O15" t="str">
        <f t="shared" si="2"/>
        <v/>
      </c>
      <c r="P15">
        <f t="shared" si="3"/>
        <v>48.581420900000012</v>
      </c>
      <c r="Q15" t="str">
        <f t="shared" si="4"/>
        <v/>
      </c>
      <c r="R15">
        <f t="shared" si="5"/>
        <v>1</v>
      </c>
      <c r="S15">
        <f t="shared" si="6"/>
        <v>4.1993899589784718</v>
      </c>
      <c r="V15" s="3">
        <v>13</v>
      </c>
      <c r="W15" s="4">
        <v>-58.624133310000047</v>
      </c>
      <c r="X15" s="4">
        <v>118.96960752749996</v>
      </c>
      <c r="Y15" s="4"/>
      <c r="Z15">
        <v>13</v>
      </c>
      <c r="AA15">
        <f t="shared" si="7"/>
        <v>-58.624133310000047</v>
      </c>
      <c r="AB15">
        <f t="shared" si="7"/>
        <v>118.96960752749996</v>
      </c>
    </row>
    <row r="16" spans="1:28" x14ac:dyDescent="0.3">
      <c r="A16" t="s">
        <v>42</v>
      </c>
      <c r="B16">
        <v>1143.3184814000001</v>
      </c>
      <c r="C16">
        <v>1221.5100098</v>
      </c>
      <c r="D16">
        <v>1113.4406738</v>
      </c>
      <c r="E16">
        <v>1144.5197754000001</v>
      </c>
      <c r="F16">
        <v>1144.5699463000001</v>
      </c>
      <c r="G16">
        <v>1221.5100098</v>
      </c>
      <c r="H16">
        <v>1214.6999512</v>
      </c>
      <c r="I16">
        <v>1270.7299805</v>
      </c>
      <c r="J16">
        <v>1183.5998535000001</v>
      </c>
      <c r="L16" t="str">
        <f t="shared" si="0"/>
        <v>01MAR2023:15:00:00</v>
      </c>
      <c r="M16">
        <v>15</v>
      </c>
      <c r="N16">
        <f t="shared" si="1"/>
        <v>78.191528399999925</v>
      </c>
      <c r="O16" t="str">
        <f t="shared" si="2"/>
        <v/>
      </c>
      <c r="P16">
        <f t="shared" si="3"/>
        <v>78.191528399999925</v>
      </c>
      <c r="Q16" t="str">
        <f t="shared" si="4"/>
        <v/>
      </c>
      <c r="R16">
        <f t="shared" si="5"/>
        <v>1</v>
      </c>
      <c r="S16">
        <f t="shared" si="6"/>
        <v>6.8389980282881417</v>
      </c>
      <c r="V16" s="3">
        <v>14</v>
      </c>
      <c r="W16" s="4">
        <v>-61.207275383636414</v>
      </c>
      <c r="X16" s="4">
        <v>109.93675151631578</v>
      </c>
      <c r="Y16" s="4"/>
      <c r="Z16">
        <v>14</v>
      </c>
      <c r="AA16">
        <f t="shared" si="7"/>
        <v>-61.207275383636414</v>
      </c>
      <c r="AB16">
        <f t="shared" si="7"/>
        <v>109.93675151631578</v>
      </c>
    </row>
    <row r="17" spans="1:28" x14ac:dyDescent="0.3">
      <c r="A17" t="s">
        <v>43</v>
      </c>
      <c r="B17">
        <v>1127.0205077999999</v>
      </c>
      <c r="C17">
        <v>1236.4200439000001</v>
      </c>
      <c r="D17">
        <v>1127.2475586</v>
      </c>
      <c r="E17">
        <v>1146.9240723</v>
      </c>
      <c r="F17">
        <v>1142.1500243999999</v>
      </c>
      <c r="G17">
        <v>1236.4200439000001</v>
      </c>
      <c r="H17">
        <v>1215.3499756000001</v>
      </c>
      <c r="I17">
        <v>1272.1400146000001</v>
      </c>
      <c r="J17">
        <v>1193.4400635</v>
      </c>
      <c r="L17" t="str">
        <f t="shared" si="0"/>
        <v>01MAR2023:16:00:00</v>
      </c>
      <c r="M17">
        <v>16</v>
      </c>
      <c r="N17">
        <f t="shared" si="1"/>
        <v>109.3995361000002</v>
      </c>
      <c r="O17" t="str">
        <f t="shared" si="2"/>
        <v/>
      </c>
      <c r="P17">
        <f t="shared" si="3"/>
        <v>109.3995361000002</v>
      </c>
      <c r="Q17" t="str">
        <f t="shared" si="4"/>
        <v/>
      </c>
      <c r="R17">
        <f t="shared" si="5"/>
        <v>1</v>
      </c>
      <c r="S17">
        <f t="shared" si="6"/>
        <v>9.7069694245008495</v>
      </c>
      <c r="V17" s="3">
        <v>15</v>
      </c>
      <c r="W17" s="4">
        <v>-52.09089662249999</v>
      </c>
      <c r="X17" s="4">
        <v>110.08240763388889</v>
      </c>
      <c r="Y17" s="4"/>
      <c r="Z17">
        <v>15</v>
      </c>
      <c r="AA17">
        <f t="shared" si="7"/>
        <v>-52.09089662249999</v>
      </c>
      <c r="AB17">
        <f t="shared" si="7"/>
        <v>110.08240763388889</v>
      </c>
    </row>
    <row r="18" spans="1:28" x14ac:dyDescent="0.3">
      <c r="A18" t="s">
        <v>44</v>
      </c>
      <c r="B18">
        <v>1160.041626</v>
      </c>
      <c r="C18">
        <v>1251.25</v>
      </c>
      <c r="D18">
        <v>1128.9315185999999</v>
      </c>
      <c r="E18">
        <v>1150.8107910000001</v>
      </c>
      <c r="F18">
        <v>1154.0500488</v>
      </c>
      <c r="G18">
        <v>1251.25</v>
      </c>
      <c r="H18">
        <v>1231.0200195</v>
      </c>
      <c r="I18">
        <v>1292.3499756000001</v>
      </c>
      <c r="J18">
        <v>1204.2089844</v>
      </c>
      <c r="L18" t="str">
        <f t="shared" si="0"/>
        <v>01MAR2023:17:00:00</v>
      </c>
      <c r="M18">
        <v>17</v>
      </c>
      <c r="N18">
        <f t="shared" si="1"/>
        <v>91.208374000000049</v>
      </c>
      <c r="O18" t="str">
        <f t="shared" si="2"/>
        <v/>
      </c>
      <c r="P18">
        <f t="shared" si="3"/>
        <v>91.208374000000049</v>
      </c>
      <c r="Q18" t="str">
        <f t="shared" si="4"/>
        <v/>
      </c>
      <c r="R18">
        <f t="shared" si="5"/>
        <v>1</v>
      </c>
      <c r="S18">
        <f t="shared" si="6"/>
        <v>7.8625087200103678</v>
      </c>
      <c r="V18" s="3">
        <v>16</v>
      </c>
      <c r="W18" s="4">
        <v>-44.223464971666665</v>
      </c>
      <c r="X18" s="4">
        <v>116.2965969466667</v>
      </c>
      <c r="Y18" s="4"/>
      <c r="Z18">
        <v>16</v>
      </c>
      <c r="AA18">
        <f t="shared" si="7"/>
        <v>-44.223464971666665</v>
      </c>
      <c r="AB18">
        <f t="shared" si="7"/>
        <v>116.2965969466667</v>
      </c>
    </row>
    <row r="19" spans="1:28" x14ac:dyDescent="0.3">
      <c r="A19" t="s">
        <v>45</v>
      </c>
      <c r="B19">
        <v>1164.0083007999999</v>
      </c>
      <c r="C19">
        <v>1245.7800293</v>
      </c>
      <c r="D19">
        <v>1143.7454834</v>
      </c>
      <c r="E19">
        <v>1172.5648193</v>
      </c>
      <c r="F19">
        <v>1112.1999512</v>
      </c>
      <c r="G19">
        <v>1245.7800293</v>
      </c>
      <c r="H19">
        <v>1198.8699951000001</v>
      </c>
      <c r="I19">
        <v>1287.3399658000001</v>
      </c>
      <c r="J19">
        <v>1196.6282959</v>
      </c>
      <c r="L19" t="str">
        <f t="shared" si="0"/>
        <v>01MAR2023:18:00:00</v>
      </c>
      <c r="M19">
        <v>18</v>
      </c>
      <c r="N19">
        <f t="shared" si="1"/>
        <v>81.771728500000108</v>
      </c>
      <c r="O19" t="str">
        <f t="shared" si="2"/>
        <v/>
      </c>
      <c r="P19">
        <f t="shared" si="3"/>
        <v>81.771728500000108</v>
      </c>
      <c r="Q19" t="str">
        <f t="shared" si="4"/>
        <v/>
      </c>
      <c r="R19">
        <f t="shared" si="5"/>
        <v>1</v>
      </c>
      <c r="S19">
        <f t="shared" si="6"/>
        <v>7.0250124886394723</v>
      </c>
      <c r="V19" s="3">
        <v>17</v>
      </c>
      <c r="W19" s="4">
        <v>-59.502441431111052</v>
      </c>
      <c r="X19" s="4">
        <v>109.58439417857144</v>
      </c>
      <c r="Y19" s="4"/>
      <c r="Z19">
        <v>17</v>
      </c>
      <c r="AA19">
        <f t="shared" si="7"/>
        <v>-59.502441431111052</v>
      </c>
      <c r="AB19">
        <f t="shared" si="7"/>
        <v>109.58439417857144</v>
      </c>
    </row>
    <row r="20" spans="1:28" x14ac:dyDescent="0.3">
      <c r="A20" t="s">
        <v>46</v>
      </c>
      <c r="B20">
        <v>1177.494751</v>
      </c>
      <c r="C20">
        <v>1285.3599853999999</v>
      </c>
      <c r="D20">
        <v>1177.677124</v>
      </c>
      <c r="E20">
        <v>1206.5714111</v>
      </c>
      <c r="F20">
        <v>1166.4200439000001</v>
      </c>
      <c r="G20">
        <v>1285.3599853999999</v>
      </c>
      <c r="H20">
        <v>1253.8000488</v>
      </c>
      <c r="I20">
        <v>1310.0699463000001</v>
      </c>
      <c r="J20">
        <v>1239.4099120999999</v>
      </c>
      <c r="L20" t="str">
        <f t="shared" si="0"/>
        <v>01MAR2023:19:00:00</v>
      </c>
      <c r="M20">
        <v>19</v>
      </c>
      <c r="N20">
        <f t="shared" si="1"/>
        <v>107.86523439999996</v>
      </c>
      <c r="O20" t="str">
        <f t="shared" si="2"/>
        <v/>
      </c>
      <c r="P20">
        <f t="shared" si="3"/>
        <v>107.86523439999996</v>
      </c>
      <c r="Q20" t="str">
        <f t="shared" si="4"/>
        <v/>
      </c>
      <c r="R20">
        <f t="shared" si="5"/>
        <v>1</v>
      </c>
      <c r="S20">
        <f t="shared" si="6"/>
        <v>9.1605702962492419</v>
      </c>
      <c r="V20" s="3">
        <v>18</v>
      </c>
      <c r="W20" s="4">
        <v>-49.59667413727275</v>
      </c>
      <c r="X20" s="4">
        <v>138.44166324368422</v>
      </c>
      <c r="Y20" s="4"/>
      <c r="Z20">
        <v>18</v>
      </c>
      <c r="AA20">
        <f t="shared" si="7"/>
        <v>-49.59667413727275</v>
      </c>
      <c r="AB20">
        <f t="shared" si="7"/>
        <v>138.44166324368422</v>
      </c>
    </row>
    <row r="21" spans="1:28" x14ac:dyDescent="0.3">
      <c r="A21" t="s">
        <v>47</v>
      </c>
      <c r="B21">
        <v>1236.9082031</v>
      </c>
      <c r="C21">
        <v>1322.8399658000001</v>
      </c>
      <c r="D21">
        <v>1204.3076172000001</v>
      </c>
      <c r="E21">
        <v>1223.6394043</v>
      </c>
      <c r="F21">
        <v>1219.9399414</v>
      </c>
      <c r="G21">
        <v>1322.8399658000001</v>
      </c>
      <c r="H21">
        <v>1307.5400391000001</v>
      </c>
      <c r="I21">
        <v>1337.9399414</v>
      </c>
      <c r="J21">
        <v>1278.675293</v>
      </c>
      <c r="L21" t="str">
        <f t="shared" si="0"/>
        <v>01MAR2023:20:00:00</v>
      </c>
      <c r="M21">
        <v>20</v>
      </c>
      <c r="N21">
        <f t="shared" si="1"/>
        <v>85.931762700000036</v>
      </c>
      <c r="O21" t="str">
        <f t="shared" si="2"/>
        <v/>
      </c>
      <c r="P21">
        <f t="shared" si="3"/>
        <v>85.931762700000036</v>
      </c>
      <c r="Q21" t="str">
        <f t="shared" si="4"/>
        <v/>
      </c>
      <c r="R21">
        <f t="shared" si="5"/>
        <v>1</v>
      </c>
      <c r="S21">
        <f t="shared" si="6"/>
        <v>6.947303161595471</v>
      </c>
      <c r="V21" s="3">
        <v>19</v>
      </c>
      <c r="W21" s="4">
        <v>-58.250628672000005</v>
      </c>
      <c r="X21" s="4">
        <v>124.47356873499999</v>
      </c>
      <c r="Y21" s="4"/>
      <c r="Z21">
        <v>19</v>
      </c>
      <c r="AA21">
        <f t="shared" si="7"/>
        <v>-58.250628672000005</v>
      </c>
      <c r="AB21">
        <f t="shared" si="7"/>
        <v>124.47356873499999</v>
      </c>
    </row>
    <row r="22" spans="1:28" x14ac:dyDescent="0.3">
      <c r="A22" t="s">
        <v>48</v>
      </c>
      <c r="B22">
        <v>1225.6892089999999</v>
      </c>
      <c r="C22">
        <v>1295.2800293</v>
      </c>
      <c r="D22">
        <v>1201.4172363</v>
      </c>
      <c r="E22">
        <v>1210.8643798999999</v>
      </c>
      <c r="F22">
        <v>1206.4399414</v>
      </c>
      <c r="G22">
        <v>1295.2800293</v>
      </c>
      <c r="H22">
        <v>1287.4899902</v>
      </c>
      <c r="I22">
        <v>1278.9000243999999</v>
      </c>
      <c r="J22">
        <v>1261.7346190999999</v>
      </c>
      <c r="L22" t="str">
        <f t="shared" si="0"/>
        <v>01MAR2023:21:00:00</v>
      </c>
      <c r="M22">
        <v>21</v>
      </c>
      <c r="N22">
        <f t="shared" si="1"/>
        <v>69.590820300000132</v>
      </c>
      <c r="O22" t="str">
        <f t="shared" si="2"/>
        <v/>
      </c>
      <c r="P22">
        <f t="shared" si="3"/>
        <v>69.590820300000132</v>
      </c>
      <c r="Q22" t="str">
        <f t="shared" si="4"/>
        <v/>
      </c>
      <c r="R22">
        <f t="shared" si="5"/>
        <v>1</v>
      </c>
      <c r="S22">
        <f t="shared" si="6"/>
        <v>5.6776889107783717</v>
      </c>
      <c r="V22" s="3">
        <v>20</v>
      </c>
      <c r="W22" s="4">
        <v>-62.596524317272703</v>
      </c>
      <c r="X22" s="4">
        <v>153.15426155</v>
      </c>
      <c r="Y22" s="4"/>
      <c r="Z22">
        <v>20</v>
      </c>
      <c r="AA22">
        <f t="shared" si="7"/>
        <v>-62.596524317272703</v>
      </c>
      <c r="AB22">
        <f t="shared" si="7"/>
        <v>153.15426155</v>
      </c>
    </row>
    <row r="23" spans="1:28" x14ac:dyDescent="0.3">
      <c r="A23" t="s">
        <v>49</v>
      </c>
      <c r="B23">
        <v>1176.0666504000001</v>
      </c>
      <c r="C23">
        <v>1230.3100586</v>
      </c>
      <c r="D23">
        <v>1167.7059326000001</v>
      </c>
      <c r="E23">
        <v>1171.2551269999999</v>
      </c>
      <c r="F23">
        <v>1151.2199707</v>
      </c>
      <c r="G23">
        <v>1230.3100586</v>
      </c>
      <c r="H23">
        <v>1223.9799805</v>
      </c>
      <c r="I23">
        <v>1216</v>
      </c>
      <c r="J23">
        <v>1207.5618896000001</v>
      </c>
      <c r="L23" t="str">
        <f t="shared" si="0"/>
        <v>01MAR2023:22:00:00</v>
      </c>
      <c r="M23">
        <v>22</v>
      </c>
      <c r="N23">
        <f t="shared" si="1"/>
        <v>54.243408199999976</v>
      </c>
      <c r="O23" t="str">
        <f t="shared" si="2"/>
        <v/>
      </c>
      <c r="P23">
        <f t="shared" si="3"/>
        <v>54.243408199999976</v>
      </c>
      <c r="Q23" t="str">
        <f t="shared" si="4"/>
        <v/>
      </c>
      <c r="R23">
        <f t="shared" si="5"/>
        <v>1</v>
      </c>
      <c r="S23">
        <f t="shared" si="6"/>
        <v>4.6122733079414235</v>
      </c>
      <c r="V23" s="3">
        <v>21</v>
      </c>
      <c r="W23" s="4">
        <v>-63.132779218181831</v>
      </c>
      <c r="X23" s="4">
        <v>137.9753450105263</v>
      </c>
      <c r="Y23" s="4"/>
      <c r="Z23">
        <v>21</v>
      </c>
      <c r="AA23">
        <f t="shared" si="7"/>
        <v>-63.132779218181831</v>
      </c>
      <c r="AB23">
        <f t="shared" si="7"/>
        <v>137.9753450105263</v>
      </c>
    </row>
    <row r="24" spans="1:28" x14ac:dyDescent="0.3">
      <c r="A24" t="s">
        <v>50</v>
      </c>
      <c r="B24">
        <v>1102.4499512</v>
      </c>
      <c r="C24">
        <v>1137.9899902</v>
      </c>
      <c r="D24">
        <v>1116.4938964999999</v>
      </c>
      <c r="E24">
        <v>1117.7159423999999</v>
      </c>
      <c r="F24">
        <v>1087.3199463000001</v>
      </c>
      <c r="G24">
        <v>1137.9899902</v>
      </c>
      <c r="H24">
        <v>1140.1899414</v>
      </c>
      <c r="I24">
        <v>1135.4799805</v>
      </c>
      <c r="J24">
        <v>1131.6223144999999</v>
      </c>
      <c r="L24" t="str">
        <f t="shared" si="0"/>
        <v>01MAR2023:23:00:00</v>
      </c>
      <c r="M24">
        <v>23</v>
      </c>
      <c r="N24">
        <f t="shared" si="1"/>
        <v>35.540038999999979</v>
      </c>
      <c r="O24" t="str">
        <f t="shared" si="2"/>
        <v/>
      </c>
      <c r="P24">
        <f t="shared" si="3"/>
        <v>35.540038999999979</v>
      </c>
      <c r="Q24" t="str">
        <f t="shared" si="4"/>
        <v/>
      </c>
      <c r="R24">
        <f t="shared" si="5"/>
        <v>1</v>
      </c>
      <c r="S24">
        <f t="shared" si="6"/>
        <v>3.223732647574177</v>
      </c>
      <c r="V24" s="3">
        <v>22</v>
      </c>
      <c r="W24" s="4">
        <v>-82.183251007692334</v>
      </c>
      <c r="X24" s="4">
        <v>132.27931122235293</v>
      </c>
      <c r="Y24" s="4"/>
      <c r="Z24">
        <v>22</v>
      </c>
      <c r="AA24">
        <f t="shared" si="7"/>
        <v>-82.183251007692334</v>
      </c>
      <c r="AB24">
        <f t="shared" si="7"/>
        <v>132.27931122235293</v>
      </c>
    </row>
    <row r="25" spans="1:28" x14ac:dyDescent="0.3">
      <c r="A25" t="s">
        <v>51</v>
      </c>
      <c r="B25">
        <v>1020.0839844</v>
      </c>
      <c r="C25">
        <v>1050.7900391000001</v>
      </c>
      <c r="D25">
        <v>1068.4528809000001</v>
      </c>
      <c r="E25">
        <v>1065.3956298999999</v>
      </c>
      <c r="F25">
        <v>1015.8300171</v>
      </c>
      <c r="G25">
        <v>1050.7900391000001</v>
      </c>
      <c r="H25">
        <v>1055.6800536999999</v>
      </c>
      <c r="I25">
        <v>1058.3000488</v>
      </c>
      <c r="J25">
        <v>1058.2325439000001</v>
      </c>
      <c r="L25" t="str">
        <f t="shared" si="0"/>
        <v>02MAR2023:00:00:00</v>
      </c>
      <c r="M25">
        <v>24</v>
      </c>
      <c r="N25">
        <f t="shared" si="1"/>
        <v>30.706054700000095</v>
      </c>
      <c r="O25" t="str">
        <f t="shared" si="2"/>
        <v/>
      </c>
      <c r="P25">
        <f t="shared" si="3"/>
        <v>30.706054700000095</v>
      </c>
      <c r="Q25" t="str">
        <f t="shared" si="4"/>
        <v/>
      </c>
      <c r="R25">
        <f t="shared" si="5"/>
        <v>1</v>
      </c>
      <c r="S25">
        <f t="shared" si="6"/>
        <v>3.0101496709666504</v>
      </c>
      <c r="V25" s="3">
        <v>23</v>
      </c>
      <c r="W25" s="4">
        <v>-99.101448582000046</v>
      </c>
      <c r="X25" s="4">
        <v>119.87903238799997</v>
      </c>
      <c r="Y25" s="4"/>
      <c r="Z25">
        <v>23</v>
      </c>
      <c r="AA25">
        <f t="shared" si="7"/>
        <v>-99.101448582000046</v>
      </c>
      <c r="AB25">
        <f t="shared" si="7"/>
        <v>119.87903238799997</v>
      </c>
    </row>
    <row r="26" spans="1:28" x14ac:dyDescent="0.3">
      <c r="A26" t="s">
        <v>52</v>
      </c>
      <c r="B26">
        <v>990.66687012</v>
      </c>
      <c r="C26">
        <v>970.56201171999999</v>
      </c>
      <c r="D26">
        <v>1057.3377685999999</v>
      </c>
      <c r="E26">
        <v>1034.2653809000001</v>
      </c>
      <c r="F26">
        <v>936.85400390999996</v>
      </c>
      <c r="G26">
        <v>923.09301758000004</v>
      </c>
      <c r="H26">
        <v>970.56201171999999</v>
      </c>
      <c r="I26">
        <v>977.28002930000002</v>
      </c>
      <c r="J26">
        <v>983.05853271000001</v>
      </c>
      <c r="L26" t="str">
        <f t="shared" si="0"/>
        <v>02MAR2023:01:00:00</v>
      </c>
      <c r="M26">
        <v>1</v>
      </c>
      <c r="N26">
        <f t="shared" si="1"/>
        <v>-20.104858400000012</v>
      </c>
      <c r="O26">
        <f t="shared" si="2"/>
        <v>-20.104858400000012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2.0294267433778925</v>
      </c>
      <c r="V26" s="3">
        <v>24</v>
      </c>
      <c r="W26" s="4">
        <v>-102.79680251874997</v>
      </c>
      <c r="X26" s="4">
        <v>106.65374321285715</v>
      </c>
      <c r="Y26" s="4"/>
      <c r="Z26">
        <v>24</v>
      </c>
      <c r="AA26">
        <f t="shared" si="7"/>
        <v>-102.79680251874997</v>
      </c>
      <c r="AB26">
        <f t="shared" si="7"/>
        <v>106.65374321285715</v>
      </c>
    </row>
    <row r="27" spans="1:28" x14ac:dyDescent="0.3">
      <c r="A27" t="s">
        <v>53</v>
      </c>
      <c r="B27">
        <v>966.38446045000001</v>
      </c>
      <c r="C27">
        <v>931.00201416000004</v>
      </c>
      <c r="D27">
        <v>1051.0720214999999</v>
      </c>
      <c r="E27">
        <v>1023.7034912</v>
      </c>
      <c r="F27">
        <v>903.13201904000005</v>
      </c>
      <c r="G27">
        <v>905.58300781000003</v>
      </c>
      <c r="H27">
        <v>931.00201416000004</v>
      </c>
      <c r="I27">
        <v>929.76098633000004</v>
      </c>
      <c r="J27">
        <v>961.98266602000001</v>
      </c>
      <c r="L27" t="str">
        <f t="shared" si="0"/>
        <v>02MAR2023:02:00:00</v>
      </c>
      <c r="M27">
        <v>2</v>
      </c>
      <c r="N27">
        <f t="shared" si="1"/>
        <v>-35.382446289999962</v>
      </c>
      <c r="O27">
        <f t="shared" si="2"/>
        <v>-35.382446289999962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3.6613219415308076</v>
      </c>
      <c r="V27" s="3" t="s">
        <v>13</v>
      </c>
      <c r="W27" s="4">
        <v>-77.688583284181831</v>
      </c>
      <c r="X27" s="4">
        <v>114.21608997314573</v>
      </c>
      <c r="Y27" s="4"/>
    </row>
    <row r="28" spans="1:28" x14ac:dyDescent="0.3">
      <c r="A28" t="s">
        <v>54</v>
      </c>
      <c r="B28">
        <v>952.03619385000002</v>
      </c>
      <c r="C28">
        <v>930.55401611000002</v>
      </c>
      <c r="D28">
        <v>1042.0632324000001</v>
      </c>
      <c r="E28">
        <v>1013.7576904</v>
      </c>
      <c r="F28">
        <v>905.61999512</v>
      </c>
      <c r="G28">
        <v>900.58697510000002</v>
      </c>
      <c r="H28">
        <v>930.55401611000002</v>
      </c>
      <c r="I28">
        <v>933.32702637</v>
      </c>
      <c r="J28">
        <v>957.16326904000005</v>
      </c>
      <c r="L28" t="str">
        <f t="shared" si="0"/>
        <v>02MAR2023:03:00:00</v>
      </c>
      <c r="M28">
        <v>3</v>
      </c>
      <c r="N28">
        <f t="shared" si="1"/>
        <v>-21.482177739999997</v>
      </c>
      <c r="O28">
        <f t="shared" si="2"/>
        <v>-21.482177739999997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2.2564454879731879</v>
      </c>
    </row>
    <row r="29" spans="1:28" x14ac:dyDescent="0.3">
      <c r="A29" t="s">
        <v>55</v>
      </c>
      <c r="B29">
        <v>954.90954590000001</v>
      </c>
      <c r="C29">
        <v>942.15100098000005</v>
      </c>
      <c r="D29">
        <v>1045.6633300999999</v>
      </c>
      <c r="E29">
        <v>1026.1378173999999</v>
      </c>
      <c r="F29">
        <v>909.45397949000005</v>
      </c>
      <c r="G29">
        <v>911.35998534999999</v>
      </c>
      <c r="H29">
        <v>942.15100098000005</v>
      </c>
      <c r="I29">
        <v>945.39001465000001</v>
      </c>
      <c r="J29">
        <v>965.84112548999997</v>
      </c>
      <c r="L29" t="str">
        <f t="shared" si="0"/>
        <v>02MAR2023:04:00:00</v>
      </c>
      <c r="M29">
        <v>4</v>
      </c>
      <c r="N29">
        <f t="shared" si="1"/>
        <v>-12.758544919999963</v>
      </c>
      <c r="O29">
        <f t="shared" si="2"/>
        <v>-12.758544919999963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1.3360998405325464</v>
      </c>
    </row>
    <row r="30" spans="1:28" x14ac:dyDescent="0.3">
      <c r="A30" t="s">
        <v>56</v>
      </c>
      <c r="B30">
        <v>963.56085204999999</v>
      </c>
      <c r="C30">
        <v>964.95202637</v>
      </c>
      <c r="D30">
        <v>1065.4301757999999</v>
      </c>
      <c r="E30">
        <v>1042.2874756000001</v>
      </c>
      <c r="F30">
        <v>930.59197998000002</v>
      </c>
      <c r="G30">
        <v>931.83001708999996</v>
      </c>
      <c r="H30">
        <v>964.95202637</v>
      </c>
      <c r="I30">
        <v>972.75701904000005</v>
      </c>
      <c r="J30">
        <v>986.84838866999996</v>
      </c>
      <c r="L30" t="str">
        <f t="shared" si="0"/>
        <v>02MAR2023:05:00:00</v>
      </c>
      <c r="M30">
        <v>5</v>
      </c>
      <c r="N30">
        <f t="shared" si="1"/>
        <v>1.3911743200000046</v>
      </c>
      <c r="O30" t="str">
        <f t="shared" si="2"/>
        <v/>
      </c>
      <c r="P30">
        <f t="shared" si="3"/>
        <v>1.3911743200000046</v>
      </c>
      <c r="Q30" t="str">
        <f t="shared" si="4"/>
        <v/>
      </c>
      <c r="R30">
        <f t="shared" si="5"/>
        <v>1</v>
      </c>
      <c r="S30">
        <f t="shared" si="6"/>
        <v>0.14437846006718166</v>
      </c>
    </row>
    <row r="31" spans="1:28" x14ac:dyDescent="0.3">
      <c r="A31" t="s">
        <v>57</v>
      </c>
      <c r="B31">
        <v>1019.3782959</v>
      </c>
      <c r="C31">
        <v>1046.8499756000001</v>
      </c>
      <c r="D31">
        <v>1105.3474120999999</v>
      </c>
      <c r="E31">
        <v>1081.8696289</v>
      </c>
      <c r="F31">
        <v>1006.7000121999999</v>
      </c>
      <c r="G31">
        <v>1006.6199951</v>
      </c>
      <c r="H31">
        <v>1046.8499756000001</v>
      </c>
      <c r="I31">
        <v>1056.25</v>
      </c>
      <c r="J31">
        <v>1052.4759521000001</v>
      </c>
      <c r="L31" t="str">
        <f t="shared" si="0"/>
        <v>02MAR2023:06:00:00</v>
      </c>
      <c r="M31">
        <v>6</v>
      </c>
      <c r="N31">
        <f t="shared" si="1"/>
        <v>27.471679700000095</v>
      </c>
      <c r="O31" t="str">
        <f t="shared" si="2"/>
        <v/>
      </c>
      <c r="P31">
        <f t="shared" si="3"/>
        <v>27.471679700000095</v>
      </c>
      <c r="Q31" t="str">
        <f t="shared" si="4"/>
        <v/>
      </c>
      <c r="R31">
        <f t="shared" si="5"/>
        <v>1</v>
      </c>
      <c r="S31">
        <f t="shared" si="6"/>
        <v>2.6949445373217009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1135.8654785000001</v>
      </c>
      <c r="C32">
        <v>1213.9300536999999</v>
      </c>
      <c r="D32">
        <v>1188.1879882999999</v>
      </c>
      <c r="E32">
        <v>1146.5242920000001</v>
      </c>
      <c r="F32">
        <v>1165</v>
      </c>
      <c r="G32">
        <v>1131.1899414</v>
      </c>
      <c r="H32">
        <v>1213.9300536999999</v>
      </c>
      <c r="I32">
        <v>1210.3100586</v>
      </c>
      <c r="J32">
        <v>1177.3035889</v>
      </c>
      <c r="L32" t="str">
        <f t="shared" si="0"/>
        <v>02MAR2023:07:00:00</v>
      </c>
      <c r="M32">
        <v>7</v>
      </c>
      <c r="N32">
        <f t="shared" si="1"/>
        <v>78.064575199999808</v>
      </c>
      <c r="O32" t="str">
        <f t="shared" si="2"/>
        <v/>
      </c>
      <c r="P32">
        <f t="shared" si="3"/>
        <v>78.064575199999808</v>
      </c>
      <c r="Q32" t="str">
        <f t="shared" si="4"/>
        <v/>
      </c>
      <c r="R32">
        <f t="shared" si="5"/>
        <v>1</v>
      </c>
      <c r="S32">
        <f t="shared" si="6"/>
        <v>6.872695462414284</v>
      </c>
      <c r="V32" s="3">
        <v>1</v>
      </c>
      <c r="W32" s="4">
        <v>10</v>
      </c>
      <c r="X32" s="4">
        <v>21</v>
      </c>
      <c r="Z32">
        <v>1</v>
      </c>
      <c r="AA32">
        <f>W32</f>
        <v>10</v>
      </c>
      <c r="AB32">
        <f>X32</f>
        <v>21</v>
      </c>
    </row>
    <row r="33" spans="1:28" x14ac:dyDescent="0.3">
      <c r="A33" t="s">
        <v>59</v>
      </c>
      <c r="B33">
        <v>1174.9715576000001</v>
      </c>
      <c r="C33">
        <v>1285.4000243999999</v>
      </c>
      <c r="D33">
        <v>1219.0114745999999</v>
      </c>
      <c r="E33">
        <v>1180.1090088000001</v>
      </c>
      <c r="F33">
        <v>1228.9000243999999</v>
      </c>
      <c r="G33">
        <v>1210.4300536999999</v>
      </c>
      <c r="H33">
        <v>1285.4000243999999</v>
      </c>
      <c r="I33">
        <v>1271.5600586</v>
      </c>
      <c r="J33">
        <v>1238.0020752</v>
      </c>
      <c r="L33" t="str">
        <f t="shared" si="0"/>
        <v>02MAR2023:08:00:00</v>
      </c>
      <c r="M33">
        <v>8</v>
      </c>
      <c r="N33">
        <f t="shared" si="1"/>
        <v>110.4284667999998</v>
      </c>
      <c r="O33" t="str">
        <f t="shared" si="2"/>
        <v/>
      </c>
      <c r="P33">
        <f t="shared" si="3"/>
        <v>110.4284667999998</v>
      </c>
      <c r="Q33" t="str">
        <f t="shared" si="4"/>
        <v/>
      </c>
      <c r="R33">
        <f t="shared" si="5"/>
        <v>1</v>
      </c>
      <c r="S33">
        <f t="shared" si="6"/>
        <v>9.3983948875801957</v>
      </c>
      <c r="V33" s="3">
        <v>2</v>
      </c>
      <c r="W33" s="4">
        <v>12</v>
      </c>
      <c r="X33" s="4">
        <v>18</v>
      </c>
      <c r="Z33">
        <v>2</v>
      </c>
      <c r="AA33">
        <f t="shared" ref="AA33:AA55" si="8">W33</f>
        <v>12</v>
      </c>
      <c r="AB33">
        <f t="shared" ref="AB33:AB55" si="9">X33</f>
        <v>18</v>
      </c>
    </row>
    <row r="34" spans="1:28" x14ac:dyDescent="0.3">
      <c r="A34" t="s">
        <v>60</v>
      </c>
      <c r="B34">
        <v>1173.6342772999999</v>
      </c>
      <c r="C34">
        <v>1268.3900146000001</v>
      </c>
      <c r="D34">
        <v>1183.9506836</v>
      </c>
      <c r="E34">
        <v>1153.2121582</v>
      </c>
      <c r="F34">
        <v>1210.2900391000001</v>
      </c>
      <c r="G34">
        <v>1210.7600098</v>
      </c>
      <c r="H34">
        <v>1268.3900146000001</v>
      </c>
      <c r="I34">
        <v>1262.2800293</v>
      </c>
      <c r="J34">
        <v>1220.9309082</v>
      </c>
      <c r="L34" t="str">
        <f t="shared" si="0"/>
        <v>02MAR2023:09:00:00</v>
      </c>
      <c r="M34">
        <v>9</v>
      </c>
      <c r="N34">
        <f t="shared" si="1"/>
        <v>94.755737300000192</v>
      </c>
      <c r="O34" t="str">
        <f t="shared" si="2"/>
        <v/>
      </c>
      <c r="P34">
        <f t="shared" si="3"/>
        <v>94.755737300000192</v>
      </c>
      <c r="Q34" t="str">
        <f t="shared" si="4"/>
        <v/>
      </c>
      <c r="R34">
        <f t="shared" si="5"/>
        <v>1</v>
      </c>
      <c r="S34">
        <f t="shared" si="6"/>
        <v>8.0737022710337136</v>
      </c>
      <c r="V34" s="3">
        <v>3</v>
      </c>
      <c r="W34" s="4">
        <v>12</v>
      </c>
      <c r="X34" s="4">
        <v>17</v>
      </c>
      <c r="Z34">
        <v>3</v>
      </c>
      <c r="AA34">
        <f t="shared" si="8"/>
        <v>12</v>
      </c>
      <c r="AB34">
        <f t="shared" si="9"/>
        <v>17</v>
      </c>
    </row>
    <row r="35" spans="1:28" x14ac:dyDescent="0.3">
      <c r="A35" t="s">
        <v>61</v>
      </c>
      <c r="B35">
        <v>1156.6506348</v>
      </c>
      <c r="C35">
        <v>1245.2299805</v>
      </c>
      <c r="D35">
        <v>1158.4926757999999</v>
      </c>
      <c r="E35">
        <v>1140.7114257999999</v>
      </c>
      <c r="F35">
        <v>1195.8499756000001</v>
      </c>
      <c r="G35">
        <v>1201.4300536999999</v>
      </c>
      <c r="H35">
        <v>1245.2299805</v>
      </c>
      <c r="I35">
        <v>1250.8599853999999</v>
      </c>
      <c r="J35">
        <v>1201.7147216999999</v>
      </c>
      <c r="L35" t="str">
        <f t="shared" si="0"/>
        <v>02MAR2023:10:00:00</v>
      </c>
      <c r="M35">
        <v>10</v>
      </c>
      <c r="N35">
        <f t="shared" si="1"/>
        <v>88.579345699999976</v>
      </c>
      <c r="O35" t="str">
        <f t="shared" si="2"/>
        <v/>
      </c>
      <c r="P35">
        <f t="shared" si="3"/>
        <v>88.579345699999976</v>
      </c>
      <c r="Q35" t="str">
        <f t="shared" si="4"/>
        <v/>
      </c>
      <c r="R35">
        <f t="shared" si="5"/>
        <v>1</v>
      </c>
      <c r="S35">
        <f t="shared" si="6"/>
        <v>7.6582628353734918</v>
      </c>
      <c r="V35" s="3">
        <v>4</v>
      </c>
      <c r="W35" s="4">
        <v>12</v>
      </c>
      <c r="X35" s="4">
        <v>18</v>
      </c>
      <c r="Z35">
        <v>4</v>
      </c>
      <c r="AA35">
        <f t="shared" si="8"/>
        <v>12</v>
      </c>
      <c r="AB35">
        <f t="shared" si="9"/>
        <v>18</v>
      </c>
    </row>
    <row r="36" spans="1:28" x14ac:dyDescent="0.3">
      <c r="A36" t="s">
        <v>62</v>
      </c>
      <c r="B36">
        <v>1117.9989014</v>
      </c>
      <c r="C36">
        <v>1223.2700195</v>
      </c>
      <c r="D36">
        <v>1133.0069579999999</v>
      </c>
      <c r="E36">
        <v>1142.7271728999999</v>
      </c>
      <c r="F36">
        <v>1169.25</v>
      </c>
      <c r="G36">
        <v>1191.7399902</v>
      </c>
      <c r="H36">
        <v>1223.2700195</v>
      </c>
      <c r="I36">
        <v>1240.0799560999999</v>
      </c>
      <c r="J36">
        <v>1182.7629394999999</v>
      </c>
      <c r="L36" t="str">
        <f t="shared" si="0"/>
        <v>02MAR2023:11:00:00</v>
      </c>
      <c r="M36">
        <v>11</v>
      </c>
      <c r="N36">
        <f t="shared" si="1"/>
        <v>105.27111809999997</v>
      </c>
      <c r="O36" t="str">
        <f t="shared" si="2"/>
        <v/>
      </c>
      <c r="P36">
        <f t="shared" si="3"/>
        <v>105.27111809999997</v>
      </c>
      <c r="Q36" t="str">
        <f t="shared" si="4"/>
        <v/>
      </c>
      <c r="R36">
        <f t="shared" si="5"/>
        <v>1</v>
      </c>
      <c r="S36">
        <f t="shared" si="6"/>
        <v>9.416030549598533</v>
      </c>
      <c r="V36" s="3">
        <v>5</v>
      </c>
      <c r="W36" s="4">
        <v>12</v>
      </c>
      <c r="X36" s="4">
        <v>18</v>
      </c>
      <c r="Z36">
        <v>5</v>
      </c>
      <c r="AA36">
        <f t="shared" si="8"/>
        <v>12</v>
      </c>
      <c r="AB36">
        <f t="shared" si="9"/>
        <v>18</v>
      </c>
    </row>
    <row r="37" spans="1:28" x14ac:dyDescent="0.3">
      <c r="A37" t="s">
        <v>63</v>
      </c>
      <c r="B37">
        <v>1091.6164550999999</v>
      </c>
      <c r="C37">
        <v>1210.9399414</v>
      </c>
      <c r="D37">
        <v>1129.1199951000001</v>
      </c>
      <c r="E37">
        <v>1139.4106445</v>
      </c>
      <c r="F37">
        <v>1151.4599608999999</v>
      </c>
      <c r="G37">
        <v>1183.8199463000001</v>
      </c>
      <c r="H37">
        <v>1210.9399414</v>
      </c>
      <c r="I37">
        <v>1239.9399414</v>
      </c>
      <c r="J37">
        <v>1174.7186279</v>
      </c>
      <c r="L37" t="str">
        <f t="shared" si="0"/>
        <v>02MAR2023:12:00:00</v>
      </c>
      <c r="M37">
        <v>12</v>
      </c>
      <c r="N37">
        <f t="shared" si="1"/>
        <v>119.32348630000001</v>
      </c>
      <c r="O37" t="str">
        <f t="shared" si="2"/>
        <v/>
      </c>
      <c r="P37">
        <f t="shared" si="3"/>
        <v>119.32348630000001</v>
      </c>
      <c r="Q37" t="str">
        <f t="shared" si="4"/>
        <v/>
      </c>
      <c r="R37">
        <f t="shared" si="5"/>
        <v>1</v>
      </c>
      <c r="S37">
        <f t="shared" si="6"/>
        <v>10.930898461865814</v>
      </c>
      <c r="V37" s="3">
        <v>6</v>
      </c>
      <c r="W37" s="4">
        <v>7</v>
      </c>
      <c r="X37" s="4">
        <v>23</v>
      </c>
      <c r="Z37">
        <v>6</v>
      </c>
      <c r="AA37">
        <f t="shared" si="8"/>
        <v>7</v>
      </c>
      <c r="AB37">
        <f t="shared" si="9"/>
        <v>23</v>
      </c>
    </row>
    <row r="38" spans="1:28" x14ac:dyDescent="0.3">
      <c r="A38" t="s">
        <v>64</v>
      </c>
      <c r="B38">
        <v>1098.5983887</v>
      </c>
      <c r="C38">
        <v>1202.2099608999999</v>
      </c>
      <c r="D38">
        <v>1120.3898925999999</v>
      </c>
      <c r="E38">
        <v>1149.1198730000001</v>
      </c>
      <c r="F38">
        <v>1134.7800293</v>
      </c>
      <c r="G38">
        <v>1174.9599608999999</v>
      </c>
      <c r="H38">
        <v>1202.2099608999999</v>
      </c>
      <c r="I38">
        <v>1243.1400146000001</v>
      </c>
      <c r="J38">
        <v>1165.9443358999999</v>
      </c>
      <c r="L38" t="str">
        <f t="shared" si="0"/>
        <v>02MAR2023:13:00:00</v>
      </c>
      <c r="M38">
        <v>13</v>
      </c>
      <c r="N38">
        <f t="shared" si="1"/>
        <v>103.61157219999996</v>
      </c>
      <c r="O38" t="str">
        <f t="shared" si="2"/>
        <v/>
      </c>
      <c r="P38">
        <f t="shared" si="3"/>
        <v>103.61157219999996</v>
      </c>
      <c r="Q38" t="str">
        <f t="shared" si="4"/>
        <v/>
      </c>
      <c r="R38">
        <f t="shared" si="5"/>
        <v>1</v>
      </c>
      <c r="S38">
        <f t="shared" si="6"/>
        <v>9.4312510618740504</v>
      </c>
      <c r="V38" s="3">
        <v>7</v>
      </c>
      <c r="W38" s="4">
        <v>5</v>
      </c>
      <c r="X38" s="4">
        <v>25</v>
      </c>
      <c r="Z38">
        <v>7</v>
      </c>
      <c r="AA38">
        <f t="shared" si="8"/>
        <v>5</v>
      </c>
      <c r="AB38">
        <f t="shared" si="9"/>
        <v>25</v>
      </c>
    </row>
    <row r="39" spans="1:28" x14ac:dyDescent="0.3">
      <c r="A39" t="s">
        <v>65</v>
      </c>
      <c r="B39">
        <v>1095.9716797000001</v>
      </c>
      <c r="C39">
        <v>1195.8900146000001</v>
      </c>
      <c r="D39">
        <v>1118.7818603999999</v>
      </c>
      <c r="E39">
        <v>1153.1556396000001</v>
      </c>
      <c r="F39">
        <v>1128.25</v>
      </c>
      <c r="G39">
        <v>1168.9899902</v>
      </c>
      <c r="H39">
        <v>1195.8900146000001</v>
      </c>
      <c r="I39">
        <v>1249.6400146000001</v>
      </c>
      <c r="J39">
        <v>1161.2983397999999</v>
      </c>
      <c r="L39" t="str">
        <f t="shared" si="0"/>
        <v>02MAR2023:14:00:00</v>
      </c>
      <c r="M39">
        <v>14</v>
      </c>
      <c r="N39">
        <f t="shared" si="1"/>
        <v>99.918334899999991</v>
      </c>
      <c r="O39" t="str">
        <f t="shared" si="2"/>
        <v/>
      </c>
      <c r="P39">
        <f t="shared" si="3"/>
        <v>99.918334899999991</v>
      </c>
      <c r="Q39" t="str">
        <f t="shared" si="4"/>
        <v/>
      </c>
      <c r="R39">
        <f t="shared" si="5"/>
        <v>1</v>
      </c>
      <c r="S39">
        <f t="shared" si="6"/>
        <v>9.1168719731289585</v>
      </c>
      <c r="V39" s="3">
        <v>8</v>
      </c>
      <c r="W39" s="4">
        <v>4</v>
      </c>
      <c r="X39" s="4">
        <v>26</v>
      </c>
      <c r="Z39">
        <v>8</v>
      </c>
      <c r="AA39">
        <f t="shared" si="8"/>
        <v>4</v>
      </c>
      <c r="AB39">
        <f t="shared" si="9"/>
        <v>26</v>
      </c>
    </row>
    <row r="40" spans="1:28" x14ac:dyDescent="0.3">
      <c r="A40" t="s">
        <v>66</v>
      </c>
      <c r="B40">
        <v>1098.8569336</v>
      </c>
      <c r="C40">
        <v>1194.9899902</v>
      </c>
      <c r="D40">
        <v>1121.0563964999999</v>
      </c>
      <c r="E40">
        <v>1148.5108643000001</v>
      </c>
      <c r="F40">
        <v>1130.1099853999999</v>
      </c>
      <c r="G40">
        <v>1172.2900391000001</v>
      </c>
      <c r="H40">
        <v>1194.9899902</v>
      </c>
      <c r="I40">
        <v>1259.5400391000001</v>
      </c>
      <c r="J40">
        <v>1162.8739014</v>
      </c>
      <c r="L40" t="str">
        <f t="shared" si="0"/>
        <v>02MAR2023:15:00:00</v>
      </c>
      <c r="M40">
        <v>15</v>
      </c>
      <c r="N40">
        <f t="shared" si="1"/>
        <v>96.133056599999918</v>
      </c>
      <c r="O40" t="str">
        <f t="shared" si="2"/>
        <v/>
      </c>
      <c r="P40">
        <f t="shared" si="3"/>
        <v>96.133056599999918</v>
      </c>
      <c r="Q40" t="str">
        <f t="shared" si="4"/>
        <v/>
      </c>
      <c r="R40">
        <f t="shared" si="5"/>
        <v>1</v>
      </c>
      <c r="S40">
        <f t="shared" si="6"/>
        <v>8.7484597549068877</v>
      </c>
      <c r="V40" s="3">
        <v>9</v>
      </c>
      <c r="W40" s="4">
        <v>5</v>
      </c>
      <c r="X40" s="4">
        <v>25</v>
      </c>
      <c r="Z40">
        <v>9</v>
      </c>
      <c r="AA40">
        <f t="shared" si="8"/>
        <v>5</v>
      </c>
      <c r="AB40">
        <f t="shared" si="9"/>
        <v>25</v>
      </c>
    </row>
    <row r="41" spans="1:28" x14ac:dyDescent="0.3">
      <c r="A41" t="s">
        <v>67</v>
      </c>
      <c r="B41">
        <v>1093.5932617000001</v>
      </c>
      <c r="C41">
        <v>1185.8800048999999</v>
      </c>
      <c r="D41">
        <v>1132.4498291</v>
      </c>
      <c r="E41">
        <v>1156.6781006000001</v>
      </c>
      <c r="F41">
        <v>1121.9699707</v>
      </c>
      <c r="G41">
        <v>1162.7900391000001</v>
      </c>
      <c r="H41">
        <v>1185.8800048999999</v>
      </c>
      <c r="I41">
        <v>1251.3699951000001</v>
      </c>
      <c r="J41">
        <v>1160.3974608999999</v>
      </c>
      <c r="L41" t="str">
        <f t="shared" si="0"/>
        <v>02MAR2023:16:00:00</v>
      </c>
      <c r="M41">
        <v>16</v>
      </c>
      <c r="N41">
        <f t="shared" si="1"/>
        <v>92.286743199999819</v>
      </c>
      <c r="O41" t="str">
        <f t="shared" si="2"/>
        <v/>
      </c>
      <c r="P41">
        <f t="shared" si="3"/>
        <v>92.286743199999819</v>
      </c>
      <c r="Q41" t="str">
        <f t="shared" si="4"/>
        <v/>
      </c>
      <c r="R41">
        <f t="shared" si="5"/>
        <v>1</v>
      </c>
      <c r="S41">
        <f t="shared" si="6"/>
        <v>8.4388544106918957</v>
      </c>
      <c r="V41" s="3">
        <v>10</v>
      </c>
      <c r="W41" s="4">
        <v>8</v>
      </c>
      <c r="X41" s="4">
        <v>22</v>
      </c>
      <c r="Z41">
        <v>10</v>
      </c>
      <c r="AA41">
        <f t="shared" si="8"/>
        <v>8</v>
      </c>
      <c r="AB41">
        <f t="shared" si="9"/>
        <v>22</v>
      </c>
    </row>
    <row r="42" spans="1:28" x14ac:dyDescent="0.3">
      <c r="A42" t="s">
        <v>68</v>
      </c>
      <c r="B42">
        <v>1165.4558105000001</v>
      </c>
      <c r="C42">
        <v>1209.3499756000001</v>
      </c>
      <c r="D42">
        <v>1127.9763184000001</v>
      </c>
      <c r="E42">
        <v>1146.6181641000001</v>
      </c>
      <c r="F42">
        <v>1146.3900146000001</v>
      </c>
      <c r="G42">
        <v>1161.2900391000001</v>
      </c>
      <c r="H42">
        <v>1209.3499756000001</v>
      </c>
      <c r="I42">
        <v>1267.2099608999999</v>
      </c>
      <c r="J42">
        <v>1166.15625</v>
      </c>
      <c r="L42" t="str">
        <f t="shared" si="0"/>
        <v>02MAR2023:17:00:00</v>
      </c>
      <c r="M42">
        <v>17</v>
      </c>
      <c r="N42">
        <f t="shared" si="1"/>
        <v>43.894165100000009</v>
      </c>
      <c r="O42" t="str">
        <f t="shared" si="2"/>
        <v/>
      </c>
      <c r="P42">
        <f t="shared" si="3"/>
        <v>43.894165100000009</v>
      </c>
      <c r="Q42" t="str">
        <f t="shared" si="4"/>
        <v/>
      </c>
      <c r="R42">
        <f t="shared" si="5"/>
        <v>1</v>
      </c>
      <c r="S42">
        <f t="shared" si="6"/>
        <v>3.7662659282781967</v>
      </c>
      <c r="V42" s="3">
        <v>11</v>
      </c>
      <c r="W42" s="4">
        <v>8</v>
      </c>
      <c r="X42" s="4">
        <v>22</v>
      </c>
      <c r="Z42">
        <v>11</v>
      </c>
      <c r="AA42">
        <f t="shared" si="8"/>
        <v>8</v>
      </c>
      <c r="AB42">
        <f t="shared" si="9"/>
        <v>22</v>
      </c>
    </row>
    <row r="43" spans="1:28" x14ac:dyDescent="0.3">
      <c r="A43" t="s">
        <v>69</v>
      </c>
      <c r="B43">
        <v>1187.2351074000001</v>
      </c>
      <c r="C43">
        <v>1214.2600098</v>
      </c>
      <c r="D43">
        <v>1130.1904297000001</v>
      </c>
      <c r="E43">
        <v>1132.4560547000001</v>
      </c>
      <c r="F43">
        <v>1145.6800536999999</v>
      </c>
      <c r="G43">
        <v>1129.1899414</v>
      </c>
      <c r="H43">
        <v>1214.2600098</v>
      </c>
      <c r="I43">
        <v>1236.6199951000001</v>
      </c>
      <c r="J43">
        <v>1157.5932617000001</v>
      </c>
      <c r="L43" t="str">
        <f t="shared" si="0"/>
        <v>02MAR2023:18:00:00</v>
      </c>
      <c r="M43">
        <v>18</v>
      </c>
      <c r="N43">
        <f t="shared" si="1"/>
        <v>27.024902399999974</v>
      </c>
      <c r="O43" t="str">
        <f t="shared" si="2"/>
        <v/>
      </c>
      <c r="P43">
        <f t="shared" si="3"/>
        <v>27.024902399999974</v>
      </c>
      <c r="Q43" t="str">
        <f t="shared" si="4"/>
        <v/>
      </c>
      <c r="R43">
        <f t="shared" si="5"/>
        <v>1</v>
      </c>
      <c r="S43">
        <f t="shared" si="6"/>
        <v>2.2762890207301472</v>
      </c>
      <c r="V43" s="3">
        <v>12</v>
      </c>
      <c r="W43" s="4">
        <v>9</v>
      </c>
      <c r="X43" s="4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3">
      <c r="A44" t="s">
        <v>70</v>
      </c>
      <c r="B44">
        <v>1210.7576904</v>
      </c>
      <c r="C44">
        <v>1263.0400391000001</v>
      </c>
      <c r="D44">
        <v>1154.3806152</v>
      </c>
      <c r="E44">
        <v>1127.6647949000001</v>
      </c>
      <c r="F44">
        <v>1197.1099853999999</v>
      </c>
      <c r="G44">
        <v>1168.25</v>
      </c>
      <c r="H44">
        <v>1263.0400391000001</v>
      </c>
      <c r="I44">
        <v>1275.7900391000001</v>
      </c>
      <c r="J44">
        <v>1194.9538574000001</v>
      </c>
      <c r="L44" t="str">
        <f t="shared" si="0"/>
        <v>02MAR2023:19:00:00</v>
      </c>
      <c r="M44">
        <v>19</v>
      </c>
      <c r="N44">
        <f t="shared" si="1"/>
        <v>52.282348700000057</v>
      </c>
      <c r="O44" t="str">
        <f t="shared" si="2"/>
        <v/>
      </c>
      <c r="P44">
        <f t="shared" si="3"/>
        <v>52.282348700000057</v>
      </c>
      <c r="Q44" t="str">
        <f t="shared" si="4"/>
        <v/>
      </c>
      <c r="R44">
        <f t="shared" si="5"/>
        <v>1</v>
      </c>
      <c r="S44">
        <f t="shared" si="6"/>
        <v>4.3181512795287267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3">
      <c r="A45" t="s">
        <v>71</v>
      </c>
      <c r="B45">
        <v>1198.5228271000001</v>
      </c>
      <c r="C45">
        <v>1331.0600586</v>
      </c>
      <c r="D45">
        <v>1192.8077393000001</v>
      </c>
      <c r="E45">
        <v>1154.2369385</v>
      </c>
      <c r="F45">
        <v>1261.1099853999999</v>
      </c>
      <c r="G45">
        <v>1216.9699707</v>
      </c>
      <c r="H45">
        <v>1331.0600586</v>
      </c>
      <c r="I45">
        <v>1345.5400391000001</v>
      </c>
      <c r="J45">
        <v>1246.6462402</v>
      </c>
      <c r="L45" t="str">
        <f t="shared" si="0"/>
        <v>02MAR2023:20:00:00</v>
      </c>
      <c r="M45">
        <v>20</v>
      </c>
      <c r="N45">
        <f t="shared" si="1"/>
        <v>132.53723149999996</v>
      </c>
      <c r="O45" t="str">
        <f t="shared" si="2"/>
        <v/>
      </c>
      <c r="P45">
        <f t="shared" si="3"/>
        <v>132.53723149999996</v>
      </c>
      <c r="Q45" t="str">
        <f t="shared" si="4"/>
        <v/>
      </c>
      <c r="R45">
        <f t="shared" si="5"/>
        <v>1</v>
      </c>
      <c r="S45">
        <f t="shared" si="6"/>
        <v>11.058381910062826</v>
      </c>
      <c r="V45" s="3">
        <v>14</v>
      </c>
      <c r="W45" s="4">
        <v>10</v>
      </c>
      <c r="X45" s="4">
        <v>20</v>
      </c>
      <c r="Z45">
        <v>14</v>
      </c>
      <c r="AA45">
        <f t="shared" si="8"/>
        <v>10</v>
      </c>
      <c r="AB45">
        <f t="shared" si="9"/>
        <v>20</v>
      </c>
    </row>
    <row r="46" spans="1:28" x14ac:dyDescent="0.3">
      <c r="A46" t="s">
        <v>72</v>
      </c>
      <c r="B46">
        <v>1162.625</v>
      </c>
      <c r="C46">
        <v>1303.6999512</v>
      </c>
      <c r="D46">
        <v>1193.1755370999999</v>
      </c>
      <c r="E46">
        <v>1140.4392089999999</v>
      </c>
      <c r="F46">
        <v>1241.2099608999999</v>
      </c>
      <c r="G46">
        <v>1187.4100341999999</v>
      </c>
      <c r="H46">
        <v>1303.6999512</v>
      </c>
      <c r="I46">
        <v>1305.2900391000001</v>
      </c>
      <c r="J46">
        <v>1227.6884766000001</v>
      </c>
      <c r="L46" t="str">
        <f t="shared" si="0"/>
        <v>02MAR2023:21:00:00</v>
      </c>
      <c r="M46">
        <v>21</v>
      </c>
      <c r="N46">
        <f t="shared" si="1"/>
        <v>141.07495119999999</v>
      </c>
      <c r="O46" t="str">
        <f t="shared" si="2"/>
        <v/>
      </c>
      <c r="P46">
        <f t="shared" si="3"/>
        <v>141.07495119999999</v>
      </c>
      <c r="Q46" t="str">
        <f t="shared" si="4"/>
        <v/>
      </c>
      <c r="R46">
        <f t="shared" si="5"/>
        <v>1</v>
      </c>
      <c r="S46">
        <f t="shared" si="6"/>
        <v>12.134174923126546</v>
      </c>
      <c r="V46" s="3">
        <v>15</v>
      </c>
      <c r="W46" s="4">
        <v>11</v>
      </c>
      <c r="X46" s="4">
        <v>19</v>
      </c>
      <c r="Z46">
        <v>15</v>
      </c>
      <c r="AA46">
        <f t="shared" si="8"/>
        <v>11</v>
      </c>
      <c r="AB46">
        <f t="shared" si="9"/>
        <v>19</v>
      </c>
    </row>
    <row r="47" spans="1:28" x14ac:dyDescent="0.3">
      <c r="A47" t="s">
        <v>73</v>
      </c>
      <c r="B47">
        <v>1160.612793</v>
      </c>
      <c r="C47">
        <v>1254.4699707</v>
      </c>
      <c r="D47">
        <v>1168.6705322</v>
      </c>
      <c r="E47">
        <v>1115.2924805</v>
      </c>
      <c r="F47">
        <v>1197.0100098</v>
      </c>
      <c r="G47">
        <v>1122.5799560999999</v>
      </c>
      <c r="H47">
        <v>1254.4699707</v>
      </c>
      <c r="I47">
        <v>1252.2800293</v>
      </c>
      <c r="J47">
        <v>1181.3135986</v>
      </c>
      <c r="L47" t="str">
        <f t="shared" si="0"/>
        <v>02MAR2023:22:00:00</v>
      </c>
      <c r="M47">
        <v>22</v>
      </c>
      <c r="N47">
        <f t="shared" si="1"/>
        <v>93.857177699999966</v>
      </c>
      <c r="O47" t="str">
        <f t="shared" si="2"/>
        <v/>
      </c>
      <c r="P47">
        <f t="shared" si="3"/>
        <v>93.857177699999966</v>
      </c>
      <c r="Q47" t="str">
        <f t="shared" si="4"/>
        <v/>
      </c>
      <c r="R47">
        <f t="shared" si="5"/>
        <v>1</v>
      </c>
      <c r="S47">
        <f t="shared" si="6"/>
        <v>8.0868639623895628</v>
      </c>
      <c r="V47" s="3">
        <v>16</v>
      </c>
      <c r="W47" s="4">
        <v>12</v>
      </c>
      <c r="X47" s="4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3">
      <c r="A48" t="s">
        <v>74</v>
      </c>
      <c r="B48">
        <v>1127.7161865</v>
      </c>
      <c r="C48">
        <v>1185.4599608999999</v>
      </c>
      <c r="D48">
        <v>1133.7998047000001</v>
      </c>
      <c r="E48">
        <v>1098.8710937999999</v>
      </c>
      <c r="F48">
        <v>1122.6899414</v>
      </c>
      <c r="G48">
        <v>1056.5799560999999</v>
      </c>
      <c r="H48">
        <v>1185.4599608999999</v>
      </c>
      <c r="I48">
        <v>1167.7900391000001</v>
      </c>
      <c r="J48">
        <v>1124.5928954999999</v>
      </c>
      <c r="L48" t="str">
        <f t="shared" si="0"/>
        <v>02MAR2023:23:00:00</v>
      </c>
      <c r="M48">
        <v>23</v>
      </c>
      <c r="N48">
        <f t="shared" si="1"/>
        <v>57.743774399999893</v>
      </c>
      <c r="O48" t="str">
        <f t="shared" si="2"/>
        <v/>
      </c>
      <c r="P48">
        <f t="shared" si="3"/>
        <v>57.743774399999893</v>
      </c>
      <c r="Q48" t="str">
        <f t="shared" si="4"/>
        <v/>
      </c>
      <c r="R48">
        <f t="shared" si="5"/>
        <v>1</v>
      </c>
      <c r="S48">
        <f t="shared" si="6"/>
        <v>5.1204172726485817</v>
      </c>
      <c r="V48" s="3">
        <v>17</v>
      </c>
      <c r="W48" s="4">
        <v>14</v>
      </c>
      <c r="X48" s="4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3">
      <c r="A49" t="s">
        <v>75</v>
      </c>
      <c r="B49">
        <v>1037.2165527</v>
      </c>
      <c r="C49">
        <v>1113.5300293</v>
      </c>
      <c r="D49">
        <v>1095.4627685999999</v>
      </c>
      <c r="E49">
        <v>1061.9874268000001</v>
      </c>
      <c r="F49">
        <v>1049.25</v>
      </c>
      <c r="G49">
        <v>991.30902100000003</v>
      </c>
      <c r="H49">
        <v>1113.5300293</v>
      </c>
      <c r="I49">
        <v>1082.6500243999999</v>
      </c>
      <c r="J49">
        <v>1066.0126952999999</v>
      </c>
      <c r="L49" t="str">
        <f t="shared" si="0"/>
        <v>03MAR2023:00:00:00</v>
      </c>
      <c r="M49">
        <v>24</v>
      </c>
      <c r="N49">
        <f t="shared" si="1"/>
        <v>76.313476600000058</v>
      </c>
      <c r="O49" t="str">
        <f t="shared" si="2"/>
        <v/>
      </c>
      <c r="P49">
        <f t="shared" si="3"/>
        <v>76.313476600000058</v>
      </c>
      <c r="Q49" t="str">
        <f t="shared" si="4"/>
        <v/>
      </c>
      <c r="R49">
        <f t="shared" si="5"/>
        <v>1</v>
      </c>
      <c r="S49">
        <f t="shared" si="6"/>
        <v>7.3575259092565446</v>
      </c>
      <c r="V49" s="3">
        <v>18</v>
      </c>
      <c r="W49" s="4">
        <v>10</v>
      </c>
      <c r="X49" s="4">
        <v>20</v>
      </c>
      <c r="Z49">
        <v>18</v>
      </c>
      <c r="AA49">
        <f t="shared" si="8"/>
        <v>10</v>
      </c>
      <c r="AB49">
        <f t="shared" si="9"/>
        <v>20</v>
      </c>
    </row>
    <row r="50" spans="1:28" x14ac:dyDescent="0.3">
      <c r="A50" t="s">
        <v>76</v>
      </c>
      <c r="B50">
        <v>997.74237060999997</v>
      </c>
      <c r="C50">
        <v>957.70098876999998</v>
      </c>
      <c r="D50">
        <v>1086.9925536999999</v>
      </c>
      <c r="E50">
        <v>1030.1967772999999</v>
      </c>
      <c r="F50">
        <v>1023.3499756</v>
      </c>
      <c r="G50">
        <v>957.70098876999998</v>
      </c>
      <c r="H50">
        <v>943.57000731999995</v>
      </c>
      <c r="I50">
        <v>936.80700683999999</v>
      </c>
      <c r="J50">
        <v>995.70404053000004</v>
      </c>
      <c r="L50" t="str">
        <f t="shared" si="0"/>
        <v>03MAR2023:01:00:00</v>
      </c>
      <c r="M50">
        <v>1</v>
      </c>
      <c r="N50">
        <f t="shared" si="1"/>
        <v>-40.041381839999985</v>
      </c>
      <c r="O50">
        <f t="shared" si="2"/>
        <v>-40.041381839999985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4.013198498878972</v>
      </c>
      <c r="V50" s="3">
        <v>19</v>
      </c>
      <c r="W50" s="4">
        <v>9</v>
      </c>
      <c r="X50" s="4">
        <v>21</v>
      </c>
      <c r="Z50">
        <v>19</v>
      </c>
      <c r="AA50">
        <f t="shared" si="8"/>
        <v>9</v>
      </c>
      <c r="AB50">
        <f t="shared" si="9"/>
        <v>21</v>
      </c>
    </row>
    <row r="51" spans="1:28" x14ac:dyDescent="0.3">
      <c r="A51" t="s">
        <v>77</v>
      </c>
      <c r="B51">
        <v>990.19427489999998</v>
      </c>
      <c r="C51">
        <v>919.04901123000002</v>
      </c>
      <c r="D51">
        <v>1076.3919678</v>
      </c>
      <c r="E51">
        <v>1006.7142334</v>
      </c>
      <c r="F51">
        <v>983.72998046999999</v>
      </c>
      <c r="G51">
        <v>919.04901123000002</v>
      </c>
      <c r="H51">
        <v>900.16601562999995</v>
      </c>
      <c r="I51">
        <v>901.47802734000004</v>
      </c>
      <c r="J51">
        <v>964.74084473000005</v>
      </c>
      <c r="L51" t="str">
        <f t="shared" si="0"/>
        <v>03MAR2023:02:00:00</v>
      </c>
      <c r="M51">
        <v>2</v>
      </c>
      <c r="N51">
        <f t="shared" si="1"/>
        <v>-71.145263669999963</v>
      </c>
      <c r="O51">
        <f t="shared" si="2"/>
        <v>-71.145263669999963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7.1849803087565762</v>
      </c>
      <c r="V51" s="3">
        <v>20</v>
      </c>
      <c r="W51" s="4">
        <v>7</v>
      </c>
      <c r="X51" s="4">
        <v>23</v>
      </c>
      <c r="Z51">
        <v>20</v>
      </c>
      <c r="AA51">
        <f t="shared" si="8"/>
        <v>7</v>
      </c>
      <c r="AB51">
        <f t="shared" si="9"/>
        <v>23</v>
      </c>
    </row>
    <row r="52" spans="1:28" x14ac:dyDescent="0.3">
      <c r="A52" t="s">
        <v>78</v>
      </c>
      <c r="B52">
        <v>1018.4934692</v>
      </c>
      <c r="C52">
        <v>915.53997803000004</v>
      </c>
      <c r="D52">
        <v>1069.1098632999999</v>
      </c>
      <c r="E52">
        <v>999.24920654000005</v>
      </c>
      <c r="F52">
        <v>977.48199463000003</v>
      </c>
      <c r="G52">
        <v>915.53997803000004</v>
      </c>
      <c r="H52">
        <v>878.09100341999999</v>
      </c>
      <c r="I52">
        <v>888.15399170000001</v>
      </c>
      <c r="J52">
        <v>953.85986328000001</v>
      </c>
      <c r="L52" t="str">
        <f t="shared" si="0"/>
        <v>03MAR2023:03:00:00</v>
      </c>
      <c r="M52">
        <v>3</v>
      </c>
      <c r="N52">
        <f t="shared" si="1"/>
        <v>-102.95349117000001</v>
      </c>
      <c r="O52">
        <f t="shared" si="2"/>
        <v>-102.95349117000001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10.108409556211221</v>
      </c>
      <c r="V52" s="3">
        <v>21</v>
      </c>
      <c r="W52" s="4">
        <v>5</v>
      </c>
      <c r="X52" s="4">
        <v>25</v>
      </c>
      <c r="Z52">
        <v>21</v>
      </c>
      <c r="AA52">
        <f t="shared" si="8"/>
        <v>5</v>
      </c>
      <c r="AB52">
        <f t="shared" si="9"/>
        <v>25</v>
      </c>
    </row>
    <row r="53" spans="1:28" x14ac:dyDescent="0.3">
      <c r="A53" t="s">
        <v>79</v>
      </c>
      <c r="B53">
        <v>1046.6187743999999</v>
      </c>
      <c r="C53">
        <v>920.27600098000005</v>
      </c>
      <c r="D53">
        <v>1071.7009277</v>
      </c>
      <c r="E53">
        <v>991.00457763999998</v>
      </c>
      <c r="F53">
        <v>984.41400146000001</v>
      </c>
      <c r="G53">
        <v>920.27600098000005</v>
      </c>
      <c r="H53">
        <v>892.35302734000004</v>
      </c>
      <c r="I53">
        <v>892.69897461000005</v>
      </c>
      <c r="J53">
        <v>961.03167725000003</v>
      </c>
      <c r="L53" t="str">
        <f t="shared" si="0"/>
        <v>03MAR2023:04:00:00</v>
      </c>
      <c r="M53">
        <v>4</v>
      </c>
      <c r="N53">
        <f t="shared" si="1"/>
        <v>-126.34277341999984</v>
      </c>
      <c r="O53">
        <f t="shared" si="2"/>
        <v>-126.34277341999984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12.071517969131499</v>
      </c>
      <c r="V53" s="3">
        <v>22</v>
      </c>
      <c r="W53" s="4">
        <v>6</v>
      </c>
      <c r="X53" s="4">
        <v>24</v>
      </c>
      <c r="Z53">
        <v>22</v>
      </c>
      <c r="AA53">
        <f t="shared" si="8"/>
        <v>6</v>
      </c>
      <c r="AB53">
        <f t="shared" si="9"/>
        <v>24</v>
      </c>
    </row>
    <row r="54" spans="1:28" x14ac:dyDescent="0.3">
      <c r="A54" t="s">
        <v>80</v>
      </c>
      <c r="B54">
        <v>1093.5145264</v>
      </c>
      <c r="C54">
        <v>961.39300536999997</v>
      </c>
      <c r="D54">
        <v>1103.3221435999999</v>
      </c>
      <c r="E54">
        <v>1003.6932373</v>
      </c>
      <c r="F54">
        <v>1018.7199707</v>
      </c>
      <c r="G54">
        <v>961.39300536999997</v>
      </c>
      <c r="H54">
        <v>925.58099364999998</v>
      </c>
      <c r="I54">
        <v>929.45202637</v>
      </c>
      <c r="J54">
        <v>996.41174316000001</v>
      </c>
      <c r="L54" t="str">
        <f t="shared" si="0"/>
        <v>03MAR2023:05:00:00</v>
      </c>
      <c r="M54">
        <v>5</v>
      </c>
      <c r="N54">
        <f t="shared" si="1"/>
        <v>-132.12152103000005</v>
      </c>
      <c r="O54">
        <f t="shared" si="2"/>
        <v>-132.12152103000005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12.082283119270691</v>
      </c>
      <c r="V54" s="3">
        <v>23</v>
      </c>
      <c r="W54" s="4">
        <v>6</v>
      </c>
      <c r="X54" s="4">
        <v>24</v>
      </c>
      <c r="Z54">
        <v>23</v>
      </c>
      <c r="AA54">
        <f t="shared" si="8"/>
        <v>6</v>
      </c>
      <c r="AB54">
        <f t="shared" si="9"/>
        <v>24</v>
      </c>
    </row>
    <row r="55" spans="1:28" x14ac:dyDescent="0.3">
      <c r="A55" t="s">
        <v>81</v>
      </c>
      <c r="B55">
        <v>1148.9610596</v>
      </c>
      <c r="C55">
        <v>1074.2900391000001</v>
      </c>
      <c r="D55">
        <v>1191.6120605000001</v>
      </c>
      <c r="E55">
        <v>1123.8688964999999</v>
      </c>
      <c r="F55">
        <v>1088.4399414</v>
      </c>
      <c r="G55">
        <v>1074.2900391000001</v>
      </c>
      <c r="H55">
        <v>996.75402831999997</v>
      </c>
      <c r="I55">
        <v>1000.5900269</v>
      </c>
      <c r="J55">
        <v>1087.4194336</v>
      </c>
      <c r="L55" t="str">
        <f t="shared" si="0"/>
        <v>03MAR2023:06:00:00</v>
      </c>
      <c r="M55">
        <v>6</v>
      </c>
      <c r="N55">
        <f t="shared" si="1"/>
        <v>-74.671020499999941</v>
      </c>
      <c r="O55">
        <f t="shared" si="2"/>
        <v>-74.671020499999941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6.4990035890333795</v>
      </c>
      <c r="V55" s="3">
        <v>24</v>
      </c>
      <c r="W55" s="4">
        <v>6</v>
      </c>
      <c r="X55" s="4">
        <v>24</v>
      </c>
      <c r="Z55">
        <v>24</v>
      </c>
      <c r="AA55">
        <f t="shared" si="8"/>
        <v>6</v>
      </c>
      <c r="AB55">
        <f t="shared" si="9"/>
        <v>24</v>
      </c>
    </row>
    <row r="56" spans="1:28" x14ac:dyDescent="0.3">
      <c r="A56" t="s">
        <v>82</v>
      </c>
      <c r="B56">
        <v>1259.4108887</v>
      </c>
      <c r="C56">
        <v>1278.5200195</v>
      </c>
      <c r="D56">
        <v>1307.7016602000001</v>
      </c>
      <c r="E56">
        <v>1234.5275879000001</v>
      </c>
      <c r="F56">
        <v>1247.7600098</v>
      </c>
      <c r="G56">
        <v>1278.5200195</v>
      </c>
      <c r="H56">
        <v>1154.9499512</v>
      </c>
      <c r="I56">
        <v>1158.4599608999999</v>
      </c>
      <c r="J56">
        <v>1247.3718262</v>
      </c>
      <c r="L56" t="str">
        <f t="shared" si="0"/>
        <v>03MAR2023:07:00:00</v>
      </c>
      <c r="M56">
        <v>7</v>
      </c>
      <c r="N56">
        <f t="shared" si="1"/>
        <v>19.109130800000003</v>
      </c>
      <c r="O56" t="str">
        <f t="shared" si="2"/>
        <v/>
      </c>
      <c r="P56">
        <f t="shared" si="3"/>
        <v>19.109130800000003</v>
      </c>
      <c r="Q56" t="str">
        <f t="shared" si="4"/>
        <v/>
      </c>
      <c r="R56">
        <f t="shared" si="5"/>
        <v>1</v>
      </c>
      <c r="S56">
        <f t="shared" si="6"/>
        <v>1.517307097425924</v>
      </c>
      <c r="V56" s="3" t="s">
        <v>13</v>
      </c>
      <c r="W56" s="4">
        <v>212</v>
      </c>
      <c r="X56" s="4">
        <v>508</v>
      </c>
    </row>
    <row r="57" spans="1:28" x14ac:dyDescent="0.3">
      <c r="A57" t="s">
        <v>83</v>
      </c>
      <c r="B57">
        <v>1296.6219481999999</v>
      </c>
      <c r="C57">
        <v>1388.2099608999999</v>
      </c>
      <c r="D57">
        <v>1376.8210449000001</v>
      </c>
      <c r="E57">
        <v>1278.8294678</v>
      </c>
      <c r="F57">
        <v>1313.8299560999999</v>
      </c>
      <c r="G57">
        <v>1388.2099608999999</v>
      </c>
      <c r="H57">
        <v>1230.1700439000001</v>
      </c>
      <c r="I57">
        <v>1230.8499756000001</v>
      </c>
      <c r="J57">
        <v>1332.2984618999999</v>
      </c>
      <c r="L57" t="str">
        <f t="shared" si="0"/>
        <v>03MAR2023:08:00:00</v>
      </c>
      <c r="M57">
        <v>8</v>
      </c>
      <c r="N57">
        <f t="shared" si="1"/>
        <v>91.588012700000036</v>
      </c>
      <c r="O57" t="str">
        <f t="shared" si="2"/>
        <v/>
      </c>
      <c r="P57">
        <f t="shared" si="3"/>
        <v>91.588012700000036</v>
      </c>
      <c r="Q57" t="str">
        <f t="shared" si="4"/>
        <v/>
      </c>
      <c r="R57">
        <f t="shared" si="5"/>
        <v>1</v>
      </c>
      <c r="S57">
        <f t="shared" si="6"/>
        <v>7.0635864854165549</v>
      </c>
    </row>
    <row r="58" spans="1:28" x14ac:dyDescent="0.3">
      <c r="A58" t="s">
        <v>84</v>
      </c>
      <c r="B58">
        <v>1261.7695312999999</v>
      </c>
      <c r="C58">
        <v>1382.0100098</v>
      </c>
      <c r="D58">
        <v>1357.9287108999999</v>
      </c>
      <c r="E58">
        <v>1255.4569091999999</v>
      </c>
      <c r="F58">
        <v>1318.5999756000001</v>
      </c>
      <c r="G58">
        <v>1382.0100098</v>
      </c>
      <c r="H58">
        <v>1227.8299560999999</v>
      </c>
      <c r="I58">
        <v>1238.9899902</v>
      </c>
      <c r="J58">
        <v>1323.1838379000001</v>
      </c>
      <c r="L58" t="str">
        <f t="shared" si="0"/>
        <v>03MAR2023:09:00:00</v>
      </c>
      <c r="M58">
        <v>9</v>
      </c>
      <c r="N58">
        <f t="shared" si="1"/>
        <v>120.24047850000011</v>
      </c>
      <c r="O58" t="str">
        <f t="shared" si="2"/>
        <v/>
      </c>
      <c r="P58">
        <f t="shared" si="3"/>
        <v>120.24047850000011</v>
      </c>
      <c r="Q58" t="str">
        <f t="shared" si="4"/>
        <v/>
      </c>
      <c r="R58">
        <f t="shared" si="5"/>
        <v>1</v>
      </c>
      <c r="S58">
        <f t="shared" si="6"/>
        <v>9.5295119684905103</v>
      </c>
    </row>
    <row r="59" spans="1:28" x14ac:dyDescent="0.3">
      <c r="A59" t="s">
        <v>85</v>
      </c>
      <c r="B59">
        <v>1214.6817627</v>
      </c>
      <c r="C59">
        <v>1347.5799560999999</v>
      </c>
      <c r="D59">
        <v>1353.4814452999999</v>
      </c>
      <c r="E59">
        <v>1244.9300536999999</v>
      </c>
      <c r="F59">
        <v>1328.75</v>
      </c>
      <c r="G59">
        <v>1347.5799560999999</v>
      </c>
      <c r="H59">
        <v>1228.4499512</v>
      </c>
      <c r="I59">
        <v>1246.9200439000001</v>
      </c>
      <c r="J59">
        <v>1310.2145995999999</v>
      </c>
      <c r="L59" t="str">
        <f t="shared" si="0"/>
        <v>03MAR2023:10:00:00</v>
      </c>
      <c r="M59">
        <v>10</v>
      </c>
      <c r="N59">
        <f t="shared" si="1"/>
        <v>132.89819339999985</v>
      </c>
      <c r="O59" t="str">
        <f t="shared" si="2"/>
        <v/>
      </c>
      <c r="P59">
        <f t="shared" si="3"/>
        <v>132.89819339999985</v>
      </c>
      <c r="Q59" t="str">
        <f t="shared" si="4"/>
        <v/>
      </c>
      <c r="R59">
        <f t="shared" si="5"/>
        <v>1</v>
      </c>
      <c r="S59">
        <f t="shared" si="6"/>
        <v>10.940988617841199</v>
      </c>
    </row>
    <row r="60" spans="1:28" x14ac:dyDescent="0.3">
      <c r="A60" t="s">
        <v>86</v>
      </c>
      <c r="B60">
        <v>1167.9426269999999</v>
      </c>
      <c r="C60">
        <v>1317.1600341999999</v>
      </c>
      <c r="D60">
        <v>1315.2947998</v>
      </c>
      <c r="E60">
        <v>1209.1542969</v>
      </c>
      <c r="F60">
        <v>1310.0699463000001</v>
      </c>
      <c r="G60">
        <v>1317.1600341999999</v>
      </c>
      <c r="H60">
        <v>1190.9899902</v>
      </c>
      <c r="I60">
        <v>1240.2600098</v>
      </c>
      <c r="J60">
        <v>1274.9084473</v>
      </c>
      <c r="L60" t="str">
        <f t="shared" si="0"/>
        <v>03MAR2023:11:00:00</v>
      </c>
      <c r="M60">
        <v>11</v>
      </c>
      <c r="N60">
        <f t="shared" si="1"/>
        <v>149.21740720000003</v>
      </c>
      <c r="O60" t="str">
        <f t="shared" si="2"/>
        <v/>
      </c>
      <c r="P60">
        <f t="shared" si="3"/>
        <v>149.21740720000003</v>
      </c>
      <c r="Q60" t="str">
        <f t="shared" si="4"/>
        <v/>
      </c>
      <c r="R60">
        <f t="shared" si="5"/>
        <v>1</v>
      </c>
      <c r="S60">
        <f t="shared" si="6"/>
        <v>12.776090515959911</v>
      </c>
    </row>
    <row r="61" spans="1:28" x14ac:dyDescent="0.3">
      <c r="A61" t="s">
        <v>87</v>
      </c>
      <c r="B61">
        <v>1121.5301514</v>
      </c>
      <c r="C61">
        <v>1300.4499512</v>
      </c>
      <c r="D61">
        <v>1285.9587402</v>
      </c>
      <c r="E61">
        <v>1175.0135498</v>
      </c>
      <c r="F61">
        <v>1284.3299560999999</v>
      </c>
      <c r="G61">
        <v>1300.4499512</v>
      </c>
      <c r="H61">
        <v>1150.2299805</v>
      </c>
      <c r="I61">
        <v>1221.4300536999999</v>
      </c>
      <c r="J61">
        <v>1246.0953368999999</v>
      </c>
      <c r="L61" t="str">
        <f t="shared" si="0"/>
        <v>03MAR2023:12:00:00</v>
      </c>
      <c r="M61">
        <v>12</v>
      </c>
      <c r="N61">
        <f t="shared" si="1"/>
        <v>178.91979979999996</v>
      </c>
      <c r="O61" t="str">
        <f t="shared" si="2"/>
        <v/>
      </c>
      <c r="P61">
        <f t="shared" si="3"/>
        <v>178.91979979999996</v>
      </c>
      <c r="Q61" t="str">
        <f t="shared" si="4"/>
        <v/>
      </c>
      <c r="R61">
        <f t="shared" si="5"/>
        <v>1</v>
      </c>
      <c r="S61">
        <f t="shared" si="6"/>
        <v>15.953186775821884</v>
      </c>
    </row>
    <row r="62" spans="1:28" x14ac:dyDescent="0.3">
      <c r="A62" t="s">
        <v>88</v>
      </c>
      <c r="B62">
        <v>1110.0727539</v>
      </c>
      <c r="C62">
        <v>1282.7199707</v>
      </c>
      <c r="D62">
        <v>1249.8149414</v>
      </c>
      <c r="E62">
        <v>1148.6644286999999</v>
      </c>
      <c r="F62">
        <v>1264.4000243999999</v>
      </c>
      <c r="G62">
        <v>1282.7199707</v>
      </c>
      <c r="H62">
        <v>1121.5899658000001</v>
      </c>
      <c r="I62">
        <v>1199.4699707</v>
      </c>
      <c r="J62">
        <v>1218.6884766000001</v>
      </c>
      <c r="L62" t="str">
        <f t="shared" si="0"/>
        <v>03MAR2023:13:00:00</v>
      </c>
      <c r="M62">
        <v>13</v>
      </c>
      <c r="N62">
        <f t="shared" si="1"/>
        <v>172.64721680000002</v>
      </c>
      <c r="O62" t="str">
        <f t="shared" si="2"/>
        <v/>
      </c>
      <c r="P62">
        <f t="shared" si="3"/>
        <v>172.64721680000002</v>
      </c>
      <c r="Q62" t="str">
        <f t="shared" si="4"/>
        <v/>
      </c>
      <c r="R62">
        <f t="shared" si="5"/>
        <v>1</v>
      </c>
      <c r="S62">
        <f t="shared" si="6"/>
        <v>15.55278392280519</v>
      </c>
    </row>
    <row r="63" spans="1:28" x14ac:dyDescent="0.3">
      <c r="A63" t="s">
        <v>89</v>
      </c>
      <c r="B63">
        <v>1093.854126</v>
      </c>
      <c r="C63">
        <v>1253.1999512</v>
      </c>
      <c r="D63">
        <v>1228.1917725000001</v>
      </c>
      <c r="E63">
        <v>1133.644043</v>
      </c>
      <c r="F63">
        <v>1238.8299560999999</v>
      </c>
      <c r="G63">
        <v>1253.1999512</v>
      </c>
      <c r="H63">
        <v>1099.5100098</v>
      </c>
      <c r="I63">
        <v>1179.3399658000001</v>
      </c>
      <c r="J63">
        <v>1194.2296143000001</v>
      </c>
      <c r="L63" t="str">
        <f t="shared" si="0"/>
        <v>03MAR2023:14:00:00</v>
      </c>
      <c r="M63">
        <v>14</v>
      </c>
      <c r="N63">
        <f t="shared" si="1"/>
        <v>159.34582520000004</v>
      </c>
      <c r="O63" t="str">
        <f t="shared" si="2"/>
        <v/>
      </c>
      <c r="P63">
        <f t="shared" si="3"/>
        <v>159.34582520000004</v>
      </c>
      <c r="Q63" t="str">
        <f t="shared" si="4"/>
        <v/>
      </c>
      <c r="R63">
        <f t="shared" si="5"/>
        <v>1</v>
      </c>
      <c r="S63">
        <f t="shared" si="6"/>
        <v>14.567374333787541</v>
      </c>
    </row>
    <row r="64" spans="1:28" x14ac:dyDescent="0.3">
      <c r="A64" t="s">
        <v>90</v>
      </c>
      <c r="B64">
        <v>1070.3334961</v>
      </c>
      <c r="C64">
        <v>1219.7399902</v>
      </c>
      <c r="D64">
        <v>1202.3648682</v>
      </c>
      <c r="E64">
        <v>1103.265625</v>
      </c>
      <c r="F64">
        <v>1193.9100341999999</v>
      </c>
      <c r="G64">
        <v>1219.7399902</v>
      </c>
      <c r="H64">
        <v>1065.5100098</v>
      </c>
      <c r="I64">
        <v>1164.1300048999999</v>
      </c>
      <c r="J64">
        <v>1163.1103516000001</v>
      </c>
      <c r="L64" t="str">
        <f t="shared" si="0"/>
        <v>03MAR2023:15:00:00</v>
      </c>
      <c r="M64">
        <v>15</v>
      </c>
      <c r="N64">
        <f t="shared" si="1"/>
        <v>149.40649409999992</v>
      </c>
      <c r="O64" t="str">
        <f t="shared" si="2"/>
        <v/>
      </c>
      <c r="P64">
        <f t="shared" si="3"/>
        <v>149.40649409999992</v>
      </c>
      <c r="Q64" t="str">
        <f t="shared" si="4"/>
        <v/>
      </c>
      <c r="R64">
        <f t="shared" si="5"/>
        <v>1</v>
      </c>
      <c r="S64">
        <f t="shared" si="6"/>
        <v>13.958873065674949</v>
      </c>
    </row>
    <row r="65" spans="1:19" x14ac:dyDescent="0.3">
      <c r="A65" t="s">
        <v>91</v>
      </c>
      <c r="B65">
        <v>1052.1293945</v>
      </c>
      <c r="C65">
        <v>1203.0999756000001</v>
      </c>
      <c r="D65">
        <v>1086.5075684000001</v>
      </c>
      <c r="E65">
        <v>1068.8510742000001</v>
      </c>
      <c r="F65">
        <v>1180.8599853999999</v>
      </c>
      <c r="G65">
        <v>1203.0999756000001</v>
      </c>
      <c r="H65">
        <v>1030.6199951000001</v>
      </c>
      <c r="I65">
        <v>1146.6800536999999</v>
      </c>
      <c r="J65">
        <v>1107.7060547000001</v>
      </c>
      <c r="L65" t="str">
        <f t="shared" si="0"/>
        <v>03MAR2023:16:00:00</v>
      </c>
      <c r="M65">
        <v>16</v>
      </c>
      <c r="N65">
        <f t="shared" si="1"/>
        <v>150.97058110000012</v>
      </c>
      <c r="O65" t="str">
        <f t="shared" si="2"/>
        <v/>
      </c>
      <c r="P65">
        <f t="shared" si="3"/>
        <v>150.97058110000012</v>
      </c>
      <c r="Q65" t="str">
        <f t="shared" si="4"/>
        <v/>
      </c>
      <c r="R65">
        <f t="shared" si="5"/>
        <v>1</v>
      </c>
      <c r="S65">
        <f t="shared" si="6"/>
        <v>14.349050781129954</v>
      </c>
    </row>
    <row r="66" spans="1:19" x14ac:dyDescent="0.3">
      <c r="A66" t="s">
        <v>92</v>
      </c>
      <c r="B66">
        <v>1047.3775635</v>
      </c>
      <c r="C66">
        <v>1236.2600098</v>
      </c>
      <c r="D66">
        <v>1087.1413574000001</v>
      </c>
      <c r="E66">
        <v>1080.4971923999999</v>
      </c>
      <c r="F66">
        <v>1198.1099853999999</v>
      </c>
      <c r="G66">
        <v>1236.2600098</v>
      </c>
      <c r="H66">
        <v>1030.4699707</v>
      </c>
      <c r="I66">
        <v>1158.8399658000001</v>
      </c>
      <c r="J66">
        <v>1119.1401367000001</v>
      </c>
      <c r="L66" t="str">
        <f t="shared" si="0"/>
        <v>03MAR2023:17:00:00</v>
      </c>
      <c r="M66">
        <v>17</v>
      </c>
      <c r="N66">
        <f t="shared" si="1"/>
        <v>188.88244630000008</v>
      </c>
      <c r="O66" t="str">
        <f t="shared" si="2"/>
        <v/>
      </c>
      <c r="P66">
        <f t="shared" si="3"/>
        <v>188.88244630000008</v>
      </c>
      <c r="Q66" t="str">
        <f t="shared" si="4"/>
        <v/>
      </c>
      <c r="R66">
        <f t="shared" si="5"/>
        <v>1</v>
      </c>
      <c r="S66">
        <f t="shared" si="6"/>
        <v>18.033844993663557</v>
      </c>
    </row>
    <row r="67" spans="1:19" x14ac:dyDescent="0.3">
      <c r="A67" t="s">
        <v>93</v>
      </c>
      <c r="B67">
        <v>1035.1586914</v>
      </c>
      <c r="C67">
        <v>1267.9699707</v>
      </c>
      <c r="D67">
        <v>1085.515625</v>
      </c>
      <c r="E67">
        <v>1078.7553711</v>
      </c>
      <c r="F67">
        <v>1176.1600341999999</v>
      </c>
      <c r="G67">
        <v>1267.9699707</v>
      </c>
      <c r="H67">
        <v>1009.9099731</v>
      </c>
      <c r="I67">
        <v>1145.6800536999999</v>
      </c>
      <c r="J67">
        <v>1122.6002197</v>
      </c>
      <c r="L67" t="str">
        <f t="shared" ref="L67:L130" si="10">A67</f>
        <v>03MAR2023:18:00:00</v>
      </c>
      <c r="M67">
        <v>18</v>
      </c>
      <c r="N67">
        <f t="shared" ref="N67:N130" si="11">C67-B67</f>
        <v>232.81127930000002</v>
      </c>
      <c r="O67" t="str">
        <f t="shared" ref="O67:O130" si="12">IF(N67&lt;0,N67,"")</f>
        <v/>
      </c>
      <c r="P67">
        <f t="shared" ref="P67:P130" si="13">IF(N67&gt;0,N67,"")</f>
        <v>232.81127930000002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22.490395070260629</v>
      </c>
    </row>
    <row r="68" spans="1:19" x14ac:dyDescent="0.3">
      <c r="A68" t="s">
        <v>94</v>
      </c>
      <c r="B68">
        <v>1127.9278564000001</v>
      </c>
      <c r="C68">
        <v>1354.9399414</v>
      </c>
      <c r="D68">
        <v>1105.3211670000001</v>
      </c>
      <c r="E68">
        <v>1083.6325684000001</v>
      </c>
      <c r="F68">
        <v>1231.6800536999999</v>
      </c>
      <c r="G68">
        <v>1354.9399414</v>
      </c>
      <c r="H68">
        <v>1092.7299805</v>
      </c>
      <c r="I68">
        <v>1192.0200195</v>
      </c>
      <c r="J68">
        <v>1186.036499</v>
      </c>
      <c r="L68" t="str">
        <f t="shared" si="10"/>
        <v>03MAR2023:19:00:00</v>
      </c>
      <c r="M68">
        <v>19</v>
      </c>
      <c r="N68">
        <f t="shared" si="11"/>
        <v>227.01208499999984</v>
      </c>
      <c r="O68" t="str">
        <f t="shared" si="12"/>
        <v/>
      </c>
      <c r="P68">
        <f t="shared" si="13"/>
        <v>227.01208499999984</v>
      </c>
      <c r="Q68" t="str">
        <f t="shared" si="14"/>
        <v/>
      </c>
      <c r="R68">
        <f t="shared" si="15"/>
        <v>1</v>
      </c>
      <c r="S68">
        <f t="shared" si="16"/>
        <v>20.126472071055396</v>
      </c>
    </row>
    <row r="69" spans="1:19" x14ac:dyDescent="0.3">
      <c r="A69" t="s">
        <v>95</v>
      </c>
      <c r="B69">
        <v>1199.8568115</v>
      </c>
      <c r="C69">
        <v>1429.8800048999999</v>
      </c>
      <c r="D69">
        <v>1136.4210204999999</v>
      </c>
      <c r="E69">
        <v>1123.2288818</v>
      </c>
      <c r="F69">
        <v>1292.3000488</v>
      </c>
      <c r="G69">
        <v>1429.8800048999999</v>
      </c>
      <c r="H69">
        <v>1171.1600341999999</v>
      </c>
      <c r="I69">
        <v>1222.8000488</v>
      </c>
      <c r="J69">
        <v>1247.6610106999999</v>
      </c>
      <c r="L69" t="str">
        <f t="shared" si="10"/>
        <v>03MAR2023:20:00:00</v>
      </c>
      <c r="M69">
        <v>20</v>
      </c>
      <c r="N69">
        <f t="shared" si="11"/>
        <v>230.02319339999985</v>
      </c>
      <c r="O69" t="str">
        <f t="shared" si="12"/>
        <v/>
      </c>
      <c r="P69">
        <f t="shared" si="13"/>
        <v>230.02319339999985</v>
      </c>
      <c r="Q69" t="str">
        <f t="shared" si="14"/>
        <v/>
      </c>
      <c r="R69">
        <f t="shared" si="15"/>
        <v>1</v>
      </c>
      <c r="S69">
        <f t="shared" si="16"/>
        <v>19.170886992126714</v>
      </c>
    </row>
    <row r="70" spans="1:19" x14ac:dyDescent="0.3">
      <c r="A70" t="s">
        <v>96</v>
      </c>
      <c r="B70">
        <v>1218.9143065999999</v>
      </c>
      <c r="C70">
        <v>1424.6899414</v>
      </c>
      <c r="D70">
        <v>1133.8555908000001</v>
      </c>
      <c r="E70">
        <v>1114.4927978999999</v>
      </c>
      <c r="F70">
        <v>1291.2199707</v>
      </c>
      <c r="G70">
        <v>1424.6899414</v>
      </c>
      <c r="H70">
        <v>1183</v>
      </c>
      <c r="I70">
        <v>1230.7700195</v>
      </c>
      <c r="J70">
        <v>1248.9570312999999</v>
      </c>
      <c r="L70" t="str">
        <f t="shared" si="10"/>
        <v>03MAR2023:21:00:00</v>
      </c>
      <c r="M70">
        <v>21</v>
      </c>
      <c r="N70">
        <f t="shared" si="11"/>
        <v>205.77563480000003</v>
      </c>
      <c r="O70" t="str">
        <f t="shared" si="12"/>
        <v/>
      </c>
      <c r="P70">
        <f t="shared" si="13"/>
        <v>205.77563480000003</v>
      </c>
      <c r="Q70" t="str">
        <f t="shared" si="14"/>
        <v/>
      </c>
      <c r="R70">
        <f t="shared" si="15"/>
        <v>1</v>
      </c>
      <c r="S70">
        <f t="shared" si="16"/>
        <v>16.881878708437174</v>
      </c>
    </row>
    <row r="71" spans="1:19" x14ac:dyDescent="0.3">
      <c r="A71" t="s">
        <v>97</v>
      </c>
      <c r="B71">
        <v>1200.9289550999999</v>
      </c>
      <c r="C71">
        <v>1382.0699463000001</v>
      </c>
      <c r="D71">
        <v>1107.9265137</v>
      </c>
      <c r="E71">
        <v>1087.9992675999999</v>
      </c>
      <c r="F71">
        <v>1262.5300293</v>
      </c>
      <c r="G71">
        <v>1382.0699463000001</v>
      </c>
      <c r="H71">
        <v>1160.3800048999999</v>
      </c>
      <c r="I71">
        <v>1203.5</v>
      </c>
      <c r="J71">
        <v>1218.4449463000001</v>
      </c>
      <c r="L71" t="str">
        <f t="shared" si="10"/>
        <v>03MAR2023:22:00:00</v>
      </c>
      <c r="M71">
        <v>22</v>
      </c>
      <c r="N71">
        <f t="shared" si="11"/>
        <v>181.14099120000014</v>
      </c>
      <c r="O71" t="str">
        <f t="shared" si="12"/>
        <v/>
      </c>
      <c r="P71">
        <f t="shared" si="13"/>
        <v>181.14099120000014</v>
      </c>
      <c r="Q71" t="str">
        <f t="shared" si="14"/>
        <v/>
      </c>
      <c r="R71">
        <f t="shared" si="15"/>
        <v>1</v>
      </c>
      <c r="S71">
        <f t="shared" si="16"/>
        <v>15.083406094152901</v>
      </c>
    </row>
    <row r="72" spans="1:19" x14ac:dyDescent="0.3">
      <c r="A72" t="s">
        <v>98</v>
      </c>
      <c r="B72">
        <v>1181.7940673999999</v>
      </c>
      <c r="C72">
        <v>1286.0300293</v>
      </c>
      <c r="D72">
        <v>1079.7307129000001</v>
      </c>
      <c r="E72">
        <v>1052.168457</v>
      </c>
      <c r="F72">
        <v>1213.9200439000001</v>
      </c>
      <c r="G72">
        <v>1286.0300293</v>
      </c>
      <c r="H72">
        <v>1111.3900146000001</v>
      </c>
      <c r="I72">
        <v>1137.8599853999999</v>
      </c>
      <c r="J72">
        <v>1160.3200684000001</v>
      </c>
      <c r="L72" t="str">
        <f t="shared" si="10"/>
        <v>03MAR2023:23:00:00</v>
      </c>
      <c r="M72">
        <v>23</v>
      </c>
      <c r="N72">
        <f t="shared" si="11"/>
        <v>104.23596190000012</v>
      </c>
      <c r="O72" t="str">
        <f t="shared" si="12"/>
        <v/>
      </c>
      <c r="P72">
        <f t="shared" si="13"/>
        <v>104.23596190000012</v>
      </c>
      <c r="Q72" t="str">
        <f t="shared" si="14"/>
        <v/>
      </c>
      <c r="R72">
        <f t="shared" si="15"/>
        <v>1</v>
      </c>
      <c r="S72">
        <f t="shared" si="16"/>
        <v>8.8201459776595375</v>
      </c>
    </row>
    <row r="73" spans="1:19" x14ac:dyDescent="0.3">
      <c r="A73" t="s">
        <v>99</v>
      </c>
      <c r="B73">
        <v>1156.5770264</v>
      </c>
      <c r="C73">
        <v>1187.6899414</v>
      </c>
      <c r="D73">
        <v>1061.2689209</v>
      </c>
      <c r="E73">
        <v>1009.0754395</v>
      </c>
      <c r="F73">
        <v>1159.0699463000001</v>
      </c>
      <c r="G73">
        <v>1187.6899414</v>
      </c>
      <c r="H73">
        <v>1053.5999756000001</v>
      </c>
      <c r="I73">
        <v>1067.1899414</v>
      </c>
      <c r="J73">
        <v>1101.7213135</v>
      </c>
      <c r="L73" t="str">
        <f t="shared" si="10"/>
        <v>04MAR2023:00:00:00</v>
      </c>
      <c r="M73">
        <v>24</v>
      </c>
      <c r="N73">
        <f t="shared" si="11"/>
        <v>31.11291499999993</v>
      </c>
      <c r="O73" t="str">
        <f t="shared" si="12"/>
        <v/>
      </c>
      <c r="P73">
        <f t="shared" si="13"/>
        <v>31.11291499999993</v>
      </c>
      <c r="Q73" t="str">
        <f t="shared" si="14"/>
        <v/>
      </c>
      <c r="R73">
        <f t="shared" si="15"/>
        <v>1</v>
      </c>
      <c r="S73">
        <f t="shared" si="16"/>
        <v>2.6900858559194298</v>
      </c>
    </row>
    <row r="74" spans="1:19" x14ac:dyDescent="0.3">
      <c r="A74" t="s">
        <v>100</v>
      </c>
      <c r="B74">
        <v>1111.5097656</v>
      </c>
      <c r="C74">
        <v>1037.0600586</v>
      </c>
      <c r="D74">
        <v>1064.5670166</v>
      </c>
      <c r="E74">
        <v>1015.5748900999999</v>
      </c>
      <c r="F74">
        <v>1066.4100341999999</v>
      </c>
      <c r="G74">
        <v>1037.0600586</v>
      </c>
      <c r="H74">
        <v>995.90002441000001</v>
      </c>
      <c r="I74">
        <v>971.85998534999999</v>
      </c>
      <c r="J74">
        <v>1032.5546875</v>
      </c>
      <c r="L74" t="str">
        <f t="shared" si="10"/>
        <v>04MAR2023:01:00:00</v>
      </c>
      <c r="M74">
        <v>1</v>
      </c>
      <c r="N74">
        <f t="shared" si="11"/>
        <v>-74.449706999999989</v>
      </c>
      <c r="O74">
        <f t="shared" si="12"/>
        <v>-74.449706999999989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6.6980704357385079</v>
      </c>
    </row>
    <row r="75" spans="1:19" x14ac:dyDescent="0.3">
      <c r="A75" t="s">
        <v>101</v>
      </c>
      <c r="B75">
        <v>1109.7707519999999</v>
      </c>
      <c r="C75">
        <v>953.31799316000001</v>
      </c>
      <c r="D75">
        <v>1050.9221190999999</v>
      </c>
      <c r="E75">
        <v>994.04345703000001</v>
      </c>
      <c r="F75">
        <v>1024.8000488</v>
      </c>
      <c r="G75">
        <v>953.31799316000001</v>
      </c>
      <c r="H75">
        <v>947.08801270000004</v>
      </c>
      <c r="I75">
        <v>918.76098633000004</v>
      </c>
      <c r="J75">
        <v>983.47149658000001</v>
      </c>
      <c r="L75" t="str">
        <f t="shared" si="10"/>
        <v>04MAR2023:02:00:00</v>
      </c>
      <c r="M75">
        <v>2</v>
      </c>
      <c r="N75">
        <f t="shared" si="11"/>
        <v>-156.45275883999989</v>
      </c>
      <c r="O75">
        <f t="shared" si="12"/>
        <v>-156.45275883999989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14.097754744215848</v>
      </c>
    </row>
    <row r="76" spans="1:19" x14ac:dyDescent="0.3">
      <c r="A76" t="s">
        <v>102</v>
      </c>
      <c r="B76">
        <v>1102.6102295000001</v>
      </c>
      <c r="C76">
        <v>949.14300536999997</v>
      </c>
      <c r="D76">
        <v>1036.1701660000001</v>
      </c>
      <c r="E76">
        <v>980.12719727000001</v>
      </c>
      <c r="F76">
        <v>1020.2600098</v>
      </c>
      <c r="G76">
        <v>949.14300536999997</v>
      </c>
      <c r="H76">
        <v>941.00701904000005</v>
      </c>
      <c r="I76">
        <v>909.22802734000004</v>
      </c>
      <c r="J76">
        <v>975.17712401999995</v>
      </c>
      <c r="L76" t="str">
        <f t="shared" si="10"/>
        <v>04MAR2023:03:00:00</v>
      </c>
      <c r="M76">
        <v>3</v>
      </c>
      <c r="N76">
        <f t="shared" si="11"/>
        <v>-153.46722413000009</v>
      </c>
      <c r="O76">
        <f t="shared" si="12"/>
        <v>-153.46722413000009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13.918538031303479</v>
      </c>
    </row>
    <row r="77" spans="1:19" x14ac:dyDescent="0.3">
      <c r="A77" t="s">
        <v>103</v>
      </c>
      <c r="B77">
        <v>1106.8778076000001</v>
      </c>
      <c r="C77">
        <v>970.32299805000002</v>
      </c>
      <c r="D77">
        <v>1042.1149902</v>
      </c>
      <c r="E77">
        <v>990.72131348000005</v>
      </c>
      <c r="F77">
        <v>1031.2700195</v>
      </c>
      <c r="G77">
        <v>970.32299805000002</v>
      </c>
      <c r="H77">
        <v>957.88800048999997</v>
      </c>
      <c r="I77">
        <v>928.09002685999997</v>
      </c>
      <c r="J77">
        <v>989.91076659999999</v>
      </c>
      <c r="L77" t="str">
        <f t="shared" si="10"/>
        <v>04MAR2023:04:00:00</v>
      </c>
      <c r="M77">
        <v>4</v>
      </c>
      <c r="N77">
        <f t="shared" si="11"/>
        <v>-136.55480955000007</v>
      </c>
      <c r="O77">
        <f t="shared" si="12"/>
        <v>-136.55480955000007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12.33693625551013</v>
      </c>
    </row>
    <row r="78" spans="1:19" x14ac:dyDescent="0.3">
      <c r="A78" t="s">
        <v>104</v>
      </c>
      <c r="B78">
        <v>1137.9962158000001</v>
      </c>
      <c r="C78">
        <v>1000.1900024</v>
      </c>
      <c r="D78">
        <v>1048.8001709</v>
      </c>
      <c r="E78">
        <v>982.89941406000003</v>
      </c>
      <c r="F78">
        <v>1063.2800293</v>
      </c>
      <c r="G78">
        <v>1000.1900024</v>
      </c>
      <c r="H78">
        <v>986.18597411999997</v>
      </c>
      <c r="I78">
        <v>960.01800536999997</v>
      </c>
      <c r="J78">
        <v>1011.6101073999999</v>
      </c>
      <c r="L78" t="str">
        <f t="shared" si="10"/>
        <v>04MAR2023:05:00:00</v>
      </c>
      <c r="M78">
        <v>5</v>
      </c>
      <c r="N78">
        <f t="shared" si="11"/>
        <v>-137.80621340000005</v>
      </c>
      <c r="O78">
        <f t="shared" si="12"/>
        <v>-137.80621340000005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12.109549354091977</v>
      </c>
    </row>
    <row r="79" spans="1:19" x14ac:dyDescent="0.3">
      <c r="A79" t="s">
        <v>105</v>
      </c>
      <c r="B79">
        <v>1171.6701660000001</v>
      </c>
      <c r="C79">
        <v>1108.9599608999999</v>
      </c>
      <c r="D79">
        <v>1092.4429932</v>
      </c>
      <c r="E79">
        <v>1047.5578613</v>
      </c>
      <c r="F79">
        <v>1098.4000243999999</v>
      </c>
      <c r="G79">
        <v>1108.9599608999999</v>
      </c>
      <c r="H79">
        <v>1043.3699951000001</v>
      </c>
      <c r="I79">
        <v>1021.3800049</v>
      </c>
      <c r="J79">
        <v>1081.8647461</v>
      </c>
      <c r="L79" t="str">
        <f t="shared" si="10"/>
        <v>04MAR2023:06:00:00</v>
      </c>
      <c r="M79">
        <v>6</v>
      </c>
      <c r="N79">
        <f t="shared" si="11"/>
        <v>-62.710205100000167</v>
      </c>
      <c r="O79">
        <f t="shared" si="12"/>
        <v>-62.710205100000167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5.3522063563407452</v>
      </c>
    </row>
    <row r="80" spans="1:19" x14ac:dyDescent="0.3">
      <c r="A80" t="s">
        <v>106</v>
      </c>
      <c r="B80">
        <v>1212.9570312999999</v>
      </c>
      <c r="C80">
        <v>1289.5300293</v>
      </c>
      <c r="D80">
        <v>1150.5808105000001</v>
      </c>
      <c r="E80">
        <v>1137.3133545000001</v>
      </c>
      <c r="F80">
        <v>1156.8699951000001</v>
      </c>
      <c r="G80">
        <v>1289.5300293</v>
      </c>
      <c r="H80">
        <v>1141.9100341999999</v>
      </c>
      <c r="I80">
        <v>1124.4000243999999</v>
      </c>
      <c r="J80">
        <v>1194.9621582</v>
      </c>
      <c r="L80" t="str">
        <f t="shared" si="10"/>
        <v>04MAR2023:07:00:00</v>
      </c>
      <c r="M80">
        <v>7</v>
      </c>
      <c r="N80">
        <f t="shared" si="11"/>
        <v>76.572998000000098</v>
      </c>
      <c r="O80" t="str">
        <f t="shared" si="12"/>
        <v/>
      </c>
      <c r="P80">
        <f t="shared" si="13"/>
        <v>76.572998000000098</v>
      </c>
      <c r="Q80" t="str">
        <f t="shared" si="14"/>
        <v/>
      </c>
      <c r="R80">
        <f t="shared" si="15"/>
        <v>1</v>
      </c>
      <c r="S80">
        <f t="shared" si="16"/>
        <v>6.3129192563344274</v>
      </c>
    </row>
    <row r="81" spans="1:19" x14ac:dyDescent="0.3">
      <c r="A81" t="s">
        <v>107</v>
      </c>
      <c r="B81">
        <v>1231.0895995999999</v>
      </c>
      <c r="C81">
        <v>1383.8000488</v>
      </c>
      <c r="D81">
        <v>1187.6478271000001</v>
      </c>
      <c r="E81">
        <v>1163.3800048999999</v>
      </c>
      <c r="F81">
        <v>1193.8499756000001</v>
      </c>
      <c r="G81">
        <v>1383.8000488</v>
      </c>
      <c r="H81">
        <v>1198.3100586</v>
      </c>
      <c r="I81">
        <v>1185.9899902</v>
      </c>
      <c r="J81">
        <v>1257.8581543</v>
      </c>
      <c r="L81" t="str">
        <f t="shared" si="10"/>
        <v>04MAR2023:08:00:00</v>
      </c>
      <c r="M81">
        <v>8</v>
      </c>
      <c r="N81">
        <f t="shared" si="11"/>
        <v>152.71044920000008</v>
      </c>
      <c r="O81" t="str">
        <f t="shared" si="12"/>
        <v/>
      </c>
      <c r="P81">
        <f t="shared" si="13"/>
        <v>152.71044920000008</v>
      </c>
      <c r="Q81" t="str">
        <f t="shared" si="14"/>
        <v/>
      </c>
      <c r="R81">
        <f t="shared" si="15"/>
        <v>1</v>
      </c>
      <c r="S81">
        <f t="shared" si="16"/>
        <v>12.404495111453958</v>
      </c>
    </row>
    <row r="82" spans="1:19" x14ac:dyDescent="0.3">
      <c r="A82" t="s">
        <v>108</v>
      </c>
      <c r="B82">
        <v>1218.3428954999999</v>
      </c>
      <c r="C82">
        <v>1341.5</v>
      </c>
      <c r="D82">
        <v>1191.1690673999999</v>
      </c>
      <c r="E82">
        <v>1158.6177978999999</v>
      </c>
      <c r="F82">
        <v>1189.6199951000001</v>
      </c>
      <c r="G82">
        <v>1341.5</v>
      </c>
      <c r="H82">
        <v>1191.8100586</v>
      </c>
      <c r="I82">
        <v>1182.5300293</v>
      </c>
      <c r="J82">
        <v>1242.4931641000001</v>
      </c>
      <c r="L82" t="str">
        <f t="shared" si="10"/>
        <v>04MAR2023:09:00:00</v>
      </c>
      <c r="M82">
        <v>9</v>
      </c>
      <c r="N82">
        <f t="shared" si="11"/>
        <v>123.15710450000006</v>
      </c>
      <c r="O82" t="str">
        <f t="shared" si="12"/>
        <v/>
      </c>
      <c r="P82">
        <f t="shared" si="13"/>
        <v>123.15710450000006</v>
      </c>
      <c r="Q82" t="str">
        <f t="shared" si="14"/>
        <v/>
      </c>
      <c r="R82">
        <f t="shared" si="15"/>
        <v>1</v>
      </c>
      <c r="S82">
        <f t="shared" si="16"/>
        <v>10.108574930332498</v>
      </c>
    </row>
    <row r="83" spans="1:19" x14ac:dyDescent="0.3">
      <c r="A83" t="s">
        <v>109</v>
      </c>
      <c r="B83">
        <v>1184.9719238</v>
      </c>
      <c r="C83">
        <v>1287.3900146000001</v>
      </c>
      <c r="D83">
        <v>1165.8551024999999</v>
      </c>
      <c r="E83">
        <v>1115.2907714999999</v>
      </c>
      <c r="F83">
        <v>1175.5699463000001</v>
      </c>
      <c r="G83">
        <v>1287.3900146000001</v>
      </c>
      <c r="H83">
        <v>1182.0799560999999</v>
      </c>
      <c r="I83">
        <v>1175.0500488</v>
      </c>
      <c r="J83">
        <v>1212.53125</v>
      </c>
      <c r="L83" t="str">
        <f t="shared" si="10"/>
        <v>04MAR2023:10:00:00</v>
      </c>
      <c r="M83">
        <v>10</v>
      </c>
      <c r="N83">
        <f t="shared" si="11"/>
        <v>102.41809080000007</v>
      </c>
      <c r="O83" t="str">
        <f t="shared" si="12"/>
        <v/>
      </c>
      <c r="P83">
        <f t="shared" si="13"/>
        <v>102.41809080000007</v>
      </c>
      <c r="Q83" t="str">
        <f t="shared" si="14"/>
        <v/>
      </c>
      <c r="R83">
        <f t="shared" si="15"/>
        <v>1</v>
      </c>
      <c r="S83">
        <f t="shared" si="16"/>
        <v>8.6430816412563569</v>
      </c>
    </row>
    <row r="84" spans="1:19" x14ac:dyDescent="0.3">
      <c r="A84" t="s">
        <v>110</v>
      </c>
      <c r="B84">
        <v>1137.3184814000001</v>
      </c>
      <c r="C84">
        <v>1194.7800293</v>
      </c>
      <c r="D84">
        <v>1126.6948242000001</v>
      </c>
      <c r="E84">
        <v>1067.6761475000001</v>
      </c>
      <c r="F84">
        <v>1124.6400146000001</v>
      </c>
      <c r="G84">
        <v>1194.7800293</v>
      </c>
      <c r="H84">
        <v>1122.1400146000001</v>
      </c>
      <c r="I84">
        <v>1110.6800536999999</v>
      </c>
      <c r="J84">
        <v>1148.3408202999999</v>
      </c>
      <c r="L84" t="str">
        <f t="shared" si="10"/>
        <v>04MAR2023:11:00:00</v>
      </c>
      <c r="M84">
        <v>11</v>
      </c>
      <c r="N84">
        <f t="shared" si="11"/>
        <v>57.461547899999914</v>
      </c>
      <c r="O84" t="str">
        <f t="shared" si="12"/>
        <v/>
      </c>
      <c r="P84">
        <f t="shared" si="13"/>
        <v>57.461547899999914</v>
      </c>
      <c r="Q84" t="str">
        <f t="shared" si="14"/>
        <v/>
      </c>
      <c r="R84">
        <f t="shared" si="15"/>
        <v>1</v>
      </c>
      <c r="S84">
        <f t="shared" si="16"/>
        <v>5.0523708916843342</v>
      </c>
    </row>
    <row r="85" spans="1:19" x14ac:dyDescent="0.3">
      <c r="A85" t="s">
        <v>111</v>
      </c>
      <c r="B85">
        <v>1086.6160889</v>
      </c>
      <c r="C85">
        <v>1147.0100098</v>
      </c>
      <c r="D85">
        <v>1111.7409668</v>
      </c>
      <c r="E85">
        <v>1048.4169922000001</v>
      </c>
      <c r="F85">
        <v>1069.7399902</v>
      </c>
      <c r="G85">
        <v>1147.0100098</v>
      </c>
      <c r="H85">
        <v>1086.7099608999999</v>
      </c>
      <c r="I85">
        <v>1068.1099853999999</v>
      </c>
      <c r="J85">
        <v>1115.472168</v>
      </c>
      <c r="L85" t="str">
        <f t="shared" si="10"/>
        <v>04MAR2023:12:00:00</v>
      </c>
      <c r="M85">
        <v>12</v>
      </c>
      <c r="N85">
        <f t="shared" si="11"/>
        <v>60.393920900000012</v>
      </c>
      <c r="O85" t="str">
        <f t="shared" si="12"/>
        <v/>
      </c>
      <c r="P85">
        <f t="shared" si="13"/>
        <v>60.393920900000012</v>
      </c>
      <c r="Q85" t="str">
        <f t="shared" si="14"/>
        <v/>
      </c>
      <c r="R85">
        <f t="shared" si="15"/>
        <v>1</v>
      </c>
      <c r="S85">
        <f t="shared" si="16"/>
        <v>5.5579814726595673</v>
      </c>
    </row>
    <row r="86" spans="1:19" x14ac:dyDescent="0.3">
      <c r="A86" t="s">
        <v>112</v>
      </c>
      <c r="B86">
        <v>1024.6929932</v>
      </c>
      <c r="C86">
        <v>1104.4899902</v>
      </c>
      <c r="D86">
        <v>1092.1186522999999</v>
      </c>
      <c r="E86">
        <v>1035.4849853999999</v>
      </c>
      <c r="F86">
        <v>1038.3900146000001</v>
      </c>
      <c r="G86">
        <v>1104.4899902</v>
      </c>
      <c r="H86">
        <v>1045.7800293</v>
      </c>
      <c r="I86">
        <v>1027.1300048999999</v>
      </c>
      <c r="J86">
        <v>1081.0332031</v>
      </c>
      <c r="L86" t="str">
        <f t="shared" si="10"/>
        <v>04MAR2023:13:00:00</v>
      </c>
      <c r="M86">
        <v>13</v>
      </c>
      <c r="N86">
        <f t="shared" si="11"/>
        <v>79.796996999999919</v>
      </c>
      <c r="O86" t="str">
        <f t="shared" si="12"/>
        <v/>
      </c>
      <c r="P86">
        <f t="shared" si="13"/>
        <v>79.796996999999919</v>
      </c>
      <c r="Q86" t="str">
        <f t="shared" si="14"/>
        <v/>
      </c>
      <c r="R86">
        <f t="shared" si="15"/>
        <v>1</v>
      </c>
      <c r="S86">
        <f t="shared" si="16"/>
        <v>7.7874053525830158</v>
      </c>
    </row>
    <row r="87" spans="1:19" x14ac:dyDescent="0.3">
      <c r="A87" t="s">
        <v>113</v>
      </c>
      <c r="B87">
        <v>995.55163574000005</v>
      </c>
      <c r="C87">
        <v>1025.9300536999999</v>
      </c>
      <c r="D87">
        <v>1069.0820312999999</v>
      </c>
      <c r="E87">
        <v>1006.3829346</v>
      </c>
      <c r="F87">
        <v>995.98602295000001</v>
      </c>
      <c r="G87">
        <v>1025.9300536999999</v>
      </c>
      <c r="H87">
        <v>1009.1199951</v>
      </c>
      <c r="I87">
        <v>987.04998779000005</v>
      </c>
      <c r="J87">
        <v>1034.6229248</v>
      </c>
      <c r="L87" t="str">
        <f t="shared" si="10"/>
        <v>04MAR2023:14:00:00</v>
      </c>
      <c r="M87">
        <v>14</v>
      </c>
      <c r="N87">
        <f t="shared" si="11"/>
        <v>30.378417959999865</v>
      </c>
      <c r="O87" t="str">
        <f t="shared" si="12"/>
        <v/>
      </c>
      <c r="P87">
        <f t="shared" si="13"/>
        <v>30.378417959999865</v>
      </c>
      <c r="Q87" t="str">
        <f t="shared" si="14"/>
        <v/>
      </c>
      <c r="R87">
        <f t="shared" si="15"/>
        <v>1</v>
      </c>
      <c r="S87">
        <f t="shared" si="16"/>
        <v>3.051415604115741</v>
      </c>
    </row>
    <row r="88" spans="1:19" x14ac:dyDescent="0.3">
      <c r="A88" t="s">
        <v>114</v>
      </c>
      <c r="B88">
        <v>983.37945557</v>
      </c>
      <c r="C88">
        <v>969.12597656000003</v>
      </c>
      <c r="D88">
        <v>1051.8967285000001</v>
      </c>
      <c r="E88">
        <v>992.97583008000004</v>
      </c>
      <c r="F88">
        <v>957.06402588000003</v>
      </c>
      <c r="G88">
        <v>969.12597656000003</v>
      </c>
      <c r="H88">
        <v>958.06201171999999</v>
      </c>
      <c r="I88">
        <v>938.96197510000002</v>
      </c>
      <c r="J88">
        <v>992.78924560999997</v>
      </c>
      <c r="L88" t="str">
        <f t="shared" si="10"/>
        <v>04MAR2023:15:00:00</v>
      </c>
      <c r="M88">
        <v>15</v>
      </c>
      <c r="N88">
        <f t="shared" si="11"/>
        <v>-14.253479009999978</v>
      </c>
      <c r="O88">
        <f t="shared" si="12"/>
        <v>-14.253479009999978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1.4494383555875874</v>
      </c>
    </row>
    <row r="89" spans="1:19" x14ac:dyDescent="0.3">
      <c r="A89" t="s">
        <v>115</v>
      </c>
      <c r="B89">
        <v>1013.0168457</v>
      </c>
      <c r="C89">
        <v>963.47198486000002</v>
      </c>
      <c r="D89">
        <v>1034.1030272999999</v>
      </c>
      <c r="E89">
        <v>989.51776123000002</v>
      </c>
      <c r="F89">
        <v>946.74200439000003</v>
      </c>
      <c r="G89">
        <v>963.47198486000002</v>
      </c>
      <c r="H89">
        <v>942.06799316000001</v>
      </c>
      <c r="I89">
        <v>920.07098388999998</v>
      </c>
      <c r="J89">
        <v>979.71691895000004</v>
      </c>
      <c r="L89" t="str">
        <f t="shared" si="10"/>
        <v>04MAR2023:16:00:00</v>
      </c>
      <c r="M89">
        <v>16</v>
      </c>
      <c r="N89">
        <f t="shared" si="11"/>
        <v>-49.544860839999956</v>
      </c>
      <c r="O89">
        <f t="shared" si="12"/>
        <v>-49.544860839999956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4.8908229957187128</v>
      </c>
    </row>
    <row r="90" spans="1:19" x14ac:dyDescent="0.3">
      <c r="A90" t="s">
        <v>116</v>
      </c>
      <c r="B90">
        <v>1041.6522216999999</v>
      </c>
      <c r="C90">
        <v>1005.8200073</v>
      </c>
      <c r="D90">
        <v>1051.8649902</v>
      </c>
      <c r="E90">
        <v>1044.9625243999999</v>
      </c>
      <c r="F90">
        <v>961.69097899999997</v>
      </c>
      <c r="G90">
        <v>1005.8200073</v>
      </c>
      <c r="H90">
        <v>946.55700683999999</v>
      </c>
      <c r="I90">
        <v>926.67199706999997</v>
      </c>
      <c r="J90">
        <v>1001.4580688</v>
      </c>
      <c r="L90" t="str">
        <f t="shared" si="10"/>
        <v>04MAR2023:17:00:00</v>
      </c>
      <c r="M90">
        <v>17</v>
      </c>
      <c r="N90">
        <f t="shared" si="11"/>
        <v>-35.832214399999884</v>
      </c>
      <c r="O90">
        <f t="shared" si="12"/>
        <v>-35.832214399999884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3.4399402846298264</v>
      </c>
    </row>
    <row r="91" spans="1:19" x14ac:dyDescent="0.3">
      <c r="A91" t="s">
        <v>117</v>
      </c>
      <c r="B91">
        <v>1092.1359863</v>
      </c>
      <c r="C91">
        <v>1044.6500243999999</v>
      </c>
      <c r="D91">
        <v>1080.4052733999999</v>
      </c>
      <c r="E91">
        <v>1083.6209716999999</v>
      </c>
      <c r="F91">
        <v>962.46197510000002</v>
      </c>
      <c r="G91">
        <v>1044.6500243999999</v>
      </c>
      <c r="H91">
        <v>929.11602783000001</v>
      </c>
      <c r="I91">
        <v>915.76599121000004</v>
      </c>
      <c r="J91">
        <v>1018.322998</v>
      </c>
      <c r="L91" t="str">
        <f t="shared" si="10"/>
        <v>04MAR2023:18:00:00</v>
      </c>
      <c r="M91">
        <v>18</v>
      </c>
      <c r="N91">
        <f t="shared" si="11"/>
        <v>-47.48596190000012</v>
      </c>
      <c r="O91">
        <f t="shared" si="12"/>
        <v>-47.48596190000012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4.3479898561786019</v>
      </c>
    </row>
    <row r="92" spans="1:19" x14ac:dyDescent="0.3">
      <c r="A92" t="s">
        <v>118</v>
      </c>
      <c r="B92">
        <v>1082.9986572</v>
      </c>
      <c r="C92">
        <v>1133.6400146000001</v>
      </c>
      <c r="D92">
        <v>1101.8251952999999</v>
      </c>
      <c r="E92">
        <v>1101.1745605000001</v>
      </c>
      <c r="F92">
        <v>1029.8599853999999</v>
      </c>
      <c r="G92">
        <v>1133.6400146000001</v>
      </c>
      <c r="H92">
        <v>999.09802246000004</v>
      </c>
      <c r="I92">
        <v>999.59997558999999</v>
      </c>
      <c r="J92">
        <v>1078.7423096</v>
      </c>
      <c r="L92" t="str">
        <f t="shared" si="10"/>
        <v>04MAR2023:19:00:00</v>
      </c>
      <c r="M92">
        <v>19</v>
      </c>
      <c r="N92">
        <f t="shared" si="11"/>
        <v>50.641357400000061</v>
      </c>
      <c r="O92" t="str">
        <f t="shared" si="12"/>
        <v/>
      </c>
      <c r="P92">
        <f t="shared" si="13"/>
        <v>50.641357400000061</v>
      </c>
      <c r="Q92" t="str">
        <f t="shared" si="14"/>
        <v/>
      </c>
      <c r="R92">
        <f t="shared" si="15"/>
        <v>1</v>
      </c>
      <c r="S92">
        <f t="shared" si="16"/>
        <v>4.6760314117959236</v>
      </c>
    </row>
    <row r="93" spans="1:19" x14ac:dyDescent="0.3">
      <c r="A93" t="s">
        <v>119</v>
      </c>
      <c r="B93">
        <v>1130.3426514</v>
      </c>
      <c r="C93">
        <v>1240.5600586</v>
      </c>
      <c r="D93">
        <v>1122.4454346</v>
      </c>
      <c r="E93">
        <v>1105.7213135</v>
      </c>
      <c r="F93">
        <v>1100.2099608999999</v>
      </c>
      <c r="G93">
        <v>1240.5600586</v>
      </c>
      <c r="H93">
        <v>1077.0799560999999</v>
      </c>
      <c r="I93">
        <v>1088.9599608999999</v>
      </c>
      <c r="J93">
        <v>1147.6337891000001</v>
      </c>
      <c r="L93" t="str">
        <f t="shared" si="10"/>
        <v>04MAR2023:20:00:00</v>
      </c>
      <c r="M93">
        <v>20</v>
      </c>
      <c r="N93">
        <f t="shared" si="11"/>
        <v>110.21740720000003</v>
      </c>
      <c r="O93" t="str">
        <f t="shared" si="12"/>
        <v/>
      </c>
      <c r="P93">
        <f t="shared" si="13"/>
        <v>110.21740720000003</v>
      </c>
      <c r="Q93" t="str">
        <f t="shared" si="14"/>
        <v/>
      </c>
      <c r="R93">
        <f t="shared" si="15"/>
        <v>1</v>
      </c>
      <c r="S93">
        <f t="shared" si="16"/>
        <v>9.7507961027117638</v>
      </c>
    </row>
    <row r="94" spans="1:19" x14ac:dyDescent="0.3">
      <c r="A94" t="s">
        <v>120</v>
      </c>
      <c r="B94">
        <v>1110.3800048999999</v>
      </c>
      <c r="C94">
        <v>1237.2199707</v>
      </c>
      <c r="D94">
        <v>1109.2399902</v>
      </c>
      <c r="E94">
        <v>1075.9066161999999</v>
      </c>
      <c r="F94">
        <v>1114.5999756000001</v>
      </c>
      <c r="G94">
        <v>1237.2199707</v>
      </c>
      <c r="H94">
        <v>1086.1800536999999</v>
      </c>
      <c r="I94">
        <v>1106.8599853999999</v>
      </c>
      <c r="J94">
        <v>1145.1434326000001</v>
      </c>
      <c r="L94" t="str">
        <f t="shared" si="10"/>
        <v>04MAR2023:21:00:00</v>
      </c>
      <c r="M94">
        <v>21</v>
      </c>
      <c r="N94">
        <f t="shared" si="11"/>
        <v>126.83996580000007</v>
      </c>
      <c r="O94" t="str">
        <f t="shared" si="12"/>
        <v/>
      </c>
      <c r="P94">
        <f t="shared" si="13"/>
        <v>126.83996580000007</v>
      </c>
      <c r="Q94" t="str">
        <f t="shared" si="14"/>
        <v/>
      </c>
      <c r="R94">
        <f t="shared" si="15"/>
        <v>1</v>
      </c>
      <c r="S94">
        <f t="shared" si="16"/>
        <v>11.423113280162426</v>
      </c>
    </row>
    <row r="95" spans="1:19" x14ac:dyDescent="0.3">
      <c r="A95" t="s">
        <v>121</v>
      </c>
      <c r="B95">
        <v>1051.5017089999999</v>
      </c>
      <c r="C95">
        <v>1174.8699951000001</v>
      </c>
      <c r="D95">
        <v>1099.7285156</v>
      </c>
      <c r="E95">
        <v>1072.5668945</v>
      </c>
      <c r="F95">
        <v>1098.5200195</v>
      </c>
      <c r="G95">
        <v>1174.8699951000001</v>
      </c>
      <c r="H95">
        <v>1058.0699463000001</v>
      </c>
      <c r="I95">
        <v>1080.9100341999999</v>
      </c>
      <c r="J95">
        <v>1111.5292969</v>
      </c>
      <c r="L95" t="str">
        <f t="shared" si="10"/>
        <v>04MAR2023:22:00:00</v>
      </c>
      <c r="M95">
        <v>22</v>
      </c>
      <c r="N95">
        <f t="shared" si="11"/>
        <v>123.3682861000002</v>
      </c>
      <c r="O95" t="str">
        <f t="shared" si="12"/>
        <v/>
      </c>
      <c r="P95">
        <f t="shared" si="13"/>
        <v>123.3682861000002</v>
      </c>
      <c r="Q95" t="str">
        <f t="shared" si="14"/>
        <v/>
      </c>
      <c r="R95">
        <f t="shared" si="15"/>
        <v>1</v>
      </c>
      <c r="S95">
        <f t="shared" si="16"/>
        <v>11.732580655273116</v>
      </c>
    </row>
    <row r="96" spans="1:19" x14ac:dyDescent="0.3">
      <c r="A96" t="s">
        <v>122</v>
      </c>
      <c r="B96">
        <v>1012.1694336</v>
      </c>
      <c r="C96">
        <v>1095.6800536999999</v>
      </c>
      <c r="D96">
        <v>1082.5526123</v>
      </c>
      <c r="E96">
        <v>1060.6772461</v>
      </c>
      <c r="F96">
        <v>1072.25</v>
      </c>
      <c r="G96">
        <v>1095.6800536999999</v>
      </c>
      <c r="H96">
        <v>1028.6700439000001</v>
      </c>
      <c r="I96">
        <v>1050.9699707</v>
      </c>
      <c r="J96">
        <v>1069.2346190999999</v>
      </c>
      <c r="L96" t="str">
        <f t="shared" si="10"/>
        <v>04MAR2023:23:00:00</v>
      </c>
      <c r="M96">
        <v>23</v>
      </c>
      <c r="N96">
        <f t="shared" si="11"/>
        <v>83.510620099999869</v>
      </c>
      <c r="O96" t="str">
        <f t="shared" si="12"/>
        <v/>
      </c>
      <c r="P96">
        <f t="shared" si="13"/>
        <v>83.510620099999869</v>
      </c>
      <c r="Q96" t="str">
        <f t="shared" si="14"/>
        <v/>
      </c>
      <c r="R96">
        <f t="shared" si="15"/>
        <v>1</v>
      </c>
      <c r="S96">
        <f t="shared" si="16"/>
        <v>8.2506561972511108</v>
      </c>
    </row>
    <row r="97" spans="1:19" x14ac:dyDescent="0.3">
      <c r="A97" t="s">
        <v>123</v>
      </c>
      <c r="B97">
        <v>982.15625</v>
      </c>
      <c r="C97">
        <v>1015.6799927</v>
      </c>
      <c r="D97">
        <v>1051.2233887</v>
      </c>
      <c r="E97">
        <v>1004.4785156</v>
      </c>
      <c r="F97">
        <v>1034.6500243999999</v>
      </c>
      <c r="G97">
        <v>1015.6799927</v>
      </c>
      <c r="H97">
        <v>986.31597899999997</v>
      </c>
      <c r="I97">
        <v>1004.789978</v>
      </c>
      <c r="J97">
        <v>1017.7192383</v>
      </c>
      <c r="L97" t="str">
        <f t="shared" si="10"/>
        <v>05MAR2023:00:00:00</v>
      </c>
      <c r="M97">
        <v>24</v>
      </c>
      <c r="N97">
        <f t="shared" si="11"/>
        <v>33.523742699999957</v>
      </c>
      <c r="O97" t="str">
        <f t="shared" si="12"/>
        <v/>
      </c>
      <c r="P97">
        <f t="shared" si="13"/>
        <v>33.523742699999957</v>
      </c>
      <c r="Q97" t="str">
        <f t="shared" si="14"/>
        <v/>
      </c>
      <c r="R97">
        <f t="shared" si="15"/>
        <v>1</v>
      </c>
      <c r="S97">
        <f t="shared" si="16"/>
        <v>3.4132799847274771</v>
      </c>
    </row>
    <row r="98" spans="1:19" x14ac:dyDescent="0.3">
      <c r="A98" t="s">
        <v>124</v>
      </c>
      <c r="B98">
        <v>956.06890868999994</v>
      </c>
      <c r="C98">
        <v>960.32299805000002</v>
      </c>
      <c r="D98">
        <v>1060.9589844</v>
      </c>
      <c r="E98">
        <v>1002.7630005</v>
      </c>
      <c r="F98">
        <v>962.97998046999999</v>
      </c>
      <c r="G98">
        <v>947.14501953000001</v>
      </c>
      <c r="H98">
        <v>960.32299805000002</v>
      </c>
      <c r="I98">
        <v>974.34899901999995</v>
      </c>
      <c r="J98">
        <v>989.05236816000001</v>
      </c>
      <c r="L98" t="str">
        <f t="shared" si="10"/>
        <v>05MAR2023:01:00:00</v>
      </c>
      <c r="M98">
        <v>1</v>
      </c>
      <c r="N98">
        <f t="shared" si="11"/>
        <v>4.25408936000008</v>
      </c>
      <c r="O98" t="str">
        <f t="shared" si="12"/>
        <v/>
      </c>
      <c r="P98">
        <f t="shared" si="13"/>
        <v>4.25408936000008</v>
      </c>
      <c r="Q98" t="str">
        <f t="shared" si="14"/>
        <v/>
      </c>
      <c r="R98">
        <f t="shared" si="15"/>
        <v>1</v>
      </c>
      <c r="S98">
        <f t="shared" si="16"/>
        <v>0.44495635422649699</v>
      </c>
    </row>
    <row r="99" spans="1:19" x14ac:dyDescent="0.3">
      <c r="A99" t="s">
        <v>125</v>
      </c>
      <c r="B99">
        <v>950.19122314000003</v>
      </c>
      <c r="C99">
        <v>923.54302978999999</v>
      </c>
      <c r="D99">
        <v>1044.3613281</v>
      </c>
      <c r="E99">
        <v>992.31903076000003</v>
      </c>
      <c r="F99">
        <v>915.98498534999999</v>
      </c>
      <c r="G99">
        <v>882.02502441000001</v>
      </c>
      <c r="H99">
        <v>923.54302978999999</v>
      </c>
      <c r="I99">
        <v>929.76800536999997</v>
      </c>
      <c r="J99">
        <v>949.29699706999997</v>
      </c>
      <c r="L99" t="str">
        <f t="shared" si="10"/>
        <v>05MAR2023:02:00:00</v>
      </c>
      <c r="M99">
        <v>2</v>
      </c>
      <c r="N99">
        <f t="shared" si="11"/>
        <v>-26.648193350000042</v>
      </c>
      <c r="O99">
        <f t="shared" si="12"/>
        <v>-26.648193350000042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2.8045084716672584</v>
      </c>
    </row>
    <row r="100" spans="1:19" x14ac:dyDescent="0.3">
      <c r="A100" t="s">
        <v>126</v>
      </c>
      <c r="B100">
        <v>1006.8953857</v>
      </c>
      <c r="C100">
        <v>908.61901854999996</v>
      </c>
      <c r="D100">
        <v>1041.2274170000001</v>
      </c>
      <c r="E100">
        <v>1003.8078613</v>
      </c>
      <c r="F100">
        <v>900.99298095999995</v>
      </c>
      <c r="G100">
        <v>851.58398437999995</v>
      </c>
      <c r="H100">
        <v>908.61901854999996</v>
      </c>
      <c r="I100">
        <v>912.14898682</v>
      </c>
      <c r="J100">
        <v>932.98791503999996</v>
      </c>
      <c r="L100" t="str">
        <f t="shared" si="10"/>
        <v>05MAR2023:03:00:00</v>
      </c>
      <c r="M100">
        <v>3</v>
      </c>
      <c r="N100">
        <f t="shared" si="11"/>
        <v>-98.276367150000056</v>
      </c>
      <c r="O100">
        <f t="shared" si="12"/>
        <v>-98.276367150000056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9.7603354375963995</v>
      </c>
    </row>
    <row r="101" spans="1:19" x14ac:dyDescent="0.3">
      <c r="A101" t="s">
        <v>127</v>
      </c>
      <c r="B101">
        <v>999.90234375</v>
      </c>
      <c r="C101">
        <v>911.41601562999995</v>
      </c>
      <c r="D101">
        <v>1045.5263672000001</v>
      </c>
      <c r="E101">
        <v>1012.8341675</v>
      </c>
      <c r="F101">
        <v>903.14202881000006</v>
      </c>
      <c r="G101">
        <v>851.72698975000003</v>
      </c>
      <c r="H101">
        <v>911.41601562999995</v>
      </c>
      <c r="I101">
        <v>917.61999512</v>
      </c>
      <c r="J101">
        <v>935.37817383000004</v>
      </c>
      <c r="L101" t="str">
        <f t="shared" si="10"/>
        <v>05MAR2023:04:00:00</v>
      </c>
      <c r="M101">
        <v>4</v>
      </c>
      <c r="N101">
        <f t="shared" si="11"/>
        <v>-88.486328120000053</v>
      </c>
      <c r="O101">
        <f t="shared" si="12"/>
        <v>-88.486328120000053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8.8494970206934322</v>
      </c>
    </row>
    <row r="102" spans="1:19" x14ac:dyDescent="0.3">
      <c r="A102" t="s">
        <v>128</v>
      </c>
      <c r="B102">
        <v>1016.4730835</v>
      </c>
      <c r="C102">
        <v>927.81201171999999</v>
      </c>
      <c r="D102">
        <v>1073.7974853999999</v>
      </c>
      <c r="E102">
        <v>1040.1490478999999</v>
      </c>
      <c r="F102">
        <v>918.17102050999995</v>
      </c>
      <c r="G102">
        <v>871.27801513999998</v>
      </c>
      <c r="H102">
        <v>927.81201171999999</v>
      </c>
      <c r="I102">
        <v>939.22998046999999</v>
      </c>
      <c r="J102">
        <v>956.76568603999999</v>
      </c>
      <c r="L102" t="str">
        <f t="shared" si="10"/>
        <v>05MAR2023:05:00:00</v>
      </c>
      <c r="M102">
        <v>5</v>
      </c>
      <c r="N102">
        <f t="shared" si="11"/>
        <v>-88.661071780000043</v>
      </c>
      <c r="O102">
        <f t="shared" si="12"/>
        <v>-88.661071780000043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8.7224219922002533</v>
      </c>
    </row>
    <row r="103" spans="1:19" x14ac:dyDescent="0.3">
      <c r="A103" t="s">
        <v>129</v>
      </c>
      <c r="B103">
        <v>1047.1704102000001</v>
      </c>
      <c r="C103">
        <v>974.74700928000004</v>
      </c>
      <c r="D103">
        <v>1122.6777344</v>
      </c>
      <c r="E103">
        <v>1077.6226807</v>
      </c>
      <c r="F103">
        <v>963.04400635000002</v>
      </c>
      <c r="G103">
        <v>928.64398193</v>
      </c>
      <c r="H103">
        <v>974.74700928000004</v>
      </c>
      <c r="I103">
        <v>994.39001465000001</v>
      </c>
      <c r="J103">
        <v>1007.8891602</v>
      </c>
      <c r="L103" t="str">
        <f t="shared" si="10"/>
        <v>05MAR2023:06:00:00</v>
      </c>
      <c r="M103">
        <v>6</v>
      </c>
      <c r="N103">
        <f t="shared" si="11"/>
        <v>-72.423400920000063</v>
      </c>
      <c r="O103">
        <f t="shared" si="12"/>
        <v>-72.423400920000063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6.9161046009854159</v>
      </c>
    </row>
    <row r="104" spans="1:19" x14ac:dyDescent="0.3">
      <c r="A104" t="s">
        <v>130</v>
      </c>
      <c r="B104">
        <v>1080.9445800999999</v>
      </c>
      <c r="C104">
        <v>1052.0400391000001</v>
      </c>
      <c r="D104">
        <v>1191.9064940999999</v>
      </c>
      <c r="E104">
        <v>1167.744751</v>
      </c>
      <c r="F104">
        <v>1037.8599853999999</v>
      </c>
      <c r="G104">
        <v>1026.0899658000001</v>
      </c>
      <c r="H104">
        <v>1052.0400391000001</v>
      </c>
      <c r="I104">
        <v>1086.8499756000001</v>
      </c>
      <c r="J104">
        <v>1089.3730469</v>
      </c>
      <c r="L104" t="str">
        <f t="shared" si="10"/>
        <v>05MAR2023:07:00:00</v>
      </c>
      <c r="M104">
        <v>7</v>
      </c>
      <c r="N104">
        <f t="shared" si="11"/>
        <v>-28.904540999999881</v>
      </c>
      <c r="O104">
        <f t="shared" si="12"/>
        <v>-28.904540999999881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2.6740076718203145</v>
      </c>
    </row>
    <row r="105" spans="1:19" x14ac:dyDescent="0.3">
      <c r="A105" t="s">
        <v>131</v>
      </c>
      <c r="B105">
        <v>1095.6986084</v>
      </c>
      <c r="C105">
        <v>1093.6999512</v>
      </c>
      <c r="D105">
        <v>1202.6317139</v>
      </c>
      <c r="E105">
        <v>1180.2186279</v>
      </c>
      <c r="F105">
        <v>1066.5699463000001</v>
      </c>
      <c r="G105">
        <v>1078.7700195</v>
      </c>
      <c r="H105">
        <v>1093.6999512</v>
      </c>
      <c r="I105">
        <v>1134.1500243999999</v>
      </c>
      <c r="J105">
        <v>1124.5712891000001</v>
      </c>
      <c r="L105" t="str">
        <f t="shared" si="10"/>
        <v>05MAR2023:08:00:00</v>
      </c>
      <c r="M105">
        <v>8</v>
      </c>
      <c r="N105">
        <f t="shared" si="11"/>
        <v>-1.9986572000000251</v>
      </c>
      <c r="O105">
        <f t="shared" si="12"/>
        <v>-1.9986572000000251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0.18240939476217602</v>
      </c>
    </row>
    <row r="106" spans="1:19" x14ac:dyDescent="0.3">
      <c r="A106" t="s">
        <v>132</v>
      </c>
      <c r="B106">
        <v>1091.6661377</v>
      </c>
      <c r="C106">
        <v>1105.5300293</v>
      </c>
      <c r="D106">
        <v>1168.8402100000001</v>
      </c>
      <c r="E106">
        <v>1131.8725586</v>
      </c>
      <c r="F106">
        <v>1061.7900391000001</v>
      </c>
      <c r="G106">
        <v>1081.5799560999999</v>
      </c>
      <c r="H106">
        <v>1105.5300293</v>
      </c>
      <c r="I106">
        <v>1146.4699707</v>
      </c>
      <c r="J106">
        <v>1118.2794189000001</v>
      </c>
      <c r="L106" t="str">
        <f t="shared" si="10"/>
        <v>05MAR2023:09:00:00</v>
      </c>
      <c r="M106">
        <v>9</v>
      </c>
      <c r="N106">
        <f t="shared" si="11"/>
        <v>13.863891599999988</v>
      </c>
      <c r="O106" t="str">
        <f t="shared" si="12"/>
        <v/>
      </c>
      <c r="P106">
        <f t="shared" si="13"/>
        <v>13.863891599999988</v>
      </c>
      <c r="Q106" t="str">
        <f t="shared" si="14"/>
        <v/>
      </c>
      <c r="R106">
        <f t="shared" si="15"/>
        <v>1</v>
      </c>
      <c r="S106">
        <f t="shared" si="16"/>
        <v>1.2699754184195382</v>
      </c>
    </row>
    <row r="107" spans="1:19" x14ac:dyDescent="0.3">
      <c r="A107" t="s">
        <v>133</v>
      </c>
      <c r="B107">
        <v>1057.1519774999999</v>
      </c>
      <c r="C107">
        <v>1118.9499512</v>
      </c>
      <c r="D107">
        <v>1139.6419678</v>
      </c>
      <c r="E107">
        <v>1104.8115233999999</v>
      </c>
      <c r="F107">
        <v>1054.1899414</v>
      </c>
      <c r="G107">
        <v>1095.1300048999999</v>
      </c>
      <c r="H107">
        <v>1118.9499512</v>
      </c>
      <c r="I107">
        <v>1155.5200195</v>
      </c>
      <c r="J107">
        <v>1117.6795654</v>
      </c>
      <c r="L107" t="str">
        <f t="shared" si="10"/>
        <v>05MAR2023:10:00:00</v>
      </c>
      <c r="M107">
        <v>10</v>
      </c>
      <c r="N107">
        <f t="shared" si="11"/>
        <v>61.797973700000057</v>
      </c>
      <c r="O107" t="str">
        <f t="shared" si="12"/>
        <v/>
      </c>
      <c r="P107">
        <f t="shared" si="13"/>
        <v>61.797973700000057</v>
      </c>
      <c r="Q107" t="str">
        <f t="shared" si="14"/>
        <v/>
      </c>
      <c r="R107">
        <f t="shared" si="15"/>
        <v>1</v>
      </c>
      <c r="S107">
        <f t="shared" si="16"/>
        <v>5.8457038358990401</v>
      </c>
    </row>
    <row r="108" spans="1:19" x14ac:dyDescent="0.3">
      <c r="A108" t="s">
        <v>134</v>
      </c>
      <c r="B108">
        <v>1053.0689697</v>
      </c>
      <c r="C108">
        <v>1099.8100586</v>
      </c>
      <c r="D108">
        <v>1109.8854980000001</v>
      </c>
      <c r="E108">
        <v>1075.7869873</v>
      </c>
      <c r="F108">
        <v>1006.3200073</v>
      </c>
      <c r="G108">
        <v>1072.0999756000001</v>
      </c>
      <c r="H108">
        <v>1099.8100586</v>
      </c>
      <c r="I108">
        <v>1129.4799805</v>
      </c>
      <c r="J108">
        <v>1093.7136230000001</v>
      </c>
      <c r="L108" t="str">
        <f t="shared" si="10"/>
        <v>05MAR2023:11:00:00</v>
      </c>
      <c r="M108">
        <v>11</v>
      </c>
      <c r="N108">
        <f t="shared" si="11"/>
        <v>46.741088900000022</v>
      </c>
      <c r="O108" t="str">
        <f t="shared" si="12"/>
        <v/>
      </c>
      <c r="P108">
        <f t="shared" si="13"/>
        <v>46.741088900000022</v>
      </c>
      <c r="Q108" t="str">
        <f t="shared" si="14"/>
        <v/>
      </c>
      <c r="R108">
        <f t="shared" si="15"/>
        <v>1</v>
      </c>
      <c r="S108">
        <f t="shared" si="16"/>
        <v>4.4385591300174481</v>
      </c>
    </row>
    <row r="109" spans="1:19" x14ac:dyDescent="0.3">
      <c r="A109" t="s">
        <v>135</v>
      </c>
      <c r="B109">
        <v>1045.5300293</v>
      </c>
      <c r="C109">
        <v>1096.6800536999999</v>
      </c>
      <c r="D109">
        <v>1090.3468018000001</v>
      </c>
      <c r="E109">
        <v>1043.6191406</v>
      </c>
      <c r="F109">
        <v>991.63299560999997</v>
      </c>
      <c r="G109">
        <v>1069.3900146000001</v>
      </c>
      <c r="H109">
        <v>1096.6800536999999</v>
      </c>
      <c r="I109">
        <v>1125.9899902</v>
      </c>
      <c r="J109">
        <v>1085.3115233999999</v>
      </c>
      <c r="L109" t="str">
        <f t="shared" si="10"/>
        <v>05MAR2023:12:00:00</v>
      </c>
      <c r="M109">
        <v>12</v>
      </c>
      <c r="N109">
        <f t="shared" si="11"/>
        <v>51.150024399999893</v>
      </c>
      <c r="O109" t="str">
        <f t="shared" si="12"/>
        <v/>
      </c>
      <c r="P109">
        <f t="shared" si="13"/>
        <v>51.150024399999893</v>
      </c>
      <c r="Q109" t="str">
        <f t="shared" si="14"/>
        <v/>
      </c>
      <c r="R109">
        <f t="shared" si="15"/>
        <v>1</v>
      </c>
      <c r="S109">
        <f t="shared" si="16"/>
        <v>4.8922577990653888</v>
      </c>
    </row>
    <row r="110" spans="1:19" x14ac:dyDescent="0.3">
      <c r="A110" t="s">
        <v>136</v>
      </c>
      <c r="B110">
        <v>1048.6729736</v>
      </c>
      <c r="C110">
        <v>1102.0999756000001</v>
      </c>
      <c r="D110">
        <v>1091.9230957</v>
      </c>
      <c r="E110">
        <v>1050.9852295000001</v>
      </c>
      <c r="F110">
        <v>991.84301758000004</v>
      </c>
      <c r="G110">
        <v>1076.4899902</v>
      </c>
      <c r="H110">
        <v>1102.0999756000001</v>
      </c>
      <c r="I110">
        <v>1126.6199951000001</v>
      </c>
      <c r="J110">
        <v>1090.0341797000001</v>
      </c>
      <c r="L110" t="str">
        <f t="shared" si="10"/>
        <v>05MAR2023:13:00:00</v>
      </c>
      <c r="M110">
        <v>13</v>
      </c>
      <c r="N110">
        <f t="shared" si="11"/>
        <v>53.42700200000013</v>
      </c>
      <c r="O110" t="str">
        <f t="shared" si="12"/>
        <v/>
      </c>
      <c r="P110">
        <f t="shared" si="13"/>
        <v>53.42700200000013</v>
      </c>
      <c r="Q110" t="str">
        <f t="shared" si="14"/>
        <v/>
      </c>
      <c r="R110">
        <f t="shared" si="15"/>
        <v>1</v>
      </c>
      <c r="S110">
        <f t="shared" si="16"/>
        <v>5.094724794574427</v>
      </c>
    </row>
    <row r="111" spans="1:19" x14ac:dyDescent="0.3">
      <c r="A111" t="s">
        <v>137</v>
      </c>
      <c r="B111">
        <v>1044.1452637</v>
      </c>
      <c r="C111">
        <v>1100.4000243999999</v>
      </c>
      <c r="D111">
        <v>1099.0166016000001</v>
      </c>
      <c r="E111">
        <v>1059.2033690999999</v>
      </c>
      <c r="F111">
        <v>972.55297852000001</v>
      </c>
      <c r="G111">
        <v>1053.6300048999999</v>
      </c>
      <c r="H111">
        <v>1100.4000243999999</v>
      </c>
      <c r="I111">
        <v>1117.8900146000001</v>
      </c>
      <c r="J111">
        <v>1084.0417480000001</v>
      </c>
      <c r="L111" t="str">
        <f t="shared" si="10"/>
        <v>05MAR2023:14:00:00</v>
      </c>
      <c r="M111">
        <v>14</v>
      </c>
      <c r="N111">
        <f t="shared" si="11"/>
        <v>56.254760699999906</v>
      </c>
      <c r="O111" t="str">
        <f t="shared" si="12"/>
        <v/>
      </c>
      <c r="P111">
        <f t="shared" si="13"/>
        <v>56.254760699999906</v>
      </c>
      <c r="Q111" t="str">
        <f t="shared" si="14"/>
        <v/>
      </c>
      <c r="R111">
        <f t="shared" si="15"/>
        <v>1</v>
      </c>
      <c r="S111">
        <f t="shared" si="16"/>
        <v>5.3876373964152577</v>
      </c>
    </row>
    <row r="112" spans="1:19" x14ac:dyDescent="0.3">
      <c r="A112" t="s">
        <v>138</v>
      </c>
      <c r="B112">
        <v>1055.6545410000001</v>
      </c>
      <c r="C112">
        <v>1119.75</v>
      </c>
      <c r="D112">
        <v>1092.9216309000001</v>
      </c>
      <c r="E112">
        <v>1053.9903564000001</v>
      </c>
      <c r="F112">
        <v>952.28497314000003</v>
      </c>
      <c r="G112">
        <v>1054.4499512</v>
      </c>
      <c r="H112">
        <v>1119.75</v>
      </c>
      <c r="I112">
        <v>1098.1300048999999</v>
      </c>
      <c r="J112">
        <v>1088.6945800999999</v>
      </c>
      <c r="L112" t="str">
        <f t="shared" si="10"/>
        <v>05MAR2023:15:00:00</v>
      </c>
      <c r="M112">
        <v>15</v>
      </c>
      <c r="N112">
        <f t="shared" si="11"/>
        <v>64.095458999999892</v>
      </c>
      <c r="O112" t="str">
        <f t="shared" si="12"/>
        <v/>
      </c>
      <c r="P112">
        <f t="shared" si="13"/>
        <v>64.095458999999892</v>
      </c>
      <c r="Q112" t="str">
        <f t="shared" si="14"/>
        <v/>
      </c>
      <c r="R112">
        <f t="shared" si="15"/>
        <v>1</v>
      </c>
      <c r="S112">
        <f t="shared" si="16"/>
        <v>6.0716320075015799</v>
      </c>
    </row>
    <row r="113" spans="1:19" x14ac:dyDescent="0.3">
      <c r="A113" t="s">
        <v>139</v>
      </c>
      <c r="B113">
        <v>1081.7453613</v>
      </c>
      <c r="C113">
        <v>1150.4000243999999</v>
      </c>
      <c r="D113">
        <v>1098.8718262</v>
      </c>
      <c r="E113">
        <v>1062.2904053</v>
      </c>
      <c r="F113">
        <v>956.95001220999995</v>
      </c>
      <c r="G113">
        <v>1056.0600586</v>
      </c>
      <c r="H113">
        <v>1150.4000243999999</v>
      </c>
      <c r="I113">
        <v>1089.9300536999999</v>
      </c>
      <c r="J113">
        <v>1101.3200684000001</v>
      </c>
      <c r="L113" t="str">
        <f t="shared" si="10"/>
        <v>05MAR2023:16:00:00</v>
      </c>
      <c r="M113">
        <v>16</v>
      </c>
      <c r="N113">
        <f t="shared" si="11"/>
        <v>68.65466309999988</v>
      </c>
      <c r="O113" t="str">
        <f t="shared" si="12"/>
        <v/>
      </c>
      <c r="P113">
        <f t="shared" si="13"/>
        <v>68.65466309999988</v>
      </c>
      <c r="Q113" t="str">
        <f t="shared" si="14"/>
        <v/>
      </c>
      <c r="R113">
        <f t="shared" si="15"/>
        <v>1</v>
      </c>
      <c r="S113">
        <f t="shared" si="16"/>
        <v>6.3466565752122426</v>
      </c>
    </row>
    <row r="114" spans="1:19" x14ac:dyDescent="0.3">
      <c r="A114" t="s">
        <v>140</v>
      </c>
      <c r="B114">
        <v>1100.5794678</v>
      </c>
      <c r="C114">
        <v>1170.9000243999999</v>
      </c>
      <c r="D114">
        <v>1117.7370605000001</v>
      </c>
      <c r="E114">
        <v>1087.7269286999999</v>
      </c>
      <c r="F114">
        <v>991.97399901999995</v>
      </c>
      <c r="G114">
        <v>1070.6899414</v>
      </c>
      <c r="H114">
        <v>1170.9000243999999</v>
      </c>
      <c r="I114">
        <v>1105.5899658000001</v>
      </c>
      <c r="J114">
        <v>1119.2849120999999</v>
      </c>
      <c r="L114" t="str">
        <f t="shared" si="10"/>
        <v>05MAR2023:17:00:00</v>
      </c>
      <c r="M114">
        <v>17</v>
      </c>
      <c r="N114">
        <f t="shared" si="11"/>
        <v>70.320556599999918</v>
      </c>
      <c r="O114" t="str">
        <f t="shared" si="12"/>
        <v/>
      </c>
      <c r="P114">
        <f t="shared" si="13"/>
        <v>70.320556599999918</v>
      </c>
      <c r="Q114" t="str">
        <f t="shared" si="14"/>
        <v/>
      </c>
      <c r="R114">
        <f t="shared" si="15"/>
        <v>1</v>
      </c>
      <c r="S114">
        <f t="shared" si="16"/>
        <v>6.389412001349343</v>
      </c>
    </row>
    <row r="115" spans="1:19" x14ac:dyDescent="0.3">
      <c r="A115" t="s">
        <v>141</v>
      </c>
      <c r="B115">
        <v>1140.6623535000001</v>
      </c>
      <c r="C115">
        <v>1153.0500488</v>
      </c>
      <c r="D115">
        <v>1129.8464355000001</v>
      </c>
      <c r="E115">
        <v>1097.300293</v>
      </c>
      <c r="F115">
        <v>989.23999022999999</v>
      </c>
      <c r="G115">
        <v>1058.8900146000001</v>
      </c>
      <c r="H115">
        <v>1153.0500488</v>
      </c>
      <c r="I115">
        <v>1074.5400391000001</v>
      </c>
      <c r="J115">
        <v>1113.378418</v>
      </c>
      <c r="L115" t="str">
        <f t="shared" si="10"/>
        <v>05MAR2023:18:00:00</v>
      </c>
      <c r="M115">
        <v>18</v>
      </c>
      <c r="N115">
        <f t="shared" si="11"/>
        <v>12.387695299999905</v>
      </c>
      <c r="O115" t="str">
        <f t="shared" si="12"/>
        <v/>
      </c>
      <c r="P115">
        <f t="shared" si="13"/>
        <v>12.387695299999905</v>
      </c>
      <c r="Q115" t="str">
        <f t="shared" si="14"/>
        <v/>
      </c>
      <c r="R115">
        <f t="shared" si="15"/>
        <v>1</v>
      </c>
      <c r="S115">
        <f t="shared" si="16"/>
        <v>1.0860089545332665</v>
      </c>
    </row>
    <row r="116" spans="1:19" x14ac:dyDescent="0.3">
      <c r="A116" t="s">
        <v>142</v>
      </c>
      <c r="B116">
        <v>1159.3109131000001</v>
      </c>
      <c r="C116">
        <v>1172.6999512</v>
      </c>
      <c r="D116">
        <v>1147.088501</v>
      </c>
      <c r="E116">
        <v>1146.8380127</v>
      </c>
      <c r="F116">
        <v>1061.6899414</v>
      </c>
      <c r="G116">
        <v>1097.5200195</v>
      </c>
      <c r="H116">
        <v>1172.6999512</v>
      </c>
      <c r="I116">
        <v>1139.4200439000001</v>
      </c>
      <c r="J116">
        <v>1138.6870117000001</v>
      </c>
      <c r="L116" t="str">
        <f t="shared" si="10"/>
        <v>05MAR2023:19:00:00</v>
      </c>
      <c r="M116">
        <v>19</v>
      </c>
      <c r="N116">
        <f t="shared" si="11"/>
        <v>13.38903809999988</v>
      </c>
      <c r="O116" t="str">
        <f t="shared" si="12"/>
        <v/>
      </c>
      <c r="P116">
        <f t="shared" si="13"/>
        <v>13.38903809999988</v>
      </c>
      <c r="Q116" t="str">
        <f t="shared" si="14"/>
        <v/>
      </c>
      <c r="R116">
        <f t="shared" si="15"/>
        <v>1</v>
      </c>
      <c r="S116">
        <f t="shared" si="16"/>
        <v>1.1549134877198353</v>
      </c>
    </row>
    <row r="117" spans="1:19" x14ac:dyDescent="0.3">
      <c r="A117" t="s">
        <v>143</v>
      </c>
      <c r="B117">
        <v>1178.171875</v>
      </c>
      <c r="C117">
        <v>1212.8900146000001</v>
      </c>
      <c r="D117">
        <v>1151.7597656</v>
      </c>
      <c r="E117">
        <v>1168.4332274999999</v>
      </c>
      <c r="F117">
        <v>1137.4599608999999</v>
      </c>
      <c r="G117">
        <v>1162.8900146000001</v>
      </c>
      <c r="H117">
        <v>1212.8900146000001</v>
      </c>
      <c r="I117">
        <v>1214.4699707</v>
      </c>
      <c r="J117">
        <v>1175.7170410000001</v>
      </c>
      <c r="L117" t="str">
        <f t="shared" si="10"/>
        <v>05MAR2023:20:00:00</v>
      </c>
      <c r="M117">
        <v>20</v>
      </c>
      <c r="N117">
        <f t="shared" si="11"/>
        <v>34.718139600000086</v>
      </c>
      <c r="O117" t="str">
        <f t="shared" si="12"/>
        <v/>
      </c>
      <c r="P117">
        <f t="shared" si="13"/>
        <v>34.718139600000086</v>
      </c>
      <c r="Q117" t="str">
        <f t="shared" si="14"/>
        <v/>
      </c>
      <c r="R117">
        <f t="shared" si="15"/>
        <v>1</v>
      </c>
      <c r="S117">
        <f t="shared" si="16"/>
        <v>2.9467805450711584</v>
      </c>
    </row>
    <row r="118" spans="1:19" x14ac:dyDescent="0.3">
      <c r="A118" t="s">
        <v>144</v>
      </c>
      <c r="B118">
        <v>1158.1107178</v>
      </c>
      <c r="C118">
        <v>1204.9300536999999</v>
      </c>
      <c r="D118">
        <v>1127.6965332</v>
      </c>
      <c r="E118">
        <v>1150.097168</v>
      </c>
      <c r="F118">
        <v>1146.6700439000001</v>
      </c>
      <c r="G118">
        <v>1159.3199463000001</v>
      </c>
      <c r="H118">
        <v>1204.9300536999999</v>
      </c>
      <c r="I118">
        <v>1221.8599853999999</v>
      </c>
      <c r="J118">
        <v>1163.9355469</v>
      </c>
      <c r="L118" t="str">
        <f t="shared" si="10"/>
        <v>05MAR2023:21:00:00</v>
      </c>
      <c r="M118">
        <v>21</v>
      </c>
      <c r="N118">
        <f t="shared" si="11"/>
        <v>46.819335899999942</v>
      </c>
      <c r="O118" t="str">
        <f t="shared" si="12"/>
        <v/>
      </c>
      <c r="P118">
        <f t="shared" si="13"/>
        <v>46.819335899999942</v>
      </c>
      <c r="Q118" t="str">
        <f t="shared" si="14"/>
        <v/>
      </c>
      <c r="R118">
        <f t="shared" si="15"/>
        <v>1</v>
      </c>
      <c r="S118">
        <f t="shared" si="16"/>
        <v>4.042734013285024</v>
      </c>
    </row>
    <row r="119" spans="1:19" x14ac:dyDescent="0.3">
      <c r="A119" t="s">
        <v>145</v>
      </c>
      <c r="B119">
        <v>1130.7545166</v>
      </c>
      <c r="C119">
        <v>1157.7600098</v>
      </c>
      <c r="D119">
        <v>1077.0047606999999</v>
      </c>
      <c r="E119">
        <v>1103.2894286999999</v>
      </c>
      <c r="F119">
        <v>1114.9599608999999</v>
      </c>
      <c r="G119">
        <v>1114.5699463000001</v>
      </c>
      <c r="H119">
        <v>1157.7600098</v>
      </c>
      <c r="I119">
        <v>1179.0699463000001</v>
      </c>
      <c r="J119">
        <v>1116.4261475000001</v>
      </c>
      <c r="L119" t="str">
        <f t="shared" si="10"/>
        <v>05MAR2023:22:00:00</v>
      </c>
      <c r="M119">
        <v>22</v>
      </c>
      <c r="N119">
        <f t="shared" si="11"/>
        <v>27.005493200000046</v>
      </c>
      <c r="O119" t="str">
        <f t="shared" si="12"/>
        <v/>
      </c>
      <c r="P119">
        <f t="shared" si="13"/>
        <v>27.005493200000046</v>
      </c>
      <c r="Q119" t="str">
        <f t="shared" si="14"/>
        <v/>
      </c>
      <c r="R119">
        <f t="shared" si="15"/>
        <v>1</v>
      </c>
      <c r="S119">
        <f t="shared" si="16"/>
        <v>2.3882719727002546</v>
      </c>
    </row>
    <row r="120" spans="1:19" x14ac:dyDescent="0.3">
      <c r="A120" t="s">
        <v>146</v>
      </c>
      <c r="B120">
        <v>1065.9842529</v>
      </c>
      <c r="C120">
        <v>1077.9100341999999</v>
      </c>
      <c r="D120">
        <v>1029.8803711</v>
      </c>
      <c r="E120">
        <v>1061.5601807</v>
      </c>
      <c r="F120">
        <v>1052.0100098</v>
      </c>
      <c r="G120">
        <v>1032.6800536999999</v>
      </c>
      <c r="H120">
        <v>1077.9100341999999</v>
      </c>
      <c r="I120">
        <v>1107.3399658000001</v>
      </c>
      <c r="J120">
        <v>1046.6821289</v>
      </c>
      <c r="L120" t="str">
        <f t="shared" si="10"/>
        <v>05MAR2023:23:00:00</v>
      </c>
      <c r="M120">
        <v>23</v>
      </c>
      <c r="N120">
        <f t="shared" si="11"/>
        <v>11.925781299999926</v>
      </c>
      <c r="O120" t="str">
        <f t="shared" si="12"/>
        <v/>
      </c>
      <c r="P120">
        <f t="shared" si="13"/>
        <v>11.925781299999926</v>
      </c>
      <c r="Q120" t="str">
        <f t="shared" si="14"/>
        <v/>
      </c>
      <c r="R120">
        <f t="shared" si="15"/>
        <v>1</v>
      </c>
      <c r="S120">
        <f t="shared" si="16"/>
        <v>1.1187577365759345</v>
      </c>
    </row>
    <row r="121" spans="1:19" x14ac:dyDescent="0.3">
      <c r="A121" t="s">
        <v>147</v>
      </c>
      <c r="B121">
        <v>1012.4202881</v>
      </c>
      <c r="C121">
        <v>998.81799316000001</v>
      </c>
      <c r="D121">
        <v>969.22253418000003</v>
      </c>
      <c r="E121">
        <v>997.43133545000001</v>
      </c>
      <c r="F121">
        <v>980.48101807</v>
      </c>
      <c r="G121">
        <v>953.01098633000004</v>
      </c>
      <c r="H121">
        <v>998.81799316000001</v>
      </c>
      <c r="I121">
        <v>1034.0500488</v>
      </c>
      <c r="J121">
        <v>973.47717284999999</v>
      </c>
      <c r="L121" t="str">
        <f t="shared" si="10"/>
        <v>06MAR2023:00:00:00</v>
      </c>
      <c r="M121">
        <v>24</v>
      </c>
      <c r="N121">
        <f t="shared" si="11"/>
        <v>-13.602294939999979</v>
      </c>
      <c r="O121">
        <f t="shared" si="12"/>
        <v>-13.602294939999979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1.3435423114176508</v>
      </c>
    </row>
    <row r="122" spans="1:19" x14ac:dyDescent="0.3">
      <c r="A122" t="s">
        <v>148</v>
      </c>
      <c r="B122">
        <v>971.46929932</v>
      </c>
      <c r="C122">
        <v>890.93298340000001</v>
      </c>
      <c r="D122">
        <v>942.28979491999996</v>
      </c>
      <c r="E122">
        <v>954.36047363</v>
      </c>
      <c r="F122">
        <v>946.62298583999996</v>
      </c>
      <c r="G122">
        <v>890.93298340000001</v>
      </c>
      <c r="H122">
        <v>922.50701904000005</v>
      </c>
      <c r="I122">
        <v>945.82000731999995</v>
      </c>
      <c r="J122">
        <v>918.30017090000001</v>
      </c>
      <c r="L122" t="str">
        <f t="shared" si="10"/>
        <v>06MAR2023:01:00:00</v>
      </c>
      <c r="M122">
        <v>1</v>
      </c>
      <c r="N122">
        <f t="shared" si="11"/>
        <v>-80.536315919999993</v>
      </c>
      <c r="O122">
        <f t="shared" si="12"/>
        <v>-80.536315919999993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8.2901555382525256</v>
      </c>
    </row>
    <row r="123" spans="1:19" x14ac:dyDescent="0.3">
      <c r="A123" t="s">
        <v>149</v>
      </c>
      <c r="B123">
        <v>949.79455566000001</v>
      </c>
      <c r="C123">
        <v>848.14202881000006</v>
      </c>
      <c r="D123">
        <v>913.99951171999999</v>
      </c>
      <c r="E123">
        <v>933.82940673999997</v>
      </c>
      <c r="F123">
        <v>895.40997314000003</v>
      </c>
      <c r="G123">
        <v>848.14202881000006</v>
      </c>
      <c r="H123">
        <v>881.23901366999996</v>
      </c>
      <c r="I123">
        <v>897.19396973000005</v>
      </c>
      <c r="J123">
        <v>880.79705810999997</v>
      </c>
      <c r="L123" t="str">
        <f t="shared" si="10"/>
        <v>06MAR2023:02:00:00</v>
      </c>
      <c r="M123">
        <v>2</v>
      </c>
      <c r="N123">
        <f t="shared" si="11"/>
        <v>-101.65252684999996</v>
      </c>
      <c r="O123">
        <f t="shared" si="12"/>
        <v>-101.65252684999996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10.702580494300994</v>
      </c>
    </row>
    <row r="124" spans="1:19" x14ac:dyDescent="0.3">
      <c r="A124" t="s">
        <v>150</v>
      </c>
      <c r="B124">
        <v>940.84478760000002</v>
      </c>
      <c r="C124">
        <v>830.03698729999996</v>
      </c>
      <c r="D124">
        <v>902.71350098000005</v>
      </c>
      <c r="E124">
        <v>921.70983887</v>
      </c>
      <c r="F124">
        <v>871.24597168000003</v>
      </c>
      <c r="G124">
        <v>830.03698729999996</v>
      </c>
      <c r="H124">
        <v>863.65197753999996</v>
      </c>
      <c r="I124">
        <v>873.88098145000004</v>
      </c>
      <c r="J124">
        <v>865.11315918000003</v>
      </c>
      <c r="L124" t="str">
        <f t="shared" si="10"/>
        <v>06MAR2023:03:00:00</v>
      </c>
      <c r="M124">
        <v>3</v>
      </c>
      <c r="N124">
        <f t="shared" si="11"/>
        <v>-110.80780030000005</v>
      </c>
      <c r="O124">
        <f t="shared" si="12"/>
        <v>-110.80780030000005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11.77747932075593</v>
      </c>
    </row>
    <row r="125" spans="1:19" x14ac:dyDescent="0.3">
      <c r="A125" t="s">
        <v>151</v>
      </c>
      <c r="B125">
        <v>937.46325683999999</v>
      </c>
      <c r="C125">
        <v>838.13098145000004</v>
      </c>
      <c r="D125">
        <v>919.50976562999995</v>
      </c>
      <c r="E125">
        <v>933.97845458999996</v>
      </c>
      <c r="F125">
        <v>871.66601562999995</v>
      </c>
      <c r="G125">
        <v>838.13098145000004</v>
      </c>
      <c r="H125">
        <v>876.27197265999996</v>
      </c>
      <c r="I125">
        <v>880.36102295000001</v>
      </c>
      <c r="J125">
        <v>877.57250977000001</v>
      </c>
      <c r="L125" t="str">
        <f t="shared" si="10"/>
        <v>06MAR2023:04:00:00</v>
      </c>
      <c r="M125">
        <v>4</v>
      </c>
      <c r="N125">
        <f t="shared" si="11"/>
        <v>-99.33227538999995</v>
      </c>
      <c r="O125">
        <f t="shared" si="12"/>
        <v>-99.33227538999995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10.595857988592435</v>
      </c>
    </row>
    <row r="126" spans="1:19" x14ac:dyDescent="0.3">
      <c r="A126" t="s">
        <v>152</v>
      </c>
      <c r="B126">
        <v>950.26330566000001</v>
      </c>
      <c r="C126">
        <v>869.56799316000001</v>
      </c>
      <c r="D126">
        <v>950.44915771000001</v>
      </c>
      <c r="E126">
        <v>979.86828613</v>
      </c>
      <c r="F126">
        <v>897.53399658000001</v>
      </c>
      <c r="G126">
        <v>869.56799316000001</v>
      </c>
      <c r="H126">
        <v>899.52099609000004</v>
      </c>
      <c r="I126">
        <v>917.40301513999998</v>
      </c>
      <c r="J126">
        <v>906.14331055000002</v>
      </c>
      <c r="L126" t="str">
        <f t="shared" si="10"/>
        <v>06MAR2023:05:00:00</v>
      </c>
      <c r="M126">
        <v>5</v>
      </c>
      <c r="N126">
        <f t="shared" si="11"/>
        <v>-80.6953125</v>
      </c>
      <c r="O126">
        <f t="shared" si="12"/>
        <v>-80.6953125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8.4918897761661469</v>
      </c>
    </row>
    <row r="127" spans="1:19" x14ac:dyDescent="0.3">
      <c r="A127" t="s">
        <v>153</v>
      </c>
      <c r="B127">
        <v>971.49822998000002</v>
      </c>
      <c r="C127">
        <v>951.79199218999997</v>
      </c>
      <c r="D127">
        <v>1008.0445557</v>
      </c>
      <c r="E127">
        <v>1029.5617675999999</v>
      </c>
      <c r="F127">
        <v>991.11199951000003</v>
      </c>
      <c r="G127">
        <v>951.79199218999997</v>
      </c>
      <c r="H127">
        <v>957.92797852000001</v>
      </c>
      <c r="I127">
        <v>1016.2299805</v>
      </c>
      <c r="J127">
        <v>972.38024901999995</v>
      </c>
      <c r="L127" t="str">
        <f t="shared" si="10"/>
        <v>06MAR2023:06:00:00</v>
      </c>
      <c r="M127">
        <v>6</v>
      </c>
      <c r="N127">
        <f t="shared" si="11"/>
        <v>-19.706237790000046</v>
      </c>
      <c r="O127">
        <f t="shared" si="12"/>
        <v>-19.706237790000046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2.0284378480448422</v>
      </c>
    </row>
    <row r="128" spans="1:19" x14ac:dyDescent="0.3">
      <c r="A128" t="s">
        <v>154</v>
      </c>
      <c r="B128">
        <v>1045.5341797000001</v>
      </c>
      <c r="C128">
        <v>1080.4899902</v>
      </c>
      <c r="D128">
        <v>1097.0756836</v>
      </c>
      <c r="E128">
        <v>1179.0717772999999</v>
      </c>
      <c r="F128">
        <v>1134.1800536999999</v>
      </c>
      <c r="G128">
        <v>1080.4899902</v>
      </c>
      <c r="H128">
        <v>1086.4300536999999</v>
      </c>
      <c r="I128">
        <v>1163.1700439000001</v>
      </c>
      <c r="J128">
        <v>1087.9235839999999</v>
      </c>
      <c r="L128" t="str">
        <f t="shared" si="10"/>
        <v>06MAR2023:07:00:00</v>
      </c>
      <c r="M128">
        <v>7</v>
      </c>
      <c r="N128">
        <f t="shared" si="11"/>
        <v>34.95581049999987</v>
      </c>
      <c r="O128" t="str">
        <f t="shared" si="12"/>
        <v/>
      </c>
      <c r="P128">
        <f t="shared" si="13"/>
        <v>34.95581049999987</v>
      </c>
      <c r="Q128" t="str">
        <f t="shared" si="14"/>
        <v/>
      </c>
      <c r="R128">
        <f t="shared" si="15"/>
        <v>1</v>
      </c>
      <c r="S128">
        <f t="shared" si="16"/>
        <v>3.3433445963507289</v>
      </c>
    </row>
    <row r="129" spans="1:19" x14ac:dyDescent="0.3">
      <c r="A129" t="s">
        <v>155</v>
      </c>
      <c r="B129">
        <v>1068.1348877</v>
      </c>
      <c r="C129">
        <v>1142.4699707</v>
      </c>
      <c r="D129">
        <v>1117.6500243999999</v>
      </c>
      <c r="E129">
        <v>1204.104126</v>
      </c>
      <c r="F129">
        <v>1190.1700439000001</v>
      </c>
      <c r="G129">
        <v>1142.4699707</v>
      </c>
      <c r="H129">
        <v>1138.5500488</v>
      </c>
      <c r="I129">
        <v>1226.6700439000001</v>
      </c>
      <c r="J129">
        <v>1132.9858397999999</v>
      </c>
      <c r="L129" t="str">
        <f t="shared" si="10"/>
        <v>06MAR2023:08:00:00</v>
      </c>
      <c r="M129">
        <v>8</v>
      </c>
      <c r="N129">
        <f t="shared" si="11"/>
        <v>74.335082999999941</v>
      </c>
      <c r="O129" t="str">
        <f t="shared" si="12"/>
        <v/>
      </c>
      <c r="P129">
        <f t="shared" si="13"/>
        <v>74.335082999999941</v>
      </c>
      <c r="Q129" t="str">
        <f t="shared" si="14"/>
        <v/>
      </c>
      <c r="R129">
        <f t="shared" si="15"/>
        <v>1</v>
      </c>
      <c r="S129">
        <f t="shared" si="16"/>
        <v>6.9593348046204762</v>
      </c>
    </row>
    <row r="130" spans="1:19" x14ac:dyDescent="0.3">
      <c r="A130" t="s">
        <v>156</v>
      </c>
      <c r="B130">
        <v>1059.6151123</v>
      </c>
      <c r="C130">
        <v>1137.0899658000001</v>
      </c>
      <c r="D130">
        <v>1141.7058105000001</v>
      </c>
      <c r="E130">
        <v>1194.7691649999999</v>
      </c>
      <c r="F130">
        <v>1173.5300293</v>
      </c>
      <c r="G130">
        <v>1137.0899658000001</v>
      </c>
      <c r="H130">
        <v>1144.7900391000001</v>
      </c>
      <c r="I130">
        <v>1216.6300048999999</v>
      </c>
      <c r="J130">
        <v>1141.1542969</v>
      </c>
      <c r="L130" t="str">
        <f t="shared" si="10"/>
        <v>06MAR2023:09:00:00</v>
      </c>
      <c r="M130">
        <v>9</v>
      </c>
      <c r="N130">
        <f t="shared" si="11"/>
        <v>77.474853500000108</v>
      </c>
      <c r="O130" t="str">
        <f t="shared" si="12"/>
        <v/>
      </c>
      <c r="P130">
        <f t="shared" si="13"/>
        <v>77.474853500000108</v>
      </c>
      <c r="Q130" t="str">
        <f t="shared" si="14"/>
        <v/>
      </c>
      <c r="R130">
        <f t="shared" si="15"/>
        <v>1</v>
      </c>
      <c r="S130">
        <f t="shared" si="16"/>
        <v>7.3116032982799988</v>
      </c>
    </row>
    <row r="131" spans="1:19" x14ac:dyDescent="0.3">
      <c r="A131" t="s">
        <v>157</v>
      </c>
      <c r="B131">
        <v>1043.6202393000001</v>
      </c>
      <c r="C131">
        <v>1151.1899414</v>
      </c>
      <c r="D131">
        <v>1121.1520995999999</v>
      </c>
      <c r="E131">
        <v>1186.2170410000001</v>
      </c>
      <c r="F131">
        <v>1191.5500488</v>
      </c>
      <c r="G131">
        <v>1151.1899414</v>
      </c>
      <c r="H131">
        <v>1138.2800293</v>
      </c>
      <c r="I131">
        <v>1241.2199707</v>
      </c>
      <c r="J131">
        <v>1137.0172118999999</v>
      </c>
      <c r="L131" t="str">
        <f t="shared" ref="L131:L194" si="17">A131</f>
        <v>06MAR2023:10:00:00</v>
      </c>
      <c r="M131">
        <v>10</v>
      </c>
      <c r="N131">
        <f t="shared" ref="N131:N194" si="18">C131-B131</f>
        <v>107.56970209999986</v>
      </c>
      <c r="O131" t="str">
        <f t="shared" ref="O131:O194" si="19">IF(N131&lt;0,N131,"")</f>
        <v/>
      </c>
      <c r="P131">
        <f t="shared" ref="P131:P194" si="20">IF(N131&gt;0,N131,"")</f>
        <v>107.56970209999986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10.30736067098041</v>
      </c>
    </row>
    <row r="132" spans="1:19" x14ac:dyDescent="0.3">
      <c r="A132" t="s">
        <v>158</v>
      </c>
      <c r="B132">
        <v>1035.5489502</v>
      </c>
      <c r="C132">
        <v>1154.6400146000001</v>
      </c>
      <c r="D132">
        <v>1090.8415527</v>
      </c>
      <c r="E132">
        <v>1161.6472168</v>
      </c>
      <c r="F132">
        <v>1179.9799805</v>
      </c>
      <c r="G132">
        <v>1154.6400146000001</v>
      </c>
      <c r="H132">
        <v>1146.9899902</v>
      </c>
      <c r="I132">
        <v>1241.4200439000001</v>
      </c>
      <c r="J132">
        <v>1131.0620117000001</v>
      </c>
      <c r="L132" t="str">
        <f t="shared" si="17"/>
        <v>06MAR2023:11:00:00</v>
      </c>
      <c r="M132">
        <v>11</v>
      </c>
      <c r="N132">
        <f t="shared" si="18"/>
        <v>119.09106440000005</v>
      </c>
      <c r="O132" t="str">
        <f t="shared" si="19"/>
        <v/>
      </c>
      <c r="P132">
        <f t="shared" si="20"/>
        <v>119.09106440000005</v>
      </c>
      <c r="Q132" t="str">
        <f t="shared" si="21"/>
        <v/>
      </c>
      <c r="R132">
        <f t="shared" si="22"/>
        <v>1</v>
      </c>
      <c r="S132">
        <f t="shared" si="23"/>
        <v>11.500283436818654</v>
      </c>
    </row>
    <row r="133" spans="1:19" x14ac:dyDescent="0.3">
      <c r="A133" t="s">
        <v>159</v>
      </c>
      <c r="B133">
        <v>1044.2237548999999</v>
      </c>
      <c r="C133">
        <v>1151.5600586</v>
      </c>
      <c r="D133">
        <v>1076.3952637</v>
      </c>
      <c r="E133">
        <v>1122.1329346</v>
      </c>
      <c r="F133">
        <v>1166.7399902</v>
      </c>
      <c r="G133">
        <v>1151.5600586</v>
      </c>
      <c r="H133">
        <v>1149.5899658000001</v>
      </c>
      <c r="I133">
        <v>1237.3299560999999</v>
      </c>
      <c r="J133">
        <v>1126.1055908000001</v>
      </c>
      <c r="L133" t="str">
        <f t="shared" si="17"/>
        <v>06MAR2023:12:00:00</v>
      </c>
      <c r="M133">
        <v>12</v>
      </c>
      <c r="N133">
        <f t="shared" si="18"/>
        <v>107.33630370000014</v>
      </c>
      <c r="O133" t="str">
        <f t="shared" si="19"/>
        <v/>
      </c>
      <c r="P133">
        <f t="shared" si="20"/>
        <v>107.33630370000014</v>
      </c>
      <c r="Q133" t="str">
        <f t="shared" si="21"/>
        <v/>
      </c>
      <c r="R133">
        <f t="shared" si="22"/>
        <v>1</v>
      </c>
      <c r="S133">
        <f t="shared" si="23"/>
        <v>10.279052089777368</v>
      </c>
    </row>
    <row r="134" spans="1:19" x14ac:dyDescent="0.3">
      <c r="A134" t="s">
        <v>160</v>
      </c>
      <c r="B134">
        <v>1044.8254394999999</v>
      </c>
      <c r="C134">
        <v>1157.8800048999999</v>
      </c>
      <c r="D134">
        <v>1076.8520507999999</v>
      </c>
      <c r="E134">
        <v>1097.9567870999999</v>
      </c>
      <c r="F134">
        <v>1175.4699707</v>
      </c>
      <c r="G134">
        <v>1157.8800048999999</v>
      </c>
      <c r="H134">
        <v>1174.9599608999999</v>
      </c>
      <c r="I134">
        <v>1240.2600098</v>
      </c>
      <c r="J134">
        <v>1136.7772216999999</v>
      </c>
      <c r="L134" t="str">
        <f t="shared" si="17"/>
        <v>06MAR2023:13:00:00</v>
      </c>
      <c r="M134">
        <v>13</v>
      </c>
      <c r="N134">
        <f t="shared" si="18"/>
        <v>113.0545654</v>
      </c>
      <c r="O134" t="str">
        <f t="shared" si="19"/>
        <v/>
      </c>
      <c r="P134">
        <f t="shared" si="20"/>
        <v>113.0545654</v>
      </c>
      <c r="Q134" t="str">
        <f t="shared" si="21"/>
        <v/>
      </c>
      <c r="R134">
        <f t="shared" si="22"/>
        <v>1</v>
      </c>
      <c r="S134">
        <f t="shared" si="23"/>
        <v>10.820426180865402</v>
      </c>
    </row>
    <row r="135" spans="1:19" x14ac:dyDescent="0.3">
      <c r="A135" t="s">
        <v>161</v>
      </c>
      <c r="B135">
        <v>1117.7298584</v>
      </c>
      <c r="C135">
        <v>1166.8299560999999</v>
      </c>
      <c r="D135">
        <v>1088.6134033000001</v>
      </c>
      <c r="E135">
        <v>1107.5220947</v>
      </c>
      <c r="F135">
        <v>1187.8499756000001</v>
      </c>
      <c r="G135">
        <v>1166.8299560999999</v>
      </c>
      <c r="H135">
        <v>1192.8800048999999</v>
      </c>
      <c r="I135">
        <v>1262.4599608999999</v>
      </c>
      <c r="J135">
        <v>1149.6149902</v>
      </c>
      <c r="L135" t="str">
        <f t="shared" si="17"/>
        <v>06MAR2023:14:00:00</v>
      </c>
      <c r="M135">
        <v>14</v>
      </c>
      <c r="N135">
        <f t="shared" si="18"/>
        <v>49.100097699999878</v>
      </c>
      <c r="O135" t="str">
        <f t="shared" si="19"/>
        <v/>
      </c>
      <c r="P135">
        <f t="shared" si="20"/>
        <v>49.100097699999878</v>
      </c>
      <c r="Q135" t="str">
        <f t="shared" si="21"/>
        <v/>
      </c>
      <c r="R135">
        <f t="shared" si="22"/>
        <v>1</v>
      </c>
      <c r="S135">
        <f t="shared" si="23"/>
        <v>4.3928411978083268</v>
      </c>
    </row>
    <row r="136" spans="1:19" x14ac:dyDescent="0.3">
      <c r="A136" t="s">
        <v>162</v>
      </c>
      <c r="B136">
        <v>1140.7431641000001</v>
      </c>
      <c r="C136">
        <v>1178.6600341999999</v>
      </c>
      <c r="D136">
        <v>1099.9379882999999</v>
      </c>
      <c r="E136">
        <v>1113.083374</v>
      </c>
      <c r="F136">
        <v>1191.7399902</v>
      </c>
      <c r="G136">
        <v>1178.6600341999999</v>
      </c>
      <c r="H136">
        <v>1221.4399414</v>
      </c>
      <c r="I136">
        <v>1256.0200195</v>
      </c>
      <c r="J136">
        <v>1166.7991943</v>
      </c>
      <c r="L136" t="str">
        <f t="shared" si="17"/>
        <v>06MAR2023:15:00:00</v>
      </c>
      <c r="M136">
        <v>15</v>
      </c>
      <c r="N136">
        <f t="shared" si="18"/>
        <v>37.916870099999869</v>
      </c>
      <c r="O136" t="str">
        <f t="shared" si="19"/>
        <v/>
      </c>
      <c r="P136">
        <f t="shared" si="20"/>
        <v>37.916870099999869</v>
      </c>
      <c r="Q136" t="str">
        <f t="shared" si="21"/>
        <v/>
      </c>
      <c r="R136">
        <f t="shared" si="22"/>
        <v>1</v>
      </c>
      <c r="S136">
        <f t="shared" si="23"/>
        <v>3.3238744086548824</v>
      </c>
    </row>
    <row r="137" spans="1:19" x14ac:dyDescent="0.3">
      <c r="A137" t="s">
        <v>163</v>
      </c>
      <c r="B137">
        <v>1145.8066406</v>
      </c>
      <c r="C137">
        <v>1187.1999512</v>
      </c>
      <c r="D137">
        <v>1139.0456543</v>
      </c>
      <c r="E137">
        <v>1137.4442139</v>
      </c>
      <c r="F137">
        <v>1199.9200439000001</v>
      </c>
      <c r="G137">
        <v>1187.1999512</v>
      </c>
      <c r="H137">
        <v>1229.5300293</v>
      </c>
      <c r="I137">
        <v>1256.4799805</v>
      </c>
      <c r="J137">
        <v>1185.2780762</v>
      </c>
      <c r="L137" t="str">
        <f t="shared" si="17"/>
        <v>06MAR2023:16:00:00</v>
      </c>
      <c r="M137">
        <v>16</v>
      </c>
      <c r="N137">
        <f t="shared" si="18"/>
        <v>41.39331059999995</v>
      </c>
      <c r="O137" t="str">
        <f t="shared" si="19"/>
        <v/>
      </c>
      <c r="P137">
        <f t="shared" si="20"/>
        <v>41.39331059999995</v>
      </c>
      <c r="Q137" t="str">
        <f t="shared" si="21"/>
        <v/>
      </c>
      <c r="R137">
        <f t="shared" si="22"/>
        <v>1</v>
      </c>
      <c r="S137">
        <f t="shared" si="23"/>
        <v>3.6125912639434867</v>
      </c>
    </row>
    <row r="138" spans="1:19" x14ac:dyDescent="0.3">
      <c r="A138" t="s">
        <v>164</v>
      </c>
      <c r="B138">
        <v>1163.2242432</v>
      </c>
      <c r="C138">
        <v>1206.5799560999999</v>
      </c>
      <c r="D138">
        <v>1168.9644774999999</v>
      </c>
      <c r="E138">
        <v>1170.1561279</v>
      </c>
      <c r="F138">
        <v>1230.3800048999999</v>
      </c>
      <c r="G138">
        <v>1206.5799560999999</v>
      </c>
      <c r="H138">
        <v>1256.2199707</v>
      </c>
      <c r="I138">
        <v>1269.1500243999999</v>
      </c>
      <c r="J138">
        <v>1210.5480957</v>
      </c>
      <c r="L138" t="str">
        <f t="shared" si="17"/>
        <v>06MAR2023:17:00:00</v>
      </c>
      <c r="M138">
        <v>17</v>
      </c>
      <c r="N138">
        <f t="shared" si="18"/>
        <v>43.355712899999844</v>
      </c>
      <c r="O138" t="str">
        <f t="shared" si="19"/>
        <v/>
      </c>
      <c r="P138">
        <f t="shared" si="20"/>
        <v>43.355712899999844</v>
      </c>
      <c r="Q138" t="str">
        <f t="shared" si="21"/>
        <v/>
      </c>
      <c r="R138">
        <f t="shared" si="22"/>
        <v>1</v>
      </c>
      <c r="S138">
        <f t="shared" si="23"/>
        <v>3.7272016254346099</v>
      </c>
    </row>
    <row r="139" spans="1:19" x14ac:dyDescent="0.3">
      <c r="A139" t="s">
        <v>165</v>
      </c>
      <c r="B139">
        <v>1180.1076660000001</v>
      </c>
      <c r="C139">
        <v>1185.5</v>
      </c>
      <c r="D139">
        <v>1182.4251709</v>
      </c>
      <c r="E139">
        <v>1193.3112793</v>
      </c>
      <c r="F139">
        <v>1208.7600098</v>
      </c>
      <c r="G139">
        <v>1185.5</v>
      </c>
      <c r="H139">
        <v>1247.0200195</v>
      </c>
      <c r="I139">
        <v>1228.1800536999999</v>
      </c>
      <c r="J139">
        <v>1204.7869873</v>
      </c>
      <c r="L139" t="str">
        <f t="shared" si="17"/>
        <v>06MAR2023:18:00:00</v>
      </c>
      <c r="M139">
        <v>18</v>
      </c>
      <c r="N139">
        <f t="shared" si="18"/>
        <v>5.3923339999998916</v>
      </c>
      <c r="O139" t="str">
        <f t="shared" si="19"/>
        <v/>
      </c>
      <c r="P139">
        <f t="shared" si="20"/>
        <v>5.3923339999998916</v>
      </c>
      <c r="Q139" t="str">
        <f t="shared" si="21"/>
        <v/>
      </c>
      <c r="R139">
        <f t="shared" si="22"/>
        <v>1</v>
      </c>
      <c r="S139">
        <f t="shared" si="23"/>
        <v>0.4569357657235904</v>
      </c>
    </row>
    <row r="140" spans="1:19" x14ac:dyDescent="0.3">
      <c r="A140" t="s">
        <v>166</v>
      </c>
      <c r="B140">
        <v>1182.2155762</v>
      </c>
      <c r="C140">
        <v>1219.2199707</v>
      </c>
      <c r="D140">
        <v>1197.3824463000001</v>
      </c>
      <c r="E140">
        <v>1213.6121826000001</v>
      </c>
      <c r="F140">
        <v>1255.9899902</v>
      </c>
      <c r="G140">
        <v>1219.2199707</v>
      </c>
      <c r="H140">
        <v>1269.3499756000001</v>
      </c>
      <c r="I140">
        <v>1273.4000243999999</v>
      </c>
      <c r="J140">
        <v>1228.5565185999999</v>
      </c>
      <c r="L140" t="str">
        <f t="shared" si="17"/>
        <v>06MAR2023:19:00:00</v>
      </c>
      <c r="M140">
        <v>19</v>
      </c>
      <c r="N140">
        <f t="shared" si="18"/>
        <v>37.004394499999989</v>
      </c>
      <c r="O140" t="str">
        <f t="shared" si="19"/>
        <v/>
      </c>
      <c r="P140">
        <f t="shared" si="20"/>
        <v>37.004394499999989</v>
      </c>
      <c r="Q140" t="str">
        <f t="shared" si="21"/>
        <v/>
      </c>
      <c r="R140">
        <f t="shared" si="22"/>
        <v>1</v>
      </c>
      <c r="S140">
        <f t="shared" si="23"/>
        <v>3.1300885595623225</v>
      </c>
    </row>
    <row r="141" spans="1:19" x14ac:dyDescent="0.3">
      <c r="A141" t="s">
        <v>167</v>
      </c>
      <c r="B141">
        <v>1162.1662598</v>
      </c>
      <c r="C141">
        <v>1248.6899414</v>
      </c>
      <c r="D141">
        <v>1218.8035889</v>
      </c>
      <c r="E141">
        <v>1253.1304932</v>
      </c>
      <c r="F141">
        <v>1295.4699707</v>
      </c>
      <c r="G141">
        <v>1248.6899414</v>
      </c>
      <c r="H141">
        <v>1293.8800048999999</v>
      </c>
      <c r="I141">
        <v>1309.7900391000001</v>
      </c>
      <c r="J141">
        <v>1253.7402344</v>
      </c>
      <c r="L141" t="str">
        <f t="shared" si="17"/>
        <v>06MAR2023:20:00:00</v>
      </c>
      <c r="M141">
        <v>20</v>
      </c>
      <c r="N141">
        <f t="shared" si="18"/>
        <v>86.523681599999918</v>
      </c>
      <c r="O141" t="str">
        <f t="shared" si="19"/>
        <v/>
      </c>
      <c r="P141">
        <f t="shared" si="20"/>
        <v>86.523681599999918</v>
      </c>
      <c r="Q141" t="str">
        <f t="shared" si="21"/>
        <v/>
      </c>
      <c r="R141">
        <f t="shared" si="22"/>
        <v>1</v>
      </c>
      <c r="S141">
        <f t="shared" si="23"/>
        <v>7.4450347246262334</v>
      </c>
    </row>
    <row r="142" spans="1:19" x14ac:dyDescent="0.3">
      <c r="A142" t="s">
        <v>168</v>
      </c>
      <c r="B142">
        <v>1195.0368652</v>
      </c>
      <c r="C142">
        <v>1215.1500243999999</v>
      </c>
      <c r="D142">
        <v>1194.0366211</v>
      </c>
      <c r="E142">
        <v>1231.7000731999999</v>
      </c>
      <c r="F142">
        <v>1277.8900146000001</v>
      </c>
      <c r="G142">
        <v>1215.1500243999999</v>
      </c>
      <c r="H142">
        <v>1243.6500243999999</v>
      </c>
      <c r="I142">
        <v>1282.8399658000001</v>
      </c>
      <c r="J142">
        <v>1217.5876464999999</v>
      </c>
      <c r="L142" t="str">
        <f t="shared" si="17"/>
        <v>06MAR2023:21:00:00</v>
      </c>
      <c r="M142">
        <v>21</v>
      </c>
      <c r="N142">
        <f t="shared" si="18"/>
        <v>20.113159199999927</v>
      </c>
      <c r="O142" t="str">
        <f t="shared" si="19"/>
        <v/>
      </c>
      <c r="P142">
        <f t="shared" si="20"/>
        <v>20.113159199999927</v>
      </c>
      <c r="Q142" t="str">
        <f t="shared" si="21"/>
        <v/>
      </c>
      <c r="R142">
        <f t="shared" si="22"/>
        <v>1</v>
      </c>
      <c r="S142">
        <f t="shared" si="23"/>
        <v>1.683057634931941</v>
      </c>
    </row>
    <row r="143" spans="1:19" x14ac:dyDescent="0.3">
      <c r="A143" t="s">
        <v>169</v>
      </c>
      <c r="B143">
        <v>1163.2480469</v>
      </c>
      <c r="C143">
        <v>1163.4499512</v>
      </c>
      <c r="D143">
        <v>1143.3388672000001</v>
      </c>
      <c r="E143">
        <v>1166.7321777</v>
      </c>
      <c r="F143">
        <v>1225.4599608999999</v>
      </c>
      <c r="G143">
        <v>1163.4499512</v>
      </c>
      <c r="H143">
        <v>1189.0400391000001</v>
      </c>
      <c r="I143">
        <v>1228.8699951000001</v>
      </c>
      <c r="J143">
        <v>1165.2580565999999</v>
      </c>
      <c r="L143" t="str">
        <f t="shared" si="17"/>
        <v>06MAR2023:22:00:00</v>
      </c>
      <c r="M143">
        <v>22</v>
      </c>
      <c r="N143">
        <f t="shared" si="18"/>
        <v>0.2019043000000238</v>
      </c>
      <c r="O143" t="str">
        <f t="shared" si="19"/>
        <v/>
      </c>
      <c r="P143">
        <f t="shared" si="20"/>
        <v>0.2019043000000238</v>
      </c>
      <c r="Q143" t="str">
        <f t="shared" si="21"/>
        <v/>
      </c>
      <c r="R143">
        <f t="shared" si="22"/>
        <v>1</v>
      </c>
      <c r="S143">
        <f t="shared" si="23"/>
        <v>1.7356942961399252E-2</v>
      </c>
    </row>
    <row r="144" spans="1:19" x14ac:dyDescent="0.3">
      <c r="A144" t="s">
        <v>170</v>
      </c>
      <c r="B144">
        <v>1074.5791016000001</v>
      </c>
      <c r="C144">
        <v>1072.6500243999999</v>
      </c>
      <c r="D144">
        <v>1087.3626709</v>
      </c>
      <c r="E144">
        <v>1104.2268065999999</v>
      </c>
      <c r="F144">
        <v>1136.0300293</v>
      </c>
      <c r="G144">
        <v>1072.6500243999999</v>
      </c>
      <c r="H144">
        <v>1103.2299805</v>
      </c>
      <c r="I144">
        <v>1137.4399414</v>
      </c>
      <c r="J144">
        <v>1087.5966797000001</v>
      </c>
      <c r="L144" t="str">
        <f t="shared" si="17"/>
        <v>06MAR2023:23:00:00</v>
      </c>
      <c r="M144">
        <v>23</v>
      </c>
      <c r="N144">
        <f t="shared" si="18"/>
        <v>-1.9290772000001652</v>
      </c>
      <c r="O144">
        <f t="shared" si="19"/>
        <v>-1.9290772000001652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0.17951932967315817</v>
      </c>
    </row>
    <row r="145" spans="1:19" x14ac:dyDescent="0.3">
      <c r="A145" t="s">
        <v>171</v>
      </c>
      <c r="B145">
        <v>990.48474121000004</v>
      </c>
      <c r="C145">
        <v>991.30798340000001</v>
      </c>
      <c r="D145">
        <v>1019.7230225</v>
      </c>
      <c r="E145">
        <v>1040.2637939000001</v>
      </c>
      <c r="F145">
        <v>1052.2399902</v>
      </c>
      <c r="G145">
        <v>991.30798340000001</v>
      </c>
      <c r="H145">
        <v>1023.6099854</v>
      </c>
      <c r="I145">
        <v>1055.8800048999999</v>
      </c>
      <c r="J145">
        <v>1011.3446655</v>
      </c>
      <c r="L145" t="str">
        <f t="shared" si="17"/>
        <v>07MAR2023:00:00:00</v>
      </c>
      <c r="M145">
        <v>24</v>
      </c>
      <c r="N145">
        <f t="shared" si="18"/>
        <v>0.82324218999997356</v>
      </c>
      <c r="O145" t="str">
        <f t="shared" si="19"/>
        <v/>
      </c>
      <c r="P145">
        <f t="shared" si="20"/>
        <v>0.82324218999997356</v>
      </c>
      <c r="Q145" t="str">
        <f t="shared" si="21"/>
        <v/>
      </c>
      <c r="R145">
        <f t="shared" si="22"/>
        <v>1</v>
      </c>
      <c r="S145">
        <f t="shared" si="23"/>
        <v>8.3115080500309482E-2</v>
      </c>
    </row>
    <row r="146" spans="1:19" x14ac:dyDescent="0.3">
      <c r="A146" t="s">
        <v>172</v>
      </c>
      <c r="B146">
        <v>939.20788574000005</v>
      </c>
      <c r="C146">
        <v>1004.2199707</v>
      </c>
      <c r="D146">
        <v>979.18151854999996</v>
      </c>
      <c r="E146">
        <v>978.26635741999996</v>
      </c>
      <c r="F146">
        <v>1004.2199707</v>
      </c>
      <c r="G146">
        <v>955.29602050999995</v>
      </c>
      <c r="H146">
        <v>982.69299316000001</v>
      </c>
      <c r="I146">
        <v>942.86401366999996</v>
      </c>
      <c r="J146">
        <v>972.21923828000001</v>
      </c>
      <c r="L146" t="str">
        <f t="shared" si="17"/>
        <v>07MAR2023:01:00:00</v>
      </c>
      <c r="M146">
        <v>1</v>
      </c>
      <c r="N146">
        <f t="shared" si="18"/>
        <v>65.012084959999925</v>
      </c>
      <c r="O146" t="str">
        <f t="shared" si="19"/>
        <v/>
      </c>
      <c r="P146">
        <f t="shared" si="20"/>
        <v>65.012084959999925</v>
      </c>
      <c r="Q146" t="str">
        <f t="shared" si="21"/>
        <v/>
      </c>
      <c r="R146">
        <f t="shared" si="22"/>
        <v>1</v>
      </c>
      <c r="S146">
        <f t="shared" si="23"/>
        <v>6.9220122559743027</v>
      </c>
    </row>
    <row r="147" spans="1:19" x14ac:dyDescent="0.3">
      <c r="A147" t="s">
        <v>173</v>
      </c>
      <c r="B147">
        <v>909.99121093999997</v>
      </c>
      <c r="C147">
        <v>949.58502196999996</v>
      </c>
      <c r="D147">
        <v>964.44708251999998</v>
      </c>
      <c r="E147">
        <v>961.51104736000002</v>
      </c>
      <c r="F147">
        <v>949.58502196999996</v>
      </c>
      <c r="G147">
        <v>910.86401366999996</v>
      </c>
      <c r="H147">
        <v>932.55902100000003</v>
      </c>
      <c r="I147">
        <v>898.29901123000002</v>
      </c>
      <c r="J147">
        <v>935.70581055000002</v>
      </c>
      <c r="L147" t="str">
        <f t="shared" si="17"/>
        <v>07MAR2023:02:00:00</v>
      </c>
      <c r="M147">
        <v>2</v>
      </c>
      <c r="N147">
        <f t="shared" si="18"/>
        <v>39.593811029999983</v>
      </c>
      <c r="O147" t="str">
        <f t="shared" si="19"/>
        <v/>
      </c>
      <c r="P147">
        <f t="shared" si="20"/>
        <v>39.593811029999983</v>
      </c>
      <c r="Q147" t="str">
        <f t="shared" si="21"/>
        <v/>
      </c>
      <c r="R147">
        <f t="shared" si="22"/>
        <v>1</v>
      </c>
      <c r="S147">
        <f t="shared" si="23"/>
        <v>4.3510102684508878</v>
      </c>
    </row>
    <row r="148" spans="1:19" x14ac:dyDescent="0.3">
      <c r="A148" t="s">
        <v>174</v>
      </c>
      <c r="B148">
        <v>898.96899413999995</v>
      </c>
      <c r="C148">
        <v>922.05401611000002</v>
      </c>
      <c r="D148">
        <v>972.86022949000005</v>
      </c>
      <c r="E148">
        <v>995.61682128999996</v>
      </c>
      <c r="F148">
        <v>922.05401611000002</v>
      </c>
      <c r="G148">
        <v>894.60699463000003</v>
      </c>
      <c r="H148">
        <v>920.60198975000003</v>
      </c>
      <c r="I148">
        <v>874.24298095999995</v>
      </c>
      <c r="J148">
        <v>929.00891113</v>
      </c>
      <c r="L148" t="str">
        <f t="shared" si="17"/>
        <v>07MAR2023:03:00:00</v>
      </c>
      <c r="M148">
        <v>3</v>
      </c>
      <c r="N148">
        <f t="shared" si="18"/>
        <v>23.085021970000071</v>
      </c>
      <c r="O148" t="str">
        <f t="shared" si="19"/>
        <v/>
      </c>
      <c r="P148">
        <f t="shared" si="20"/>
        <v>23.085021970000071</v>
      </c>
      <c r="Q148" t="str">
        <f t="shared" si="21"/>
        <v/>
      </c>
      <c r="R148">
        <f t="shared" si="22"/>
        <v>1</v>
      </c>
      <c r="S148">
        <f t="shared" si="23"/>
        <v>2.5679441805536789</v>
      </c>
    </row>
    <row r="149" spans="1:19" x14ac:dyDescent="0.3">
      <c r="A149" t="s">
        <v>175</v>
      </c>
      <c r="B149">
        <v>897.71594238</v>
      </c>
      <c r="C149">
        <v>921.80401611000002</v>
      </c>
      <c r="D149">
        <v>974.50164795000001</v>
      </c>
      <c r="E149">
        <v>991.02172852000001</v>
      </c>
      <c r="F149">
        <v>921.80401611000002</v>
      </c>
      <c r="G149">
        <v>899.57299805000002</v>
      </c>
      <c r="H149">
        <v>926.35198975000003</v>
      </c>
      <c r="I149">
        <v>881.42102050999995</v>
      </c>
      <c r="J149">
        <v>933.13659668000003</v>
      </c>
      <c r="L149" t="str">
        <f t="shared" si="17"/>
        <v>07MAR2023:04:00:00</v>
      </c>
      <c r="M149">
        <v>4</v>
      </c>
      <c r="N149">
        <f t="shared" si="18"/>
        <v>24.088073730000019</v>
      </c>
      <c r="O149" t="str">
        <f t="shared" si="19"/>
        <v/>
      </c>
      <c r="P149">
        <f t="shared" si="20"/>
        <v>24.088073730000019</v>
      </c>
      <c r="Q149" t="str">
        <f t="shared" si="21"/>
        <v/>
      </c>
      <c r="R149">
        <f t="shared" si="22"/>
        <v>1</v>
      </c>
      <c r="S149">
        <f t="shared" si="23"/>
        <v>2.6832623319731157</v>
      </c>
    </row>
    <row r="150" spans="1:19" x14ac:dyDescent="0.3">
      <c r="A150" t="s">
        <v>176</v>
      </c>
      <c r="B150">
        <v>905.91381836000005</v>
      </c>
      <c r="C150">
        <v>947.71002196999996</v>
      </c>
      <c r="D150">
        <v>996.04229736000002</v>
      </c>
      <c r="E150">
        <v>1006.5808105</v>
      </c>
      <c r="F150">
        <v>947.71002196999996</v>
      </c>
      <c r="G150">
        <v>922.76397704999999</v>
      </c>
      <c r="H150">
        <v>960.44396973000005</v>
      </c>
      <c r="I150">
        <v>901.91101074000005</v>
      </c>
      <c r="J150">
        <v>959.38024901999995</v>
      </c>
      <c r="L150" t="str">
        <f t="shared" si="17"/>
        <v>07MAR2023:05:00:00</v>
      </c>
      <c r="M150">
        <v>5</v>
      </c>
      <c r="N150">
        <f t="shared" si="18"/>
        <v>41.796203609999907</v>
      </c>
      <c r="O150" t="str">
        <f t="shared" si="19"/>
        <v/>
      </c>
      <c r="P150">
        <f t="shared" si="20"/>
        <v>41.796203609999907</v>
      </c>
      <c r="Q150" t="str">
        <f t="shared" si="21"/>
        <v/>
      </c>
      <c r="R150">
        <f t="shared" si="22"/>
        <v>1</v>
      </c>
      <c r="S150">
        <f t="shared" si="23"/>
        <v>4.6137063772428917</v>
      </c>
    </row>
    <row r="151" spans="1:19" x14ac:dyDescent="0.3">
      <c r="A151" t="s">
        <v>177</v>
      </c>
      <c r="B151">
        <v>963.95727538999995</v>
      </c>
      <c r="C151">
        <v>1030.5300293</v>
      </c>
      <c r="D151">
        <v>1050.3078613</v>
      </c>
      <c r="E151">
        <v>1044.9036865</v>
      </c>
      <c r="F151">
        <v>1030.5300293</v>
      </c>
      <c r="G151">
        <v>994.06799316000001</v>
      </c>
      <c r="H151">
        <v>1063.5300293</v>
      </c>
      <c r="I151">
        <v>965.86199951000003</v>
      </c>
      <c r="J151">
        <v>1035.5496826000001</v>
      </c>
      <c r="L151" t="str">
        <f t="shared" si="17"/>
        <v>07MAR2023:06:00:00</v>
      </c>
      <c r="M151">
        <v>6</v>
      </c>
      <c r="N151">
        <f t="shared" si="18"/>
        <v>66.572753910000074</v>
      </c>
      <c r="O151" t="str">
        <f t="shared" si="19"/>
        <v/>
      </c>
      <c r="P151">
        <f t="shared" si="20"/>
        <v>66.572753910000074</v>
      </c>
      <c r="Q151" t="str">
        <f t="shared" si="21"/>
        <v/>
      </c>
      <c r="R151">
        <f t="shared" si="22"/>
        <v>1</v>
      </c>
      <c r="S151">
        <f t="shared" si="23"/>
        <v>6.9061934184858895</v>
      </c>
    </row>
    <row r="152" spans="1:19" x14ac:dyDescent="0.3">
      <c r="A152" t="s">
        <v>178</v>
      </c>
      <c r="B152">
        <v>1076.6751709</v>
      </c>
      <c r="C152">
        <v>1169.75</v>
      </c>
      <c r="D152">
        <v>1136.7647704999999</v>
      </c>
      <c r="E152">
        <v>1093.1691894999999</v>
      </c>
      <c r="F152">
        <v>1169.75</v>
      </c>
      <c r="G152">
        <v>1115.4000243999999</v>
      </c>
      <c r="H152">
        <v>1232.3900146000001</v>
      </c>
      <c r="I152">
        <v>1091.0799560999999</v>
      </c>
      <c r="J152">
        <v>1161.0571289</v>
      </c>
      <c r="L152" t="str">
        <f t="shared" si="17"/>
        <v>07MAR2023:07:00:00</v>
      </c>
      <c r="M152">
        <v>7</v>
      </c>
      <c r="N152">
        <f t="shared" si="18"/>
        <v>93.074829099999988</v>
      </c>
      <c r="O152" t="str">
        <f t="shared" si="19"/>
        <v/>
      </c>
      <c r="P152">
        <f t="shared" si="20"/>
        <v>93.074829099999988</v>
      </c>
      <c r="Q152" t="str">
        <f t="shared" si="21"/>
        <v/>
      </c>
      <c r="R152">
        <f t="shared" si="22"/>
        <v>1</v>
      </c>
      <c r="S152">
        <f t="shared" si="23"/>
        <v>8.6446526877923748</v>
      </c>
    </row>
    <row r="153" spans="1:19" x14ac:dyDescent="0.3">
      <c r="A153" t="s">
        <v>179</v>
      </c>
      <c r="B153">
        <v>1116.3867187999999</v>
      </c>
      <c r="C153">
        <v>1219.8900146000001</v>
      </c>
      <c r="D153">
        <v>1163.8005370999999</v>
      </c>
      <c r="E153">
        <v>1129.5455322</v>
      </c>
      <c r="F153">
        <v>1219.8900146000001</v>
      </c>
      <c r="G153">
        <v>1181.0999756000001</v>
      </c>
      <c r="H153">
        <v>1300.8599853999999</v>
      </c>
      <c r="I153">
        <v>1137.3499756000001</v>
      </c>
      <c r="J153">
        <v>1214.9119873</v>
      </c>
      <c r="L153" t="str">
        <f t="shared" si="17"/>
        <v>07MAR2023:08:00:00</v>
      </c>
      <c r="M153">
        <v>8</v>
      </c>
      <c r="N153">
        <f t="shared" si="18"/>
        <v>103.50329580000016</v>
      </c>
      <c r="O153" t="str">
        <f t="shared" si="19"/>
        <v/>
      </c>
      <c r="P153">
        <f t="shared" si="20"/>
        <v>103.50329580000016</v>
      </c>
      <c r="Q153" t="str">
        <f t="shared" si="21"/>
        <v/>
      </c>
      <c r="R153">
        <f t="shared" si="22"/>
        <v>1</v>
      </c>
      <c r="S153">
        <f t="shared" si="23"/>
        <v>9.2712761677472741</v>
      </c>
    </row>
    <row r="154" spans="1:19" x14ac:dyDescent="0.3">
      <c r="A154" t="s">
        <v>180</v>
      </c>
      <c r="B154">
        <v>1104.6645507999999</v>
      </c>
      <c r="C154">
        <v>1204.9799805</v>
      </c>
      <c r="D154">
        <v>1134.7498779</v>
      </c>
      <c r="E154">
        <v>1138.8757324000001</v>
      </c>
      <c r="F154">
        <v>1204.9799805</v>
      </c>
      <c r="G154">
        <v>1170.4100341999999</v>
      </c>
      <c r="H154">
        <v>1280.6400146000001</v>
      </c>
      <c r="I154">
        <v>1127.9100341999999</v>
      </c>
      <c r="J154">
        <v>1195.0180664</v>
      </c>
      <c r="L154" t="str">
        <f t="shared" si="17"/>
        <v>07MAR2023:09:00:00</v>
      </c>
      <c r="M154">
        <v>9</v>
      </c>
      <c r="N154">
        <f t="shared" si="18"/>
        <v>100.3154297000001</v>
      </c>
      <c r="O154" t="str">
        <f t="shared" si="19"/>
        <v/>
      </c>
      <c r="P154">
        <f t="shared" si="20"/>
        <v>100.3154297000001</v>
      </c>
      <c r="Q154" t="str">
        <f t="shared" si="21"/>
        <v/>
      </c>
      <c r="R154">
        <f t="shared" si="22"/>
        <v>1</v>
      </c>
      <c r="S154">
        <f t="shared" si="23"/>
        <v>9.0810762079177341</v>
      </c>
    </row>
    <row r="155" spans="1:19" x14ac:dyDescent="0.3">
      <c r="A155" t="s">
        <v>181</v>
      </c>
      <c r="B155">
        <v>1098.4725341999999</v>
      </c>
      <c r="C155">
        <v>1203.8699951000001</v>
      </c>
      <c r="D155">
        <v>1112.9012451000001</v>
      </c>
      <c r="E155">
        <v>1126.1894531</v>
      </c>
      <c r="F155">
        <v>1203.8699951000001</v>
      </c>
      <c r="G155">
        <v>1167.9699707</v>
      </c>
      <c r="H155">
        <v>1297.8199463000001</v>
      </c>
      <c r="I155">
        <v>1109.5899658000001</v>
      </c>
      <c r="J155">
        <v>1192.6478271000001</v>
      </c>
      <c r="L155" t="str">
        <f t="shared" si="17"/>
        <v>07MAR2023:10:00:00</v>
      </c>
      <c r="M155">
        <v>10</v>
      </c>
      <c r="N155">
        <f t="shared" si="18"/>
        <v>105.39746090000017</v>
      </c>
      <c r="O155" t="str">
        <f t="shared" si="19"/>
        <v/>
      </c>
      <c r="P155">
        <f t="shared" si="20"/>
        <v>105.39746090000017</v>
      </c>
      <c r="Q155" t="str">
        <f t="shared" si="21"/>
        <v/>
      </c>
      <c r="R155">
        <f t="shared" si="22"/>
        <v>1</v>
      </c>
      <c r="S155">
        <f t="shared" si="23"/>
        <v>9.5949108984103511</v>
      </c>
    </row>
    <row r="156" spans="1:19" x14ac:dyDescent="0.3">
      <c r="A156" t="s">
        <v>182</v>
      </c>
      <c r="B156">
        <v>1092.2050781</v>
      </c>
      <c r="C156">
        <v>1210.9799805</v>
      </c>
      <c r="D156">
        <v>1088.6578368999999</v>
      </c>
      <c r="E156">
        <v>1122.9772949000001</v>
      </c>
      <c r="F156">
        <v>1210.9799805</v>
      </c>
      <c r="G156">
        <v>1168.6300048999999</v>
      </c>
      <c r="H156">
        <v>1290.3900146000001</v>
      </c>
      <c r="I156">
        <v>1114.0300293</v>
      </c>
      <c r="J156">
        <v>1182.4200439000001</v>
      </c>
      <c r="L156" t="str">
        <f t="shared" si="17"/>
        <v>07MAR2023:11:00:00</v>
      </c>
      <c r="M156">
        <v>11</v>
      </c>
      <c r="N156">
        <f t="shared" si="18"/>
        <v>118.77490239999997</v>
      </c>
      <c r="O156" t="str">
        <f t="shared" si="19"/>
        <v/>
      </c>
      <c r="P156">
        <f t="shared" si="20"/>
        <v>118.77490239999997</v>
      </c>
      <c r="Q156" t="str">
        <f t="shared" si="21"/>
        <v/>
      </c>
      <c r="R156">
        <f t="shared" si="22"/>
        <v>1</v>
      </c>
      <c r="S156">
        <f t="shared" si="23"/>
        <v>10.874780275387549</v>
      </c>
    </row>
    <row r="157" spans="1:19" x14ac:dyDescent="0.3">
      <c r="A157" t="s">
        <v>183</v>
      </c>
      <c r="B157">
        <v>1089.3105469</v>
      </c>
      <c r="C157">
        <v>1209.2199707</v>
      </c>
      <c r="D157">
        <v>1078.0930175999999</v>
      </c>
      <c r="E157">
        <v>1114.0301514</v>
      </c>
      <c r="F157">
        <v>1209.2199707</v>
      </c>
      <c r="G157">
        <v>1155.1999512</v>
      </c>
      <c r="H157">
        <v>1271.1800536999999</v>
      </c>
      <c r="I157">
        <v>1110.1500243999999</v>
      </c>
      <c r="J157">
        <v>1168.0280762</v>
      </c>
      <c r="L157" t="str">
        <f t="shared" si="17"/>
        <v>07MAR2023:12:00:00</v>
      </c>
      <c r="M157">
        <v>12</v>
      </c>
      <c r="N157">
        <f t="shared" si="18"/>
        <v>119.90942380000001</v>
      </c>
      <c r="O157" t="str">
        <f t="shared" si="19"/>
        <v/>
      </c>
      <c r="P157">
        <f t="shared" si="20"/>
        <v>119.90942380000001</v>
      </c>
      <c r="Q157" t="str">
        <f t="shared" si="21"/>
        <v/>
      </c>
      <c r="R157">
        <f t="shared" si="22"/>
        <v>1</v>
      </c>
      <c r="S157">
        <f t="shared" si="23"/>
        <v>11.007827303356482</v>
      </c>
    </row>
    <row r="158" spans="1:19" x14ac:dyDescent="0.3">
      <c r="A158" t="s">
        <v>184</v>
      </c>
      <c r="B158">
        <v>1097.3056641000001</v>
      </c>
      <c r="C158">
        <v>1231.5200195</v>
      </c>
      <c r="D158">
        <v>1075.541626</v>
      </c>
      <c r="E158">
        <v>1108.8770752</v>
      </c>
      <c r="F158">
        <v>1231.5200195</v>
      </c>
      <c r="G158">
        <v>1158.9699707</v>
      </c>
      <c r="H158">
        <v>1268.9699707</v>
      </c>
      <c r="I158">
        <v>1122.7900391000001</v>
      </c>
      <c r="J158">
        <v>1167.7386475000001</v>
      </c>
      <c r="L158" t="str">
        <f t="shared" si="17"/>
        <v>07MAR2023:13:00:00</v>
      </c>
      <c r="M158">
        <v>13</v>
      </c>
      <c r="N158">
        <f t="shared" si="18"/>
        <v>134.21435539999993</v>
      </c>
      <c r="O158" t="str">
        <f t="shared" si="19"/>
        <v/>
      </c>
      <c r="P158">
        <f t="shared" si="20"/>
        <v>134.21435539999993</v>
      </c>
      <c r="Q158" t="str">
        <f t="shared" si="21"/>
        <v/>
      </c>
      <c r="R158">
        <f t="shared" si="22"/>
        <v>1</v>
      </c>
      <c r="S158">
        <f t="shared" si="23"/>
        <v>12.231264249426918</v>
      </c>
    </row>
    <row r="159" spans="1:19" x14ac:dyDescent="0.3">
      <c r="A159" t="s">
        <v>185</v>
      </c>
      <c r="B159">
        <v>1109.2416992000001</v>
      </c>
      <c r="C159">
        <v>1256.1300048999999</v>
      </c>
      <c r="D159">
        <v>1077.8974608999999</v>
      </c>
      <c r="E159">
        <v>1114.3665771000001</v>
      </c>
      <c r="F159">
        <v>1256.1300048999999</v>
      </c>
      <c r="G159">
        <v>1159.5600586</v>
      </c>
      <c r="H159">
        <v>1280.0899658000001</v>
      </c>
      <c r="I159">
        <v>1131.8100586</v>
      </c>
      <c r="J159">
        <v>1172.3863524999999</v>
      </c>
      <c r="L159" t="str">
        <f t="shared" si="17"/>
        <v>07MAR2023:14:00:00</v>
      </c>
      <c r="M159">
        <v>14</v>
      </c>
      <c r="N159">
        <f t="shared" si="18"/>
        <v>146.88830569999982</v>
      </c>
      <c r="O159" t="str">
        <f t="shared" si="19"/>
        <v/>
      </c>
      <c r="P159">
        <f t="shared" si="20"/>
        <v>146.88830569999982</v>
      </c>
      <c r="Q159" t="str">
        <f t="shared" si="21"/>
        <v/>
      </c>
      <c r="R159">
        <f t="shared" si="22"/>
        <v>1</v>
      </c>
      <c r="S159">
        <f t="shared" si="23"/>
        <v>13.242227172485277</v>
      </c>
    </row>
    <row r="160" spans="1:19" x14ac:dyDescent="0.3">
      <c r="A160" t="s">
        <v>186</v>
      </c>
      <c r="B160">
        <v>1097.9334716999999</v>
      </c>
      <c r="C160">
        <v>1295.2600098</v>
      </c>
      <c r="D160">
        <v>1082.9134521000001</v>
      </c>
      <c r="E160">
        <v>1126.5146483999999</v>
      </c>
      <c r="F160">
        <v>1295.2600098</v>
      </c>
      <c r="G160">
        <v>1171.5500488</v>
      </c>
      <c r="H160">
        <v>1296.9300536999999</v>
      </c>
      <c r="I160">
        <v>1166.0100098</v>
      </c>
      <c r="J160">
        <v>1183.6754149999999</v>
      </c>
      <c r="L160" t="str">
        <f t="shared" si="17"/>
        <v>07MAR2023:15:00:00</v>
      </c>
      <c r="M160">
        <v>15</v>
      </c>
      <c r="N160">
        <f t="shared" si="18"/>
        <v>197.32653810000011</v>
      </c>
      <c r="O160" t="str">
        <f t="shared" si="19"/>
        <v/>
      </c>
      <c r="P160">
        <f t="shared" si="20"/>
        <v>197.32653810000011</v>
      </c>
      <c r="Q160" t="str">
        <f t="shared" si="21"/>
        <v/>
      </c>
      <c r="R160">
        <f t="shared" si="22"/>
        <v>1</v>
      </c>
      <c r="S160">
        <f t="shared" si="23"/>
        <v>17.972540521464104</v>
      </c>
    </row>
    <row r="161" spans="1:19" x14ac:dyDescent="0.3">
      <c r="A161" t="s">
        <v>187</v>
      </c>
      <c r="B161">
        <v>1087.0454102000001</v>
      </c>
      <c r="C161">
        <v>1312.8000488</v>
      </c>
      <c r="D161">
        <v>1115.8746338000001</v>
      </c>
      <c r="E161">
        <v>1149.1501464999999</v>
      </c>
      <c r="F161">
        <v>1312.8000488</v>
      </c>
      <c r="G161">
        <v>1190.5300293</v>
      </c>
      <c r="H161">
        <v>1303.7399902</v>
      </c>
      <c r="I161">
        <v>1186.2800293</v>
      </c>
      <c r="J161">
        <v>1203.2530518000001</v>
      </c>
      <c r="L161" t="str">
        <f t="shared" si="17"/>
        <v>07MAR2023:16:00:00</v>
      </c>
      <c r="M161">
        <v>16</v>
      </c>
      <c r="N161">
        <f t="shared" si="18"/>
        <v>225.75463859999991</v>
      </c>
      <c r="O161" t="str">
        <f t="shared" si="19"/>
        <v/>
      </c>
      <c r="P161">
        <f t="shared" si="20"/>
        <v>225.75463859999991</v>
      </c>
      <c r="Q161" t="str">
        <f t="shared" si="21"/>
        <v/>
      </c>
      <c r="R161">
        <f t="shared" si="22"/>
        <v>1</v>
      </c>
      <c r="S161">
        <f t="shared" si="23"/>
        <v>20.767728420698123</v>
      </c>
    </row>
    <row r="162" spans="1:19" x14ac:dyDescent="0.3">
      <c r="A162" t="s">
        <v>188</v>
      </c>
      <c r="B162">
        <v>1107.9492187999999</v>
      </c>
      <c r="C162">
        <v>1332.7600098</v>
      </c>
      <c r="D162">
        <v>1137.9117432</v>
      </c>
      <c r="E162">
        <v>1172.2468262</v>
      </c>
      <c r="F162">
        <v>1332.7600098</v>
      </c>
      <c r="G162">
        <v>1199.6700439000001</v>
      </c>
      <c r="H162">
        <v>1316.0999756000001</v>
      </c>
      <c r="I162">
        <v>1206.5400391000001</v>
      </c>
      <c r="J162">
        <v>1217.7116699000001</v>
      </c>
      <c r="L162" t="str">
        <f t="shared" si="17"/>
        <v>07MAR2023:17:00:00</v>
      </c>
      <c r="M162">
        <v>17</v>
      </c>
      <c r="N162">
        <f t="shared" si="18"/>
        <v>224.81079100000011</v>
      </c>
      <c r="O162" t="str">
        <f t="shared" si="19"/>
        <v/>
      </c>
      <c r="P162">
        <f t="shared" si="20"/>
        <v>224.81079100000011</v>
      </c>
      <c r="Q162" t="str">
        <f t="shared" si="21"/>
        <v/>
      </c>
      <c r="R162">
        <f t="shared" si="22"/>
        <v>1</v>
      </c>
      <c r="S162">
        <f t="shared" si="23"/>
        <v>20.290712533150991</v>
      </c>
    </row>
    <row r="163" spans="1:19" x14ac:dyDescent="0.3">
      <c r="A163" t="s">
        <v>189</v>
      </c>
      <c r="B163">
        <v>1068.4133300999999</v>
      </c>
      <c r="C163">
        <v>1306.6700439000001</v>
      </c>
      <c r="D163">
        <v>1153.6154785000001</v>
      </c>
      <c r="E163">
        <v>1203.4407959</v>
      </c>
      <c r="F163">
        <v>1306.6700439000001</v>
      </c>
      <c r="G163">
        <v>1176.9100341999999</v>
      </c>
      <c r="H163">
        <v>1281.0600586</v>
      </c>
      <c r="I163">
        <v>1195.6700439000001</v>
      </c>
      <c r="J163">
        <v>1203.5924072</v>
      </c>
      <c r="L163" t="str">
        <f t="shared" si="17"/>
        <v>07MAR2023:18:00:00</v>
      </c>
      <c r="M163">
        <v>18</v>
      </c>
      <c r="N163">
        <f t="shared" si="18"/>
        <v>238.25671380000017</v>
      </c>
      <c r="O163" t="str">
        <f t="shared" si="19"/>
        <v/>
      </c>
      <c r="P163">
        <f t="shared" si="20"/>
        <v>238.25671380000017</v>
      </c>
      <c r="Q163" t="str">
        <f t="shared" si="21"/>
        <v/>
      </c>
      <c r="R163">
        <f t="shared" si="22"/>
        <v>1</v>
      </c>
      <c r="S163">
        <f t="shared" si="23"/>
        <v>22.300050653402099</v>
      </c>
    </row>
    <row r="164" spans="1:19" x14ac:dyDescent="0.3">
      <c r="A164" t="s">
        <v>190</v>
      </c>
      <c r="B164">
        <v>1087.0050048999999</v>
      </c>
      <c r="C164">
        <v>1356.2900391000001</v>
      </c>
      <c r="D164">
        <v>1180.3107910000001</v>
      </c>
      <c r="E164">
        <v>1236.1345214999999</v>
      </c>
      <c r="F164">
        <v>1356.2900391000001</v>
      </c>
      <c r="G164">
        <v>1213.4200439000001</v>
      </c>
      <c r="H164">
        <v>1318.2299805</v>
      </c>
      <c r="I164">
        <v>1223.5799560999999</v>
      </c>
      <c r="J164">
        <v>1237.0812988</v>
      </c>
      <c r="L164" t="str">
        <f t="shared" si="17"/>
        <v>07MAR2023:19:00:00</v>
      </c>
      <c r="M164">
        <v>19</v>
      </c>
      <c r="N164">
        <f t="shared" si="18"/>
        <v>269.28503420000015</v>
      </c>
      <c r="O164" t="str">
        <f t="shared" si="19"/>
        <v/>
      </c>
      <c r="P164">
        <f t="shared" si="20"/>
        <v>269.28503420000015</v>
      </c>
      <c r="Q164" t="str">
        <f t="shared" si="21"/>
        <v/>
      </c>
      <c r="R164">
        <f t="shared" si="22"/>
        <v>1</v>
      </c>
      <c r="S164">
        <f t="shared" si="23"/>
        <v>24.773118153653147</v>
      </c>
    </row>
    <row r="165" spans="1:19" x14ac:dyDescent="0.3">
      <c r="A165" t="s">
        <v>191</v>
      </c>
      <c r="B165">
        <v>1110.1805420000001</v>
      </c>
      <c r="C165">
        <v>1386.3000488</v>
      </c>
      <c r="D165">
        <v>1213.4263916</v>
      </c>
      <c r="E165">
        <v>1273.4414062999999</v>
      </c>
      <c r="F165">
        <v>1386.3000488</v>
      </c>
      <c r="G165">
        <v>1258.2800293</v>
      </c>
      <c r="H165">
        <v>1365.5699463000001</v>
      </c>
      <c r="I165">
        <v>1258.3299560999999</v>
      </c>
      <c r="J165">
        <v>1278.8840332</v>
      </c>
      <c r="L165" t="str">
        <f t="shared" si="17"/>
        <v>07MAR2023:20:00:00</v>
      </c>
      <c r="M165">
        <v>20</v>
      </c>
      <c r="N165">
        <f t="shared" si="18"/>
        <v>276.11950679999995</v>
      </c>
      <c r="O165" t="str">
        <f t="shared" si="19"/>
        <v/>
      </c>
      <c r="P165">
        <f t="shared" si="20"/>
        <v>276.11950679999995</v>
      </c>
      <c r="Q165" t="str">
        <f t="shared" si="21"/>
        <v/>
      </c>
      <c r="R165">
        <f t="shared" si="22"/>
        <v>1</v>
      </c>
      <c r="S165">
        <f t="shared" si="23"/>
        <v>24.871585868598292</v>
      </c>
    </row>
    <row r="166" spans="1:19" x14ac:dyDescent="0.3">
      <c r="A166" t="s">
        <v>192</v>
      </c>
      <c r="B166">
        <v>1131.2196045000001</v>
      </c>
      <c r="C166">
        <v>1348.25</v>
      </c>
      <c r="D166">
        <v>1199.8509521000001</v>
      </c>
      <c r="E166">
        <v>1257.3873291</v>
      </c>
      <c r="F166">
        <v>1348.25</v>
      </c>
      <c r="G166">
        <v>1227.2800293</v>
      </c>
      <c r="H166">
        <v>1331.7199707</v>
      </c>
      <c r="I166">
        <v>1224.3000488</v>
      </c>
      <c r="J166">
        <v>1252.6937256000001</v>
      </c>
      <c r="L166" t="str">
        <f t="shared" si="17"/>
        <v>07MAR2023:21:00:00</v>
      </c>
      <c r="M166">
        <v>21</v>
      </c>
      <c r="N166">
        <f t="shared" si="18"/>
        <v>217.03039549999994</v>
      </c>
      <c r="O166" t="str">
        <f t="shared" si="19"/>
        <v/>
      </c>
      <c r="P166">
        <f t="shared" si="20"/>
        <v>217.03039549999994</v>
      </c>
      <c r="Q166" t="str">
        <f t="shared" si="21"/>
        <v/>
      </c>
      <c r="R166">
        <f t="shared" si="22"/>
        <v>1</v>
      </c>
      <c r="S166">
        <f t="shared" si="23"/>
        <v>19.185522831875563</v>
      </c>
    </row>
    <row r="167" spans="1:19" x14ac:dyDescent="0.3">
      <c r="A167" t="s">
        <v>193</v>
      </c>
      <c r="B167">
        <v>1093.5017089999999</v>
      </c>
      <c r="C167">
        <v>1283.4300536999999</v>
      </c>
      <c r="D167">
        <v>1160.3677978999999</v>
      </c>
      <c r="E167">
        <v>1220.2019043</v>
      </c>
      <c r="F167">
        <v>1283.4300536999999</v>
      </c>
      <c r="G167">
        <v>1158.1300048999999</v>
      </c>
      <c r="H167">
        <v>1262.7900391000001</v>
      </c>
      <c r="I167">
        <v>1167.3199463000001</v>
      </c>
      <c r="J167">
        <v>1193.40625</v>
      </c>
      <c r="L167" t="str">
        <f t="shared" si="17"/>
        <v>07MAR2023:22:00:00</v>
      </c>
      <c r="M167">
        <v>22</v>
      </c>
      <c r="N167">
        <f t="shared" si="18"/>
        <v>189.92834470000003</v>
      </c>
      <c r="O167" t="str">
        <f t="shared" si="19"/>
        <v/>
      </c>
      <c r="P167">
        <f t="shared" si="20"/>
        <v>189.92834470000003</v>
      </c>
      <c r="Q167" t="str">
        <f t="shared" si="21"/>
        <v/>
      </c>
      <c r="R167">
        <f t="shared" si="22"/>
        <v>1</v>
      </c>
      <c r="S167">
        <f t="shared" si="23"/>
        <v>17.368820106709137</v>
      </c>
    </row>
    <row r="168" spans="1:19" x14ac:dyDescent="0.3">
      <c r="A168" t="s">
        <v>194</v>
      </c>
      <c r="B168">
        <v>1037.1245117000001</v>
      </c>
      <c r="C168">
        <v>1185.7600098</v>
      </c>
      <c r="D168">
        <v>1103.4777832</v>
      </c>
      <c r="E168">
        <v>1152.7894286999999</v>
      </c>
      <c r="F168">
        <v>1185.7600098</v>
      </c>
      <c r="G168">
        <v>1085.2199707</v>
      </c>
      <c r="H168">
        <v>1168.9599608999999</v>
      </c>
      <c r="I168">
        <v>1087.5400391000001</v>
      </c>
      <c r="J168">
        <v>1118.8792725000001</v>
      </c>
      <c r="L168" t="str">
        <f t="shared" si="17"/>
        <v>07MAR2023:23:00:00</v>
      </c>
      <c r="M168">
        <v>23</v>
      </c>
      <c r="N168">
        <f t="shared" si="18"/>
        <v>148.63549809999995</v>
      </c>
      <c r="O168" t="str">
        <f t="shared" si="19"/>
        <v/>
      </c>
      <c r="P168">
        <f t="shared" si="20"/>
        <v>148.63549809999995</v>
      </c>
      <c r="Q168" t="str">
        <f t="shared" si="21"/>
        <v/>
      </c>
      <c r="R168">
        <f t="shared" si="22"/>
        <v>1</v>
      </c>
      <c r="S168">
        <f t="shared" si="23"/>
        <v>14.331499875204418</v>
      </c>
    </row>
    <row r="169" spans="1:19" x14ac:dyDescent="0.3">
      <c r="A169" t="s">
        <v>195</v>
      </c>
      <c r="B169">
        <v>994.17230225000003</v>
      </c>
      <c r="C169">
        <v>1108.7600098</v>
      </c>
      <c r="D169">
        <v>1036.2194824000001</v>
      </c>
      <c r="E169">
        <v>1090.0843506000001</v>
      </c>
      <c r="F169">
        <v>1108.7600098</v>
      </c>
      <c r="G169">
        <v>1025.1899414</v>
      </c>
      <c r="H169">
        <v>1091.3800048999999</v>
      </c>
      <c r="I169">
        <v>1017.1799927</v>
      </c>
      <c r="J169">
        <v>1050.6724853999999</v>
      </c>
      <c r="L169" t="str">
        <f t="shared" si="17"/>
        <v>08MAR2023:00:00:00</v>
      </c>
      <c r="M169">
        <v>24</v>
      </c>
      <c r="N169">
        <f t="shared" si="18"/>
        <v>114.58770755</v>
      </c>
      <c r="O169" t="str">
        <f t="shared" si="19"/>
        <v/>
      </c>
      <c r="P169">
        <f t="shared" si="20"/>
        <v>114.58770755</v>
      </c>
      <c r="Q169" t="str">
        <f t="shared" si="21"/>
        <v/>
      </c>
      <c r="R169">
        <f t="shared" si="22"/>
        <v>1</v>
      </c>
      <c r="S169">
        <f t="shared" si="23"/>
        <v>11.525940452240153</v>
      </c>
    </row>
    <row r="170" spans="1:19" x14ac:dyDescent="0.3">
      <c r="A170" t="s">
        <v>196</v>
      </c>
      <c r="B170">
        <v>948.43505859000004</v>
      </c>
      <c r="C170">
        <v>1004.4299927</v>
      </c>
      <c r="D170">
        <v>1008.925415</v>
      </c>
      <c r="E170">
        <v>1022.8909302</v>
      </c>
      <c r="F170">
        <v>1004.4299927</v>
      </c>
      <c r="G170">
        <v>929.31298828000001</v>
      </c>
      <c r="H170">
        <v>868.57098388999998</v>
      </c>
      <c r="I170">
        <v>899.81500243999994</v>
      </c>
      <c r="J170">
        <v>935.54028319999998</v>
      </c>
      <c r="L170" t="str">
        <f t="shared" si="17"/>
        <v>08MAR2023:01:00:00</v>
      </c>
      <c r="M170">
        <v>1</v>
      </c>
      <c r="N170">
        <f t="shared" si="18"/>
        <v>55.994934109999917</v>
      </c>
      <c r="O170" t="str">
        <f t="shared" si="19"/>
        <v/>
      </c>
      <c r="P170">
        <f t="shared" si="20"/>
        <v>55.994934109999917</v>
      </c>
      <c r="Q170" t="str">
        <f t="shared" si="21"/>
        <v/>
      </c>
      <c r="R170">
        <f t="shared" si="22"/>
        <v>1</v>
      </c>
      <c r="S170">
        <f t="shared" si="23"/>
        <v>5.9039291728887919</v>
      </c>
    </row>
    <row r="171" spans="1:19" x14ac:dyDescent="0.3">
      <c r="A171" t="s">
        <v>197</v>
      </c>
      <c r="B171">
        <v>927.84820557</v>
      </c>
      <c r="C171">
        <v>946.02197265999996</v>
      </c>
      <c r="D171">
        <v>994.96105956999997</v>
      </c>
      <c r="E171">
        <v>1009.1156006</v>
      </c>
      <c r="F171">
        <v>946.02197265999996</v>
      </c>
      <c r="G171">
        <v>894.16699218999997</v>
      </c>
      <c r="H171">
        <v>827.37799071999996</v>
      </c>
      <c r="I171">
        <v>848.96002196999996</v>
      </c>
      <c r="J171">
        <v>905.38867187999995</v>
      </c>
      <c r="L171" t="str">
        <f t="shared" si="17"/>
        <v>08MAR2023:02:00:00</v>
      </c>
      <c r="M171">
        <v>2</v>
      </c>
      <c r="N171">
        <f t="shared" si="18"/>
        <v>18.173767089999956</v>
      </c>
      <c r="O171" t="str">
        <f t="shared" si="19"/>
        <v/>
      </c>
      <c r="P171">
        <f t="shared" si="20"/>
        <v>18.173767089999956</v>
      </c>
      <c r="Q171" t="str">
        <f t="shared" si="21"/>
        <v/>
      </c>
      <c r="R171">
        <f t="shared" si="22"/>
        <v>1</v>
      </c>
      <c r="S171">
        <f t="shared" si="23"/>
        <v>1.9587004620907105</v>
      </c>
    </row>
    <row r="172" spans="1:19" x14ac:dyDescent="0.3">
      <c r="A172" t="s">
        <v>198</v>
      </c>
      <c r="B172">
        <v>942.61499022999999</v>
      </c>
      <c r="C172">
        <v>936.29602050999995</v>
      </c>
      <c r="D172">
        <v>1000.7620239</v>
      </c>
      <c r="E172">
        <v>1022.4678345</v>
      </c>
      <c r="F172">
        <v>936.29602050999995</v>
      </c>
      <c r="G172">
        <v>892.47302246000004</v>
      </c>
      <c r="H172">
        <v>820.30499268000005</v>
      </c>
      <c r="I172">
        <v>842.05603026999995</v>
      </c>
      <c r="J172">
        <v>904.39294433999999</v>
      </c>
      <c r="L172" t="str">
        <f t="shared" si="17"/>
        <v>08MAR2023:03:00:00</v>
      </c>
      <c r="M172">
        <v>3</v>
      </c>
      <c r="N172">
        <f t="shared" si="18"/>
        <v>-6.318969720000041</v>
      </c>
      <c r="O172">
        <f t="shared" si="19"/>
        <v>-6.318969720000041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0.6703659272868342</v>
      </c>
    </row>
    <row r="173" spans="1:19" x14ac:dyDescent="0.3">
      <c r="A173" t="s">
        <v>199</v>
      </c>
      <c r="B173">
        <v>939.61987305000002</v>
      </c>
      <c r="C173">
        <v>936.97998046999999</v>
      </c>
      <c r="D173">
        <v>998.82208251999998</v>
      </c>
      <c r="E173">
        <v>1012.1936035</v>
      </c>
      <c r="F173">
        <v>936.97998046999999</v>
      </c>
      <c r="G173">
        <v>896.04699706999997</v>
      </c>
      <c r="H173">
        <v>823.37799071999996</v>
      </c>
      <c r="I173">
        <v>858.78002930000002</v>
      </c>
      <c r="J173">
        <v>905.98205566000001</v>
      </c>
      <c r="L173" t="str">
        <f t="shared" si="17"/>
        <v>08MAR2023:04:00:00</v>
      </c>
      <c r="M173">
        <v>4</v>
      </c>
      <c r="N173">
        <f t="shared" si="18"/>
        <v>-2.639892580000037</v>
      </c>
      <c r="O173">
        <f t="shared" si="19"/>
        <v>-2.639892580000037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0.28095325095998269</v>
      </c>
    </row>
    <row r="174" spans="1:19" x14ac:dyDescent="0.3">
      <c r="A174" t="s">
        <v>200</v>
      </c>
      <c r="B174">
        <v>967.79797363</v>
      </c>
      <c r="C174">
        <v>952.91601562999995</v>
      </c>
      <c r="D174">
        <v>1014.5379639</v>
      </c>
      <c r="E174">
        <v>1020.7227783</v>
      </c>
      <c r="F174">
        <v>952.91601562999995</v>
      </c>
      <c r="G174">
        <v>913.78399658000001</v>
      </c>
      <c r="H174">
        <v>839.46002196999996</v>
      </c>
      <c r="I174">
        <v>876.97698975000003</v>
      </c>
      <c r="J174">
        <v>922.50598145000004</v>
      </c>
      <c r="L174" t="str">
        <f t="shared" si="17"/>
        <v>08MAR2023:05:00:00</v>
      </c>
      <c r="M174">
        <v>5</v>
      </c>
      <c r="N174">
        <f t="shared" si="18"/>
        <v>-14.881958000000054</v>
      </c>
      <c r="O174">
        <f t="shared" si="19"/>
        <v>-14.881958000000054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1.5377132837115852</v>
      </c>
    </row>
    <row r="175" spans="1:19" x14ac:dyDescent="0.3">
      <c r="A175" t="s">
        <v>201</v>
      </c>
      <c r="B175">
        <v>1021.0152588</v>
      </c>
      <c r="C175">
        <v>1023.6300049</v>
      </c>
      <c r="D175">
        <v>1060.5795897999999</v>
      </c>
      <c r="E175">
        <v>1047.0512695</v>
      </c>
      <c r="F175">
        <v>1023.6300049</v>
      </c>
      <c r="G175">
        <v>986.36401366999996</v>
      </c>
      <c r="H175">
        <v>911.54602050999995</v>
      </c>
      <c r="I175">
        <v>949.05902100000003</v>
      </c>
      <c r="J175">
        <v>986.16528319999998</v>
      </c>
      <c r="L175" t="str">
        <f t="shared" si="17"/>
        <v>08MAR2023:06:00:00</v>
      </c>
      <c r="M175">
        <v>6</v>
      </c>
      <c r="N175">
        <f t="shared" si="18"/>
        <v>2.6147461000000476</v>
      </c>
      <c r="O175" t="str">
        <f t="shared" si="19"/>
        <v/>
      </c>
      <c r="P175">
        <f t="shared" si="20"/>
        <v>2.6147461000000476</v>
      </c>
      <c r="Q175" t="str">
        <f t="shared" si="21"/>
        <v/>
      </c>
      <c r="R175">
        <f t="shared" si="22"/>
        <v>1</v>
      </c>
      <c r="S175">
        <f t="shared" si="23"/>
        <v>0.25609275448764213</v>
      </c>
    </row>
    <row r="176" spans="1:19" x14ac:dyDescent="0.3">
      <c r="A176" t="s">
        <v>202</v>
      </c>
      <c r="B176">
        <v>1145.4233397999999</v>
      </c>
      <c r="C176">
        <v>1192.1999512</v>
      </c>
      <c r="D176">
        <v>1143.4449463000001</v>
      </c>
      <c r="E176">
        <v>1058.1452637</v>
      </c>
      <c r="F176">
        <v>1192.1999512</v>
      </c>
      <c r="G176">
        <v>1129.2600098</v>
      </c>
      <c r="H176">
        <v>1065.3199463000001</v>
      </c>
      <c r="I176">
        <v>1134.9200439000001</v>
      </c>
      <c r="J176">
        <v>1112.8408202999999</v>
      </c>
      <c r="L176" t="str">
        <f t="shared" si="17"/>
        <v>08MAR2023:07:00:00</v>
      </c>
      <c r="M176">
        <v>7</v>
      </c>
      <c r="N176">
        <f t="shared" si="18"/>
        <v>46.776611400000093</v>
      </c>
      <c r="O176" t="str">
        <f t="shared" si="19"/>
        <v/>
      </c>
      <c r="P176">
        <f t="shared" si="20"/>
        <v>46.776611400000093</v>
      </c>
      <c r="Q176" t="str">
        <f t="shared" si="21"/>
        <v/>
      </c>
      <c r="R176">
        <f t="shared" si="22"/>
        <v>1</v>
      </c>
      <c r="S176">
        <f t="shared" si="23"/>
        <v>4.0837836784579284</v>
      </c>
    </row>
    <row r="177" spans="1:19" x14ac:dyDescent="0.3">
      <c r="A177" t="s">
        <v>203</v>
      </c>
      <c r="B177">
        <v>1169.5559082</v>
      </c>
      <c r="C177">
        <v>1250.1800536999999</v>
      </c>
      <c r="D177">
        <v>1178.3004149999999</v>
      </c>
      <c r="E177">
        <v>1088.2871094</v>
      </c>
      <c r="F177">
        <v>1250.1800536999999</v>
      </c>
      <c r="G177">
        <v>1201.5600586</v>
      </c>
      <c r="H177">
        <v>1119.5899658000001</v>
      </c>
      <c r="I177">
        <v>1203.5500488</v>
      </c>
      <c r="J177">
        <v>1166.8342285000001</v>
      </c>
      <c r="L177" t="str">
        <f t="shared" si="17"/>
        <v>08MAR2023:08:00:00</v>
      </c>
      <c r="M177">
        <v>8</v>
      </c>
      <c r="N177">
        <f t="shared" si="18"/>
        <v>80.624145499999941</v>
      </c>
      <c r="O177" t="str">
        <f t="shared" si="19"/>
        <v/>
      </c>
      <c r="P177">
        <f t="shared" si="20"/>
        <v>80.624145499999941</v>
      </c>
      <c r="Q177" t="str">
        <f t="shared" si="21"/>
        <v/>
      </c>
      <c r="R177">
        <f t="shared" si="22"/>
        <v>1</v>
      </c>
      <c r="S177">
        <f t="shared" si="23"/>
        <v>6.893569168838126</v>
      </c>
    </row>
    <row r="178" spans="1:19" x14ac:dyDescent="0.3">
      <c r="A178" t="s">
        <v>204</v>
      </c>
      <c r="B178">
        <v>1185.7952881000001</v>
      </c>
      <c r="C178">
        <v>1234.9699707</v>
      </c>
      <c r="D178">
        <v>1150.5710449000001</v>
      </c>
      <c r="E178">
        <v>1090.8590088000001</v>
      </c>
      <c r="F178">
        <v>1234.9699707</v>
      </c>
      <c r="G178">
        <v>1212.6800536999999</v>
      </c>
      <c r="H178">
        <v>1130.7299805</v>
      </c>
      <c r="I178">
        <v>1194.2399902</v>
      </c>
      <c r="J178">
        <v>1165.1405029</v>
      </c>
      <c r="L178" t="str">
        <f t="shared" si="17"/>
        <v>08MAR2023:09:00:00</v>
      </c>
      <c r="M178">
        <v>9</v>
      </c>
      <c r="N178">
        <f t="shared" si="18"/>
        <v>49.174682599999869</v>
      </c>
      <c r="O178" t="str">
        <f t="shared" si="19"/>
        <v/>
      </c>
      <c r="P178">
        <f t="shared" si="20"/>
        <v>49.174682599999869</v>
      </c>
      <c r="Q178" t="str">
        <f t="shared" si="21"/>
        <v/>
      </c>
      <c r="R178">
        <f t="shared" si="22"/>
        <v>1</v>
      </c>
      <c r="S178">
        <f t="shared" si="23"/>
        <v>4.146979085976338</v>
      </c>
    </row>
    <row r="179" spans="1:19" x14ac:dyDescent="0.3">
      <c r="A179" t="s">
        <v>205</v>
      </c>
      <c r="B179">
        <v>1212.3964844</v>
      </c>
      <c r="C179">
        <v>1224</v>
      </c>
      <c r="D179">
        <v>1146.9482422000001</v>
      </c>
      <c r="E179">
        <v>1082.0240478999999</v>
      </c>
      <c r="F179">
        <v>1224</v>
      </c>
      <c r="G179">
        <v>1208.5500488</v>
      </c>
      <c r="H179">
        <v>1143.7900391000001</v>
      </c>
      <c r="I179">
        <v>1165.9399414</v>
      </c>
      <c r="J179">
        <v>1166.8505858999999</v>
      </c>
      <c r="L179" t="str">
        <f t="shared" si="17"/>
        <v>08MAR2023:10:00:00</v>
      </c>
      <c r="M179">
        <v>10</v>
      </c>
      <c r="N179">
        <f t="shared" si="18"/>
        <v>11.603515600000037</v>
      </c>
      <c r="O179" t="str">
        <f t="shared" si="19"/>
        <v/>
      </c>
      <c r="P179">
        <f t="shared" si="20"/>
        <v>11.603515600000037</v>
      </c>
      <c r="Q179" t="str">
        <f t="shared" si="21"/>
        <v/>
      </c>
      <c r="R179">
        <f t="shared" si="22"/>
        <v>1</v>
      </c>
      <c r="S179">
        <f t="shared" si="23"/>
        <v>0.95707268614709606</v>
      </c>
    </row>
    <row r="180" spans="1:19" x14ac:dyDescent="0.3">
      <c r="A180" t="s">
        <v>206</v>
      </c>
      <c r="B180">
        <v>1193.862793</v>
      </c>
      <c r="C180">
        <v>1220.5600586</v>
      </c>
      <c r="D180">
        <v>1140.5745850000001</v>
      </c>
      <c r="E180">
        <v>1078.8835449000001</v>
      </c>
      <c r="F180">
        <v>1220.5600586</v>
      </c>
      <c r="G180">
        <v>1212.8299560999999</v>
      </c>
      <c r="H180">
        <v>1164.5500488</v>
      </c>
      <c r="I180">
        <v>1157.0500488</v>
      </c>
      <c r="J180">
        <v>1173.0533447</v>
      </c>
      <c r="L180" t="str">
        <f t="shared" si="17"/>
        <v>08MAR2023:11:00:00</v>
      </c>
      <c r="M180">
        <v>11</v>
      </c>
      <c r="N180">
        <f t="shared" si="18"/>
        <v>26.697265600000037</v>
      </c>
      <c r="O180" t="str">
        <f t="shared" si="19"/>
        <v/>
      </c>
      <c r="P180">
        <f t="shared" si="20"/>
        <v>26.697265600000037</v>
      </c>
      <c r="Q180" t="str">
        <f t="shared" si="21"/>
        <v/>
      </c>
      <c r="R180">
        <f t="shared" si="22"/>
        <v>1</v>
      </c>
      <c r="S180">
        <f t="shared" si="23"/>
        <v>2.2362088639108832</v>
      </c>
    </row>
    <row r="181" spans="1:19" x14ac:dyDescent="0.3">
      <c r="A181" t="s">
        <v>207</v>
      </c>
      <c r="B181">
        <v>1197.7906493999999</v>
      </c>
      <c r="C181">
        <v>1203.0799560999999</v>
      </c>
      <c r="D181">
        <v>1139.1861572</v>
      </c>
      <c r="E181">
        <v>1080.8089600000001</v>
      </c>
      <c r="F181">
        <v>1203.0799560999999</v>
      </c>
      <c r="G181">
        <v>1210.0500488</v>
      </c>
      <c r="H181">
        <v>1176.3000488</v>
      </c>
      <c r="I181">
        <v>1146.6199951000001</v>
      </c>
      <c r="J181">
        <v>1175.5275879000001</v>
      </c>
      <c r="L181" t="str">
        <f t="shared" si="17"/>
        <v>08MAR2023:12:00:00</v>
      </c>
      <c r="M181">
        <v>12</v>
      </c>
      <c r="N181">
        <f t="shared" si="18"/>
        <v>5.2893066999999974</v>
      </c>
      <c r="O181" t="str">
        <f t="shared" si="19"/>
        <v/>
      </c>
      <c r="P181">
        <f t="shared" si="20"/>
        <v>5.2893066999999974</v>
      </c>
      <c r="Q181" t="str">
        <f t="shared" si="21"/>
        <v/>
      </c>
      <c r="R181">
        <f t="shared" si="22"/>
        <v>1</v>
      </c>
      <c r="S181">
        <f t="shared" si="23"/>
        <v>0.44158857832539683</v>
      </c>
    </row>
    <row r="182" spans="1:19" x14ac:dyDescent="0.3">
      <c r="A182" t="s">
        <v>208</v>
      </c>
      <c r="B182">
        <v>1192.3150635</v>
      </c>
      <c r="C182">
        <v>1194.3499756000001</v>
      </c>
      <c r="D182">
        <v>1135.3194579999999</v>
      </c>
      <c r="E182">
        <v>1071.598999</v>
      </c>
      <c r="F182">
        <v>1194.3499756000001</v>
      </c>
      <c r="G182">
        <v>1211.6700439000001</v>
      </c>
      <c r="H182">
        <v>1180.0300293</v>
      </c>
      <c r="I182">
        <v>1145.3299560999999</v>
      </c>
      <c r="J182">
        <v>1176.0332031</v>
      </c>
      <c r="L182" t="str">
        <f t="shared" si="17"/>
        <v>08MAR2023:13:00:00</v>
      </c>
      <c r="M182">
        <v>13</v>
      </c>
      <c r="N182">
        <f t="shared" si="18"/>
        <v>2.034912100000156</v>
      </c>
      <c r="O182" t="str">
        <f t="shared" si="19"/>
        <v/>
      </c>
      <c r="P182">
        <f t="shared" si="20"/>
        <v>2.034912100000156</v>
      </c>
      <c r="Q182" t="str">
        <f t="shared" si="21"/>
        <v/>
      </c>
      <c r="R182">
        <f t="shared" si="22"/>
        <v>1</v>
      </c>
      <c r="S182">
        <f t="shared" si="23"/>
        <v>0.17066899197152985</v>
      </c>
    </row>
    <row r="183" spans="1:19" x14ac:dyDescent="0.3">
      <c r="A183" t="s">
        <v>209</v>
      </c>
      <c r="B183">
        <v>1188.4284668</v>
      </c>
      <c r="C183">
        <v>1184.8299560999999</v>
      </c>
      <c r="D183">
        <v>1148.2639160000001</v>
      </c>
      <c r="E183">
        <v>1112.8258057</v>
      </c>
      <c r="F183">
        <v>1184.8299560999999</v>
      </c>
      <c r="G183">
        <v>1191.3199463000001</v>
      </c>
      <c r="H183">
        <v>1175.9399414</v>
      </c>
      <c r="I183">
        <v>1134.4399414</v>
      </c>
      <c r="J183">
        <v>1172.0361327999999</v>
      </c>
      <c r="L183" t="str">
        <f t="shared" si="17"/>
        <v>08MAR2023:14:00:00</v>
      </c>
      <c r="M183">
        <v>14</v>
      </c>
      <c r="N183">
        <f t="shared" si="18"/>
        <v>-3.5985107000001335</v>
      </c>
      <c r="O183">
        <f t="shared" si="19"/>
        <v>-3.5985107000001335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0.3027957340747312</v>
      </c>
    </row>
    <row r="184" spans="1:19" x14ac:dyDescent="0.3">
      <c r="A184" t="s">
        <v>210</v>
      </c>
      <c r="B184">
        <v>1174.2268065999999</v>
      </c>
      <c r="C184">
        <v>1183.7700195</v>
      </c>
      <c r="D184">
        <v>1144.8807373</v>
      </c>
      <c r="E184">
        <v>1122.1214600000001</v>
      </c>
      <c r="F184">
        <v>1183.7700195</v>
      </c>
      <c r="G184">
        <v>1180.9399414</v>
      </c>
      <c r="H184">
        <v>1161.9799805</v>
      </c>
      <c r="I184">
        <v>1139.9399414</v>
      </c>
      <c r="J184">
        <v>1162.7836914</v>
      </c>
      <c r="L184" t="str">
        <f t="shared" si="17"/>
        <v>08MAR2023:15:00:00</v>
      </c>
      <c r="M184">
        <v>15</v>
      </c>
      <c r="N184">
        <f t="shared" si="18"/>
        <v>9.5432129000000714</v>
      </c>
      <c r="O184" t="str">
        <f t="shared" si="19"/>
        <v/>
      </c>
      <c r="P184">
        <f t="shared" si="20"/>
        <v>9.5432129000000714</v>
      </c>
      <c r="Q184" t="str">
        <f t="shared" si="21"/>
        <v/>
      </c>
      <c r="R184">
        <f t="shared" si="22"/>
        <v>1</v>
      </c>
      <c r="S184">
        <f t="shared" si="23"/>
        <v>0.81272313375579108</v>
      </c>
    </row>
    <row r="185" spans="1:19" x14ac:dyDescent="0.3">
      <c r="A185" t="s">
        <v>211</v>
      </c>
      <c r="B185">
        <v>1170.7280272999999</v>
      </c>
      <c r="C185">
        <v>1179.1899414</v>
      </c>
      <c r="D185">
        <v>1158.0612793</v>
      </c>
      <c r="E185">
        <v>1121.5498047000001</v>
      </c>
      <c r="F185">
        <v>1179.1899414</v>
      </c>
      <c r="G185">
        <v>1188.4799805</v>
      </c>
      <c r="H185">
        <v>1160.1099853999999</v>
      </c>
      <c r="I185">
        <v>1140.4100341999999</v>
      </c>
      <c r="J185">
        <v>1169.0797118999999</v>
      </c>
      <c r="L185" t="str">
        <f t="shared" si="17"/>
        <v>08MAR2023:16:00:00</v>
      </c>
      <c r="M185">
        <v>16</v>
      </c>
      <c r="N185">
        <f t="shared" si="18"/>
        <v>8.4619141000000582</v>
      </c>
      <c r="O185" t="str">
        <f t="shared" si="19"/>
        <v/>
      </c>
      <c r="P185">
        <f t="shared" si="20"/>
        <v>8.4619141000000582</v>
      </c>
      <c r="Q185" t="str">
        <f t="shared" si="21"/>
        <v/>
      </c>
      <c r="R185">
        <f t="shared" si="22"/>
        <v>1</v>
      </c>
      <c r="S185">
        <f t="shared" si="23"/>
        <v>0.72279076802452658</v>
      </c>
    </row>
    <row r="186" spans="1:19" x14ac:dyDescent="0.3">
      <c r="A186" t="s">
        <v>212</v>
      </c>
      <c r="B186">
        <v>1201.762207</v>
      </c>
      <c r="C186">
        <v>1206.0799560999999</v>
      </c>
      <c r="D186">
        <v>1170.1181641000001</v>
      </c>
      <c r="E186">
        <v>1131.4268798999999</v>
      </c>
      <c r="F186">
        <v>1206.0799560999999</v>
      </c>
      <c r="G186">
        <v>1204.1600341999999</v>
      </c>
      <c r="H186">
        <v>1179.0999756000001</v>
      </c>
      <c r="I186">
        <v>1163.9399414</v>
      </c>
      <c r="J186">
        <v>1184.6564940999999</v>
      </c>
      <c r="L186" t="str">
        <f t="shared" si="17"/>
        <v>08MAR2023:17:00:00</v>
      </c>
      <c r="M186">
        <v>17</v>
      </c>
      <c r="N186">
        <f t="shared" si="18"/>
        <v>4.3177490999999009</v>
      </c>
      <c r="O186" t="str">
        <f t="shared" si="19"/>
        <v/>
      </c>
      <c r="P186">
        <f t="shared" si="20"/>
        <v>4.3177490999999009</v>
      </c>
      <c r="Q186" t="str">
        <f t="shared" si="21"/>
        <v/>
      </c>
      <c r="R186">
        <f t="shared" si="22"/>
        <v>1</v>
      </c>
      <c r="S186">
        <f t="shared" si="23"/>
        <v>0.35928481315604399</v>
      </c>
    </row>
    <row r="187" spans="1:19" x14ac:dyDescent="0.3">
      <c r="A187" t="s">
        <v>213</v>
      </c>
      <c r="B187">
        <v>1228.9403076000001</v>
      </c>
      <c r="C187">
        <v>1200.7700195</v>
      </c>
      <c r="D187">
        <v>1180.536499</v>
      </c>
      <c r="E187">
        <v>1145.9169922000001</v>
      </c>
      <c r="F187">
        <v>1200.7700195</v>
      </c>
      <c r="G187">
        <v>1200.3199463000001</v>
      </c>
      <c r="H187">
        <v>1179.4699707</v>
      </c>
      <c r="I187">
        <v>1160</v>
      </c>
      <c r="J187">
        <v>1186.9108887</v>
      </c>
      <c r="L187" t="str">
        <f t="shared" si="17"/>
        <v>08MAR2023:18:00:00</v>
      </c>
      <c r="M187">
        <v>18</v>
      </c>
      <c r="N187">
        <f t="shared" si="18"/>
        <v>-28.170288100000107</v>
      </c>
      <c r="O187">
        <f t="shared" si="19"/>
        <v>-28.170288100000107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2.2922421801766695</v>
      </c>
    </row>
    <row r="188" spans="1:19" x14ac:dyDescent="0.3">
      <c r="A188" t="s">
        <v>214</v>
      </c>
      <c r="B188">
        <v>1272.0614014</v>
      </c>
      <c r="C188">
        <v>1248.4599608999999</v>
      </c>
      <c r="D188">
        <v>1206.1845702999999</v>
      </c>
      <c r="E188">
        <v>1165.4151611</v>
      </c>
      <c r="F188">
        <v>1248.4599608999999</v>
      </c>
      <c r="G188">
        <v>1231.2900391000001</v>
      </c>
      <c r="H188">
        <v>1199.9899902</v>
      </c>
      <c r="I188">
        <v>1197.1199951000001</v>
      </c>
      <c r="J188">
        <v>1212.6762695</v>
      </c>
      <c r="L188" t="str">
        <f t="shared" si="17"/>
        <v>08MAR2023:19:00:00</v>
      </c>
      <c r="M188">
        <v>19</v>
      </c>
      <c r="N188">
        <f t="shared" si="18"/>
        <v>-23.601440500000081</v>
      </c>
      <c r="O188">
        <f t="shared" si="19"/>
        <v>-23.601440500000081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1.8553695972556752</v>
      </c>
    </row>
    <row r="189" spans="1:19" x14ac:dyDescent="0.3">
      <c r="A189" t="s">
        <v>215</v>
      </c>
      <c r="B189">
        <v>1275.4069824000001</v>
      </c>
      <c r="C189">
        <v>1287.8299560999999</v>
      </c>
      <c r="D189">
        <v>1242.5804443</v>
      </c>
      <c r="E189">
        <v>1184.8273925999999</v>
      </c>
      <c r="F189">
        <v>1287.8299560999999</v>
      </c>
      <c r="G189">
        <v>1270.3299560999999</v>
      </c>
      <c r="H189">
        <v>1226.2099608999999</v>
      </c>
      <c r="I189">
        <v>1245.5</v>
      </c>
      <c r="J189">
        <v>1246.6130370999999</v>
      </c>
      <c r="L189" t="str">
        <f t="shared" si="17"/>
        <v>08MAR2023:20:00:00</v>
      </c>
      <c r="M189">
        <v>20</v>
      </c>
      <c r="N189">
        <f t="shared" si="18"/>
        <v>12.422973699999829</v>
      </c>
      <c r="O189" t="str">
        <f t="shared" si="19"/>
        <v/>
      </c>
      <c r="P189">
        <f t="shared" si="20"/>
        <v>12.422973699999829</v>
      </c>
      <c r="Q189" t="str">
        <f t="shared" si="21"/>
        <v/>
      </c>
      <c r="R189">
        <f t="shared" si="22"/>
        <v>1</v>
      </c>
      <c r="S189">
        <f t="shared" si="23"/>
        <v>0.97403996304166929</v>
      </c>
    </row>
    <row r="190" spans="1:19" x14ac:dyDescent="0.3">
      <c r="A190" t="s">
        <v>216</v>
      </c>
      <c r="B190">
        <v>1259.9840088000001</v>
      </c>
      <c r="C190">
        <v>1253.0899658000001</v>
      </c>
      <c r="D190">
        <v>1248.6351318</v>
      </c>
      <c r="E190">
        <v>1210.7236327999999</v>
      </c>
      <c r="F190">
        <v>1253.0899658000001</v>
      </c>
      <c r="G190">
        <v>1244.5999756000001</v>
      </c>
      <c r="H190">
        <v>1184.9599608999999</v>
      </c>
      <c r="I190">
        <v>1210.8800048999999</v>
      </c>
      <c r="J190">
        <v>1226.2504882999999</v>
      </c>
      <c r="L190" t="str">
        <f t="shared" si="17"/>
        <v>08MAR2023:21:00:00</v>
      </c>
      <c r="M190">
        <v>21</v>
      </c>
      <c r="N190">
        <f t="shared" si="18"/>
        <v>-6.8940430000000106</v>
      </c>
      <c r="O190">
        <f t="shared" si="19"/>
        <v>-6.8940430000000106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0.54715321399720374</v>
      </c>
    </row>
    <row r="191" spans="1:19" x14ac:dyDescent="0.3">
      <c r="A191" t="s">
        <v>217</v>
      </c>
      <c r="B191">
        <v>1237.3973389</v>
      </c>
      <c r="C191">
        <v>1191.4000243999999</v>
      </c>
      <c r="D191">
        <v>1215.3721923999999</v>
      </c>
      <c r="E191">
        <v>1185.401001</v>
      </c>
      <c r="F191">
        <v>1191.4000243999999</v>
      </c>
      <c r="G191">
        <v>1179.0500488</v>
      </c>
      <c r="H191">
        <v>1127.0500488</v>
      </c>
      <c r="I191">
        <v>1147.6300048999999</v>
      </c>
      <c r="J191">
        <v>1173.8763428</v>
      </c>
      <c r="L191" t="str">
        <f t="shared" si="17"/>
        <v>08MAR2023:22:00:00</v>
      </c>
      <c r="M191">
        <v>22</v>
      </c>
      <c r="N191">
        <f t="shared" si="18"/>
        <v>-45.99731450000013</v>
      </c>
      <c r="O191">
        <f t="shared" si="19"/>
        <v>-45.99731450000013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3.7172630855089781</v>
      </c>
    </row>
    <row r="192" spans="1:19" x14ac:dyDescent="0.3">
      <c r="A192" t="s">
        <v>218</v>
      </c>
      <c r="B192">
        <v>1189.7164307</v>
      </c>
      <c r="C192">
        <v>1115.9599608999999</v>
      </c>
      <c r="D192">
        <v>1148.7869873</v>
      </c>
      <c r="E192">
        <v>1108.9523925999999</v>
      </c>
      <c r="F192">
        <v>1115.9599608999999</v>
      </c>
      <c r="G192">
        <v>1101.6800536999999</v>
      </c>
      <c r="H192">
        <v>1047.8199463000001</v>
      </c>
      <c r="I192">
        <v>1057.9799805</v>
      </c>
      <c r="J192">
        <v>1099.4515381000001</v>
      </c>
      <c r="L192" t="str">
        <f t="shared" si="17"/>
        <v>08MAR2023:23:00:00</v>
      </c>
      <c r="M192">
        <v>23</v>
      </c>
      <c r="N192">
        <f t="shared" si="18"/>
        <v>-73.756469800000104</v>
      </c>
      <c r="O192">
        <f t="shared" si="19"/>
        <v>-73.756469800000104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6.19949997299807</v>
      </c>
    </row>
    <row r="193" spans="1:19" x14ac:dyDescent="0.3">
      <c r="A193" t="s">
        <v>219</v>
      </c>
      <c r="B193">
        <v>1150.3995361</v>
      </c>
      <c r="C193">
        <v>1043.1999512</v>
      </c>
      <c r="D193">
        <v>1075.0665283000001</v>
      </c>
      <c r="E193">
        <v>1035.4432373</v>
      </c>
      <c r="F193">
        <v>1043.1999512</v>
      </c>
      <c r="G193">
        <v>1021.0300293</v>
      </c>
      <c r="H193">
        <v>967.03900146000001</v>
      </c>
      <c r="I193">
        <v>963.20599364999998</v>
      </c>
      <c r="J193">
        <v>1021.0450439</v>
      </c>
      <c r="L193" t="str">
        <f t="shared" si="17"/>
        <v>09MAR2023:00:00:00</v>
      </c>
      <c r="M193">
        <v>24</v>
      </c>
      <c r="N193">
        <f t="shared" si="18"/>
        <v>-107.19958489999999</v>
      </c>
      <c r="O193">
        <f t="shared" si="19"/>
        <v>-107.19958489999999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9.3184655883485625</v>
      </c>
    </row>
    <row r="194" spans="1:19" x14ac:dyDescent="0.3">
      <c r="A194" t="s">
        <v>220</v>
      </c>
      <c r="B194">
        <v>1050.5598144999999</v>
      </c>
      <c r="C194">
        <v>968.25598145000004</v>
      </c>
      <c r="D194">
        <v>1027.4686279</v>
      </c>
      <c r="E194">
        <v>1003.7210693</v>
      </c>
      <c r="F194">
        <v>968.25598145000004</v>
      </c>
      <c r="G194">
        <v>1006.3699951</v>
      </c>
      <c r="H194">
        <v>891.89801024999997</v>
      </c>
      <c r="I194">
        <v>843.46600341999999</v>
      </c>
      <c r="J194">
        <v>975.55682373000002</v>
      </c>
      <c r="L194" t="str">
        <f t="shared" si="17"/>
        <v>09MAR2023:01:00:00</v>
      </c>
      <c r="M194">
        <v>1</v>
      </c>
      <c r="N194">
        <f t="shared" si="18"/>
        <v>-82.303833049999866</v>
      </c>
      <c r="O194">
        <f t="shared" si="19"/>
        <v>-82.303833049999866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7.8342833900582125</v>
      </c>
    </row>
    <row r="195" spans="1:19" x14ac:dyDescent="0.3">
      <c r="A195" t="s">
        <v>221</v>
      </c>
      <c r="B195">
        <v>1053.8430175999999</v>
      </c>
      <c r="C195">
        <v>924.08502196999996</v>
      </c>
      <c r="D195">
        <v>1002.2337646</v>
      </c>
      <c r="E195">
        <v>978.53735352000001</v>
      </c>
      <c r="F195">
        <v>924.08502196999996</v>
      </c>
      <c r="G195">
        <v>961.63201904000005</v>
      </c>
      <c r="H195">
        <v>846.67999268000005</v>
      </c>
      <c r="I195">
        <v>798.09002685999997</v>
      </c>
      <c r="J195">
        <v>937.09643555000002</v>
      </c>
      <c r="L195" t="str">
        <f t="shared" ref="L195:L258" si="24">A195</f>
        <v>09MAR2023:02:00:00</v>
      </c>
      <c r="M195">
        <v>2</v>
      </c>
      <c r="N195">
        <f t="shared" ref="N195:N258" si="25">C195-B195</f>
        <v>-129.75799562999998</v>
      </c>
      <c r="O195">
        <f t="shared" ref="O195:O258" si="26">IF(N195&lt;0,N195,"")</f>
        <v>-129.75799562999998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12.3128391480458</v>
      </c>
    </row>
    <row r="196" spans="1:19" x14ac:dyDescent="0.3">
      <c r="A196" t="s">
        <v>222</v>
      </c>
      <c r="B196">
        <v>1034.7459716999999</v>
      </c>
      <c r="C196">
        <v>922.99401854999996</v>
      </c>
      <c r="D196">
        <v>999.50891113</v>
      </c>
      <c r="E196">
        <v>977.01806640999996</v>
      </c>
      <c r="F196">
        <v>922.99401854999996</v>
      </c>
      <c r="G196">
        <v>937.28399658000001</v>
      </c>
      <c r="H196">
        <v>834.81597899999997</v>
      </c>
      <c r="I196">
        <v>775.07299805000002</v>
      </c>
      <c r="J196">
        <v>924.00378418000003</v>
      </c>
      <c r="L196" t="str">
        <f t="shared" si="24"/>
        <v>09MAR2023:03:00:00</v>
      </c>
      <c r="M196">
        <v>3</v>
      </c>
      <c r="N196">
        <f t="shared" si="25"/>
        <v>-111.75195314999996</v>
      </c>
      <c r="O196">
        <f t="shared" si="26"/>
        <v>-111.75195314999996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10.799940874995723</v>
      </c>
    </row>
    <row r="197" spans="1:19" x14ac:dyDescent="0.3">
      <c r="A197" t="s">
        <v>223</v>
      </c>
      <c r="B197">
        <v>992.37298583999996</v>
      </c>
      <c r="C197">
        <v>925.05200194999998</v>
      </c>
      <c r="D197">
        <v>997.51135253999996</v>
      </c>
      <c r="E197">
        <v>974.21166991999996</v>
      </c>
      <c r="F197">
        <v>925.05200194999998</v>
      </c>
      <c r="G197">
        <v>946.70697021000001</v>
      </c>
      <c r="H197">
        <v>846.875</v>
      </c>
      <c r="I197">
        <v>786.82598876999998</v>
      </c>
      <c r="J197">
        <v>930.52789307</v>
      </c>
      <c r="L197" t="str">
        <f t="shared" si="24"/>
        <v>09MAR2023:04:00:00</v>
      </c>
      <c r="M197">
        <v>4</v>
      </c>
      <c r="N197">
        <f t="shared" si="25"/>
        <v>-67.32098388999998</v>
      </c>
      <c r="O197">
        <f t="shared" si="26"/>
        <v>-67.32098388999998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6.7838388237680345</v>
      </c>
    </row>
    <row r="198" spans="1:19" x14ac:dyDescent="0.3">
      <c r="A198" t="s">
        <v>224</v>
      </c>
      <c r="B198">
        <v>987.68542479999996</v>
      </c>
      <c r="C198">
        <v>941.96801758000004</v>
      </c>
      <c r="D198">
        <v>1007.489563</v>
      </c>
      <c r="E198">
        <v>979.36083984000004</v>
      </c>
      <c r="F198">
        <v>941.96801758000004</v>
      </c>
      <c r="G198">
        <v>958.36798095999995</v>
      </c>
      <c r="H198">
        <v>860.36901854999996</v>
      </c>
      <c r="I198">
        <v>798.70397949000005</v>
      </c>
      <c r="J198">
        <v>942.23840331999997</v>
      </c>
      <c r="L198" t="str">
        <f t="shared" si="24"/>
        <v>09MAR2023:05:00:00</v>
      </c>
      <c r="M198">
        <v>5</v>
      </c>
      <c r="N198">
        <f t="shared" si="25"/>
        <v>-45.717407219999927</v>
      </c>
      <c r="O198">
        <f t="shared" si="26"/>
        <v>-45.717407219999927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4.6287417098675325</v>
      </c>
    </row>
    <row r="199" spans="1:19" x14ac:dyDescent="0.3">
      <c r="A199" t="s">
        <v>225</v>
      </c>
      <c r="B199">
        <v>1101.5471190999999</v>
      </c>
      <c r="C199">
        <v>1015.3900146</v>
      </c>
      <c r="D199">
        <v>1053.3083495999999</v>
      </c>
      <c r="E199">
        <v>1024.1245117000001</v>
      </c>
      <c r="F199">
        <v>1015.3900146</v>
      </c>
      <c r="G199">
        <v>1028.8599853999999</v>
      </c>
      <c r="H199">
        <v>929.26397704999999</v>
      </c>
      <c r="I199">
        <v>859.64501953000001</v>
      </c>
      <c r="J199">
        <v>1004.0612793</v>
      </c>
      <c r="L199" t="str">
        <f t="shared" si="24"/>
        <v>09MAR2023:06:00:00</v>
      </c>
      <c r="M199">
        <v>6</v>
      </c>
      <c r="N199">
        <f t="shared" si="25"/>
        <v>-86.157104499999946</v>
      </c>
      <c r="O199">
        <f t="shared" si="26"/>
        <v>-86.157104499999946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7.8214633769269097</v>
      </c>
    </row>
    <row r="200" spans="1:19" x14ac:dyDescent="0.3">
      <c r="A200" t="s">
        <v>226</v>
      </c>
      <c r="B200">
        <v>1130.7353516000001</v>
      </c>
      <c r="C200">
        <v>1187.2900391000001</v>
      </c>
      <c r="D200">
        <v>1143.9003906</v>
      </c>
      <c r="E200">
        <v>1102.3468018000001</v>
      </c>
      <c r="F200">
        <v>1187.2900391000001</v>
      </c>
      <c r="G200">
        <v>1163.3100586</v>
      </c>
      <c r="H200">
        <v>1084.1999512</v>
      </c>
      <c r="I200">
        <v>992.48101807</v>
      </c>
      <c r="J200">
        <v>1130.7985839999999</v>
      </c>
      <c r="L200" t="str">
        <f t="shared" si="24"/>
        <v>09MAR2023:07:00:00</v>
      </c>
      <c r="M200">
        <v>7</v>
      </c>
      <c r="N200">
        <f t="shared" si="25"/>
        <v>56.5546875</v>
      </c>
      <c r="O200" t="str">
        <f t="shared" si="26"/>
        <v/>
      </c>
      <c r="P200">
        <f t="shared" si="27"/>
        <v>56.5546875</v>
      </c>
      <c r="Q200" t="str">
        <f t="shared" si="28"/>
        <v/>
      </c>
      <c r="R200">
        <f t="shared" si="29"/>
        <v>1</v>
      </c>
      <c r="S200">
        <f t="shared" si="30"/>
        <v>5.0015848023124638</v>
      </c>
    </row>
    <row r="201" spans="1:19" x14ac:dyDescent="0.3">
      <c r="A201" t="s">
        <v>227</v>
      </c>
      <c r="B201">
        <v>1167.9281006000001</v>
      </c>
      <c r="C201">
        <v>1251.6899414</v>
      </c>
      <c r="D201">
        <v>1174.9783935999999</v>
      </c>
      <c r="E201">
        <v>1138.0552978999999</v>
      </c>
      <c r="F201">
        <v>1251.6899414</v>
      </c>
      <c r="G201">
        <v>1246.0100098</v>
      </c>
      <c r="H201">
        <v>1143.9200439000001</v>
      </c>
      <c r="I201">
        <v>1043.6400146000001</v>
      </c>
      <c r="J201">
        <v>1188.8798827999999</v>
      </c>
      <c r="L201" t="str">
        <f t="shared" si="24"/>
        <v>09MAR2023:08:00:00</v>
      </c>
      <c r="M201">
        <v>8</v>
      </c>
      <c r="N201">
        <f t="shared" si="25"/>
        <v>83.761840799999845</v>
      </c>
      <c r="O201" t="str">
        <f t="shared" si="26"/>
        <v/>
      </c>
      <c r="P201">
        <f t="shared" si="27"/>
        <v>83.761840799999845</v>
      </c>
      <c r="Q201" t="str">
        <f t="shared" si="28"/>
        <v/>
      </c>
      <c r="R201">
        <f t="shared" si="29"/>
        <v>1</v>
      </c>
      <c r="S201">
        <f t="shared" si="30"/>
        <v>7.1718319609716419</v>
      </c>
    </row>
    <row r="202" spans="1:19" x14ac:dyDescent="0.3">
      <c r="A202" t="s">
        <v>228</v>
      </c>
      <c r="B202">
        <v>1217.3383789</v>
      </c>
      <c r="C202">
        <v>1228.4899902</v>
      </c>
      <c r="D202">
        <v>1150.6466064000001</v>
      </c>
      <c r="E202">
        <v>1129.8172606999999</v>
      </c>
      <c r="F202">
        <v>1228.4899902</v>
      </c>
      <c r="G202">
        <v>1233.7800293</v>
      </c>
      <c r="H202">
        <v>1132.2099608999999</v>
      </c>
      <c r="I202">
        <v>1040.3299560999999</v>
      </c>
      <c r="J202">
        <v>1172.8278809000001</v>
      </c>
      <c r="L202" t="str">
        <f t="shared" si="24"/>
        <v>09MAR2023:09:00:00</v>
      </c>
      <c r="M202">
        <v>9</v>
      </c>
      <c r="N202">
        <f t="shared" si="25"/>
        <v>11.151611300000013</v>
      </c>
      <c r="O202" t="str">
        <f t="shared" si="26"/>
        <v/>
      </c>
      <c r="P202">
        <f t="shared" si="27"/>
        <v>11.151611300000013</v>
      </c>
      <c r="Q202" t="str">
        <f t="shared" si="28"/>
        <v/>
      </c>
      <c r="R202">
        <f t="shared" si="29"/>
        <v>1</v>
      </c>
      <c r="S202">
        <f t="shared" si="30"/>
        <v>0.91606503937522521</v>
      </c>
    </row>
    <row r="203" spans="1:19" x14ac:dyDescent="0.3">
      <c r="A203" t="s">
        <v>229</v>
      </c>
      <c r="B203">
        <v>1251.0147704999999</v>
      </c>
      <c r="C203">
        <v>1198.1700439000001</v>
      </c>
      <c r="D203">
        <v>1140.6425781</v>
      </c>
      <c r="E203">
        <v>1119.3966064000001</v>
      </c>
      <c r="F203">
        <v>1198.1700439000001</v>
      </c>
      <c r="G203">
        <v>1194.0300293</v>
      </c>
      <c r="H203">
        <v>1102.2700195</v>
      </c>
      <c r="I203">
        <v>1024.1700439000001</v>
      </c>
      <c r="J203">
        <v>1146.1314697</v>
      </c>
      <c r="L203" t="str">
        <f t="shared" si="24"/>
        <v>09MAR2023:10:00:00</v>
      </c>
      <c r="M203">
        <v>10</v>
      </c>
      <c r="N203">
        <f t="shared" si="25"/>
        <v>-52.844726599999831</v>
      </c>
      <c r="O203">
        <f t="shared" si="26"/>
        <v>-52.844726599999831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4.2241488946512664</v>
      </c>
    </row>
    <row r="204" spans="1:19" x14ac:dyDescent="0.3">
      <c r="A204" t="s">
        <v>230</v>
      </c>
      <c r="B204">
        <v>1241.1894531</v>
      </c>
      <c r="C204">
        <v>1178.1899414</v>
      </c>
      <c r="D204">
        <v>1128.4437256000001</v>
      </c>
      <c r="E204">
        <v>1110.2770995999999</v>
      </c>
      <c r="F204">
        <v>1178.1899414</v>
      </c>
      <c r="G204">
        <v>1168.9799805</v>
      </c>
      <c r="H204">
        <v>1086.6300048999999</v>
      </c>
      <c r="I204">
        <v>1013.9199829</v>
      </c>
      <c r="J204">
        <v>1128.4274902</v>
      </c>
      <c r="L204" t="str">
        <f t="shared" si="24"/>
        <v>09MAR2023:11:00:00</v>
      </c>
      <c r="M204">
        <v>11</v>
      </c>
      <c r="N204">
        <f t="shared" si="25"/>
        <v>-62.999511700000085</v>
      </c>
      <c r="O204">
        <f t="shared" si="26"/>
        <v>-62.999511700000085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5.0757369507654317</v>
      </c>
    </row>
    <row r="205" spans="1:19" x14ac:dyDescent="0.3">
      <c r="A205" t="s">
        <v>231</v>
      </c>
      <c r="B205">
        <v>1246.0328368999999</v>
      </c>
      <c r="C205">
        <v>1173.4100341999999</v>
      </c>
      <c r="D205">
        <v>1118.1166992000001</v>
      </c>
      <c r="E205">
        <v>1101.723999</v>
      </c>
      <c r="F205">
        <v>1173.4100341999999</v>
      </c>
      <c r="G205">
        <v>1162.6300048999999</v>
      </c>
      <c r="H205">
        <v>1088.3000488</v>
      </c>
      <c r="I205">
        <v>1018.210022</v>
      </c>
      <c r="J205">
        <v>1123.4117432</v>
      </c>
      <c r="L205" t="str">
        <f t="shared" si="24"/>
        <v>09MAR2023:12:00:00</v>
      </c>
      <c r="M205">
        <v>12</v>
      </c>
      <c r="N205">
        <f t="shared" si="25"/>
        <v>-72.622802699999966</v>
      </c>
      <c r="O205">
        <f t="shared" si="26"/>
        <v>-72.622802699999966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5.8283217383482402</v>
      </c>
    </row>
    <row r="206" spans="1:19" x14ac:dyDescent="0.3">
      <c r="A206" t="s">
        <v>232</v>
      </c>
      <c r="B206">
        <v>1233.5687256000001</v>
      </c>
      <c r="C206">
        <v>1164.4300536999999</v>
      </c>
      <c r="D206">
        <v>1107.4393310999999</v>
      </c>
      <c r="E206">
        <v>1096.4609375</v>
      </c>
      <c r="F206">
        <v>1164.4300536999999</v>
      </c>
      <c r="G206">
        <v>1155.9100341999999</v>
      </c>
      <c r="H206">
        <v>1086.1400146000001</v>
      </c>
      <c r="I206">
        <v>1017.2999878000001</v>
      </c>
      <c r="J206">
        <v>1116.890625</v>
      </c>
      <c r="L206" t="str">
        <f t="shared" si="24"/>
        <v>09MAR2023:13:00:00</v>
      </c>
      <c r="M206">
        <v>13</v>
      </c>
      <c r="N206">
        <f t="shared" si="25"/>
        <v>-69.13867190000019</v>
      </c>
      <c r="O206">
        <f t="shared" si="26"/>
        <v>-69.13867190000019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5.604768543914858</v>
      </c>
    </row>
    <row r="207" spans="1:19" x14ac:dyDescent="0.3">
      <c r="A207" t="s">
        <v>233</v>
      </c>
      <c r="B207">
        <v>1225.9487305</v>
      </c>
      <c r="C207">
        <v>1167.1500243999999</v>
      </c>
      <c r="D207">
        <v>1114.3873291</v>
      </c>
      <c r="E207">
        <v>1112.520874</v>
      </c>
      <c r="F207">
        <v>1167.1500243999999</v>
      </c>
      <c r="G207">
        <v>1140.9000243999999</v>
      </c>
      <c r="H207">
        <v>1082.9200439000001</v>
      </c>
      <c r="I207">
        <v>1015.8499756</v>
      </c>
      <c r="J207">
        <v>1113.0174560999999</v>
      </c>
      <c r="L207" t="str">
        <f t="shared" si="24"/>
        <v>09MAR2023:14:00:00</v>
      </c>
      <c r="M207">
        <v>14</v>
      </c>
      <c r="N207">
        <f t="shared" si="25"/>
        <v>-58.798706100000118</v>
      </c>
      <c r="O207">
        <f t="shared" si="26"/>
        <v>-58.798706100000118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4.7961798594969967</v>
      </c>
    </row>
    <row r="208" spans="1:19" x14ac:dyDescent="0.3">
      <c r="A208" t="s">
        <v>234</v>
      </c>
      <c r="B208">
        <v>1221.7036132999999</v>
      </c>
      <c r="C208">
        <v>1180.7700195</v>
      </c>
      <c r="D208">
        <v>1106.4404297000001</v>
      </c>
      <c r="E208">
        <v>1104.4344481999999</v>
      </c>
      <c r="F208">
        <v>1180.7700195</v>
      </c>
      <c r="G208">
        <v>1139.75</v>
      </c>
      <c r="H208">
        <v>1093.4200439000001</v>
      </c>
      <c r="I208">
        <v>1025.7099608999999</v>
      </c>
      <c r="J208">
        <v>1113.4689940999999</v>
      </c>
      <c r="L208" t="str">
        <f t="shared" si="24"/>
        <v>09MAR2023:15:00:00</v>
      </c>
      <c r="M208">
        <v>15</v>
      </c>
      <c r="N208">
        <f t="shared" si="25"/>
        <v>-40.933593799999926</v>
      </c>
      <c r="O208">
        <f t="shared" si="26"/>
        <v>-40.933593799999926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3.3505339064547992</v>
      </c>
    </row>
    <row r="209" spans="1:19" x14ac:dyDescent="0.3">
      <c r="A209" t="s">
        <v>235</v>
      </c>
      <c r="B209">
        <v>1207.2044678</v>
      </c>
      <c r="C209">
        <v>1179.5</v>
      </c>
      <c r="D209">
        <v>1113.1000977000001</v>
      </c>
      <c r="E209">
        <v>1094.7014160000001</v>
      </c>
      <c r="F209">
        <v>1179.5</v>
      </c>
      <c r="G209">
        <v>1146.3299560999999</v>
      </c>
      <c r="H209">
        <v>1092.9200439000001</v>
      </c>
      <c r="I209">
        <v>1026.8800048999999</v>
      </c>
      <c r="J209">
        <v>1117.7388916</v>
      </c>
      <c r="L209" t="str">
        <f t="shared" si="24"/>
        <v>09MAR2023:16:00:00</v>
      </c>
      <c r="M209">
        <v>16</v>
      </c>
      <c r="N209">
        <f t="shared" si="25"/>
        <v>-27.704467799999975</v>
      </c>
      <c r="O209">
        <f t="shared" si="26"/>
        <v>-27.704467799999975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2.2949275403601166</v>
      </c>
    </row>
    <row r="210" spans="1:19" x14ac:dyDescent="0.3">
      <c r="A210" t="s">
        <v>236</v>
      </c>
      <c r="B210">
        <v>1200.1148682</v>
      </c>
      <c r="C210">
        <v>1224.3499756000001</v>
      </c>
      <c r="D210">
        <v>1127.4683838000001</v>
      </c>
      <c r="E210">
        <v>1109.7427978999999</v>
      </c>
      <c r="F210">
        <v>1224.3499756000001</v>
      </c>
      <c r="G210">
        <v>1173.1999512</v>
      </c>
      <c r="H210">
        <v>1122.3000488</v>
      </c>
      <c r="I210">
        <v>1044.9000243999999</v>
      </c>
      <c r="J210">
        <v>1141.3116454999999</v>
      </c>
      <c r="L210" t="str">
        <f t="shared" si="24"/>
        <v>09MAR2023:17:00:00</v>
      </c>
      <c r="M210">
        <v>17</v>
      </c>
      <c r="N210">
        <f t="shared" si="25"/>
        <v>24.235107400000061</v>
      </c>
      <c r="O210" t="str">
        <f t="shared" si="26"/>
        <v/>
      </c>
      <c r="P210">
        <f t="shared" si="27"/>
        <v>24.235107400000061</v>
      </c>
      <c r="Q210" t="str">
        <f t="shared" si="28"/>
        <v/>
      </c>
      <c r="R210">
        <f t="shared" si="29"/>
        <v>1</v>
      </c>
      <c r="S210">
        <f t="shared" si="30"/>
        <v>2.0193989793951341</v>
      </c>
    </row>
    <row r="211" spans="1:19" x14ac:dyDescent="0.3">
      <c r="A211" t="s">
        <v>237</v>
      </c>
      <c r="B211">
        <v>1197.7315673999999</v>
      </c>
      <c r="C211">
        <v>1228.6199951000001</v>
      </c>
      <c r="D211">
        <v>1122.9425048999999</v>
      </c>
      <c r="E211">
        <v>1089.6843262</v>
      </c>
      <c r="F211">
        <v>1228.6199951000001</v>
      </c>
      <c r="G211">
        <v>1174.3499756000001</v>
      </c>
      <c r="H211">
        <v>1125.8199463000001</v>
      </c>
      <c r="I211">
        <v>1037.9000243999999</v>
      </c>
      <c r="J211">
        <v>1141.3706055</v>
      </c>
      <c r="L211" t="str">
        <f t="shared" si="24"/>
        <v>09MAR2023:18:00:00</v>
      </c>
      <c r="M211">
        <v>18</v>
      </c>
      <c r="N211">
        <f t="shared" si="25"/>
        <v>30.888427700000193</v>
      </c>
      <c r="O211" t="str">
        <f t="shared" si="26"/>
        <v/>
      </c>
      <c r="P211">
        <f t="shared" si="27"/>
        <v>30.888427700000193</v>
      </c>
      <c r="Q211" t="str">
        <f t="shared" si="28"/>
        <v/>
      </c>
      <c r="R211">
        <f t="shared" si="29"/>
        <v>1</v>
      </c>
      <c r="S211">
        <f t="shared" si="30"/>
        <v>2.578910712610829</v>
      </c>
    </row>
    <row r="212" spans="1:19" x14ac:dyDescent="0.3">
      <c r="A212" t="s">
        <v>238</v>
      </c>
      <c r="B212">
        <v>1219.1356201000001</v>
      </c>
      <c r="C212">
        <v>1283.5</v>
      </c>
      <c r="D212">
        <v>1144.8707274999999</v>
      </c>
      <c r="E212">
        <v>1109.9016113</v>
      </c>
      <c r="F212">
        <v>1283.5</v>
      </c>
      <c r="G212">
        <v>1221.3599853999999</v>
      </c>
      <c r="H212">
        <v>1160</v>
      </c>
      <c r="I212">
        <v>1061.75</v>
      </c>
      <c r="J212">
        <v>1175.869751</v>
      </c>
      <c r="L212" t="str">
        <f t="shared" si="24"/>
        <v>09MAR2023:19:00:00</v>
      </c>
      <c r="M212">
        <v>19</v>
      </c>
      <c r="N212">
        <f t="shared" si="25"/>
        <v>64.364379899999904</v>
      </c>
      <c r="O212" t="str">
        <f t="shared" si="26"/>
        <v/>
      </c>
      <c r="P212">
        <f t="shared" si="27"/>
        <v>64.364379899999904</v>
      </c>
      <c r="Q212" t="str">
        <f t="shared" si="28"/>
        <v/>
      </c>
      <c r="R212">
        <f t="shared" si="29"/>
        <v>1</v>
      </c>
      <c r="S212">
        <f t="shared" si="30"/>
        <v>5.2795094195279431</v>
      </c>
    </row>
    <row r="213" spans="1:19" x14ac:dyDescent="0.3">
      <c r="A213" t="s">
        <v>239</v>
      </c>
      <c r="B213">
        <v>1233.0037841999999</v>
      </c>
      <c r="C213">
        <v>1337.6300048999999</v>
      </c>
      <c r="D213">
        <v>1176.3607178</v>
      </c>
      <c r="E213">
        <v>1134.4342041</v>
      </c>
      <c r="F213">
        <v>1337.6300048999999</v>
      </c>
      <c r="G213">
        <v>1279.6600341999999</v>
      </c>
      <c r="H213">
        <v>1212.7900391000001</v>
      </c>
      <c r="I213">
        <v>1101.3199463000001</v>
      </c>
      <c r="J213">
        <v>1223.5041504000001</v>
      </c>
      <c r="L213" t="str">
        <f t="shared" si="24"/>
        <v>09MAR2023:20:00:00</v>
      </c>
      <c r="M213">
        <v>20</v>
      </c>
      <c r="N213">
        <f t="shared" si="25"/>
        <v>104.62622069999998</v>
      </c>
      <c r="O213" t="str">
        <f t="shared" si="26"/>
        <v/>
      </c>
      <c r="P213">
        <f t="shared" si="27"/>
        <v>104.62622069999998</v>
      </c>
      <c r="Q213" t="str">
        <f t="shared" si="28"/>
        <v/>
      </c>
      <c r="R213">
        <f t="shared" si="29"/>
        <v>1</v>
      </c>
      <c r="S213">
        <f t="shared" si="30"/>
        <v>8.4854744195196279</v>
      </c>
    </row>
    <row r="214" spans="1:19" x14ac:dyDescent="0.3">
      <c r="A214" t="s">
        <v>240</v>
      </c>
      <c r="B214">
        <v>1212.895874</v>
      </c>
      <c r="C214">
        <v>1308.2800293</v>
      </c>
      <c r="D214">
        <v>1185.7401123</v>
      </c>
      <c r="E214">
        <v>1158.659668</v>
      </c>
      <c r="F214">
        <v>1308.2800293</v>
      </c>
      <c r="G214">
        <v>1260.5500488</v>
      </c>
      <c r="H214">
        <v>1176.5200195</v>
      </c>
      <c r="I214">
        <v>1068.6099853999999</v>
      </c>
      <c r="J214">
        <v>1208.1329346</v>
      </c>
      <c r="L214" t="str">
        <f t="shared" si="24"/>
        <v>09MAR2023:21:00:00</v>
      </c>
      <c r="M214">
        <v>21</v>
      </c>
      <c r="N214">
        <f t="shared" si="25"/>
        <v>95.384155299999975</v>
      </c>
      <c r="O214" t="str">
        <f t="shared" si="26"/>
        <v/>
      </c>
      <c r="P214">
        <f t="shared" si="27"/>
        <v>95.384155299999975</v>
      </c>
      <c r="Q214" t="str">
        <f t="shared" si="28"/>
        <v/>
      </c>
      <c r="R214">
        <f t="shared" si="29"/>
        <v>1</v>
      </c>
      <c r="S214">
        <f t="shared" si="30"/>
        <v>7.8641668542768883</v>
      </c>
    </row>
    <row r="215" spans="1:19" x14ac:dyDescent="0.3">
      <c r="A215" t="s">
        <v>241</v>
      </c>
      <c r="B215">
        <v>1160.2608643000001</v>
      </c>
      <c r="C215">
        <v>1252.4899902</v>
      </c>
      <c r="D215">
        <v>1151.2666016000001</v>
      </c>
      <c r="E215">
        <v>1126.9616699000001</v>
      </c>
      <c r="F215">
        <v>1252.4899902</v>
      </c>
      <c r="G215">
        <v>1197.1800536999999</v>
      </c>
      <c r="H215">
        <v>1126.25</v>
      </c>
      <c r="I215">
        <v>1025.4599608999999</v>
      </c>
      <c r="J215">
        <v>1158.6217041</v>
      </c>
      <c r="L215" t="str">
        <f t="shared" si="24"/>
        <v>09MAR2023:22:00:00</v>
      </c>
      <c r="M215">
        <v>22</v>
      </c>
      <c r="N215">
        <f t="shared" si="25"/>
        <v>92.229125899999872</v>
      </c>
      <c r="O215" t="str">
        <f t="shared" si="26"/>
        <v/>
      </c>
      <c r="P215">
        <f t="shared" si="27"/>
        <v>92.229125899999872</v>
      </c>
      <c r="Q215" t="str">
        <f t="shared" si="28"/>
        <v/>
      </c>
      <c r="R215">
        <f t="shared" si="29"/>
        <v>1</v>
      </c>
      <c r="S215">
        <f t="shared" si="30"/>
        <v>7.9489991206109378</v>
      </c>
    </row>
    <row r="216" spans="1:19" x14ac:dyDescent="0.3">
      <c r="A216" t="s">
        <v>242</v>
      </c>
      <c r="B216">
        <v>1101.6636963000001</v>
      </c>
      <c r="C216">
        <v>1174.2399902</v>
      </c>
      <c r="D216">
        <v>1090.0262451000001</v>
      </c>
      <c r="E216">
        <v>1064.3780518000001</v>
      </c>
      <c r="F216">
        <v>1174.2399902</v>
      </c>
      <c r="G216">
        <v>1110.7900391000001</v>
      </c>
      <c r="H216">
        <v>1053.7600098</v>
      </c>
      <c r="I216">
        <v>969.44097899999997</v>
      </c>
      <c r="J216">
        <v>1085.1181641000001</v>
      </c>
      <c r="L216" t="str">
        <f t="shared" si="24"/>
        <v>09MAR2023:23:00:00</v>
      </c>
      <c r="M216">
        <v>23</v>
      </c>
      <c r="N216">
        <f t="shared" si="25"/>
        <v>72.576293899999882</v>
      </c>
      <c r="O216" t="str">
        <f t="shared" si="26"/>
        <v/>
      </c>
      <c r="P216">
        <f t="shared" si="27"/>
        <v>72.576293899999882</v>
      </c>
      <c r="Q216" t="str">
        <f t="shared" si="28"/>
        <v/>
      </c>
      <c r="R216">
        <f t="shared" si="29"/>
        <v>1</v>
      </c>
      <c r="S216">
        <f t="shared" si="30"/>
        <v>6.5878810515179422</v>
      </c>
    </row>
    <row r="217" spans="1:19" x14ac:dyDescent="0.3">
      <c r="A217" t="s">
        <v>243</v>
      </c>
      <c r="B217">
        <v>1044.0269774999999</v>
      </c>
      <c r="C217">
        <v>1097.1099853999999</v>
      </c>
      <c r="D217">
        <v>1030.1888428</v>
      </c>
      <c r="E217">
        <v>1012.7684326</v>
      </c>
      <c r="F217">
        <v>1097.1099853999999</v>
      </c>
      <c r="G217">
        <v>1025.1300048999999</v>
      </c>
      <c r="H217">
        <v>973.65899658000001</v>
      </c>
      <c r="I217">
        <v>907.52697753999996</v>
      </c>
      <c r="J217">
        <v>1009.8140869</v>
      </c>
      <c r="L217" t="str">
        <f t="shared" si="24"/>
        <v>10MAR2023:00:00:00</v>
      </c>
      <c r="M217">
        <v>24</v>
      </c>
      <c r="N217">
        <f t="shared" si="25"/>
        <v>53.083007899999984</v>
      </c>
      <c r="O217" t="str">
        <f t="shared" si="26"/>
        <v/>
      </c>
      <c r="P217">
        <f t="shared" si="27"/>
        <v>53.083007899999984</v>
      </c>
      <c r="Q217" t="str">
        <f t="shared" si="28"/>
        <v/>
      </c>
      <c r="R217">
        <f t="shared" si="29"/>
        <v>1</v>
      </c>
      <c r="S217">
        <f t="shared" si="30"/>
        <v>5.0844479160022455</v>
      </c>
    </row>
    <row r="218" spans="1:19" x14ac:dyDescent="0.3">
      <c r="A218" t="s">
        <v>244</v>
      </c>
      <c r="B218">
        <v>999.40496826000003</v>
      </c>
      <c r="C218">
        <v>988.22399901999995</v>
      </c>
      <c r="D218">
        <v>1051.7198486</v>
      </c>
      <c r="E218">
        <v>1011.6621704</v>
      </c>
      <c r="F218">
        <v>1036.0100098</v>
      </c>
      <c r="G218">
        <v>1018.4199829</v>
      </c>
      <c r="H218">
        <v>988.22399901999995</v>
      </c>
      <c r="I218">
        <v>988.22399901999995</v>
      </c>
      <c r="J218">
        <v>1019.4442139</v>
      </c>
      <c r="L218" t="str">
        <f t="shared" si="24"/>
        <v>10MAR2023:01:00:00</v>
      </c>
      <c r="M218">
        <v>1</v>
      </c>
      <c r="N218">
        <f t="shared" si="25"/>
        <v>-11.180969240000081</v>
      </c>
      <c r="O218">
        <f t="shared" si="26"/>
        <v>-11.180969240000081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1.1187626232703796</v>
      </c>
    </row>
    <row r="219" spans="1:19" x14ac:dyDescent="0.3">
      <c r="A219" t="s">
        <v>245</v>
      </c>
      <c r="B219">
        <v>993.31225586000005</v>
      </c>
      <c r="C219">
        <v>952.25299071999996</v>
      </c>
      <c r="D219">
        <v>1037.9989014</v>
      </c>
      <c r="E219">
        <v>993.53820800999995</v>
      </c>
      <c r="F219">
        <v>994.14697265999996</v>
      </c>
      <c r="G219">
        <v>976.90399170000001</v>
      </c>
      <c r="H219">
        <v>952.25299071999996</v>
      </c>
      <c r="I219">
        <v>952.25299071999996</v>
      </c>
      <c r="J219">
        <v>988.93054199000005</v>
      </c>
      <c r="L219" t="str">
        <f t="shared" si="24"/>
        <v>10MAR2023:02:00:00</v>
      </c>
      <c r="M219">
        <v>2</v>
      </c>
      <c r="N219">
        <f t="shared" si="25"/>
        <v>-41.059265140000093</v>
      </c>
      <c r="O219">
        <f t="shared" si="26"/>
        <v>-41.059265140000093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4.1335707777461561</v>
      </c>
    </row>
    <row r="220" spans="1:19" x14ac:dyDescent="0.3">
      <c r="A220" t="s">
        <v>246</v>
      </c>
      <c r="B220">
        <v>995.36547852000001</v>
      </c>
      <c r="C220">
        <v>935.73101807</v>
      </c>
      <c r="D220">
        <v>1059.5109863</v>
      </c>
      <c r="E220">
        <v>1015.9983521</v>
      </c>
      <c r="F220">
        <v>983.77697753999996</v>
      </c>
      <c r="G220">
        <v>966.87597656000003</v>
      </c>
      <c r="H220">
        <v>935.73101807</v>
      </c>
      <c r="I220">
        <v>935.73101807</v>
      </c>
      <c r="J220">
        <v>987.16772461000005</v>
      </c>
      <c r="L220" t="str">
        <f t="shared" si="24"/>
        <v>10MAR2023:03:00:00</v>
      </c>
      <c r="M220">
        <v>3</v>
      </c>
      <c r="N220">
        <f t="shared" si="25"/>
        <v>-59.634460450000006</v>
      </c>
      <c r="O220">
        <f t="shared" si="26"/>
        <v>-59.634460450000006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5.9912124477804829</v>
      </c>
    </row>
    <row r="221" spans="1:19" x14ac:dyDescent="0.3">
      <c r="A221" t="s">
        <v>247</v>
      </c>
      <c r="B221">
        <v>1012.8336792</v>
      </c>
      <c r="C221">
        <v>945.44097899999997</v>
      </c>
      <c r="D221">
        <v>1076.7526855000001</v>
      </c>
      <c r="E221">
        <v>1020.9945068</v>
      </c>
      <c r="F221">
        <v>987.85101318</v>
      </c>
      <c r="G221">
        <v>974.32299805000002</v>
      </c>
      <c r="H221">
        <v>945.44097899999997</v>
      </c>
      <c r="I221">
        <v>945.44097899999997</v>
      </c>
      <c r="J221">
        <v>998.59381103999999</v>
      </c>
      <c r="L221" t="str">
        <f t="shared" si="24"/>
        <v>10MAR2023:04:00:00</v>
      </c>
      <c r="M221">
        <v>4</v>
      </c>
      <c r="N221">
        <f t="shared" si="25"/>
        <v>-67.392700200000036</v>
      </c>
      <c r="O221">
        <f t="shared" si="26"/>
        <v>-67.392700200000036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6.6538763060516555</v>
      </c>
    </row>
    <row r="222" spans="1:19" x14ac:dyDescent="0.3">
      <c r="A222" t="s">
        <v>248</v>
      </c>
      <c r="B222">
        <v>1048.8895264</v>
      </c>
      <c r="C222">
        <v>974.83398437999995</v>
      </c>
      <c r="D222">
        <v>1113.0444336</v>
      </c>
      <c r="E222">
        <v>1049.3483887</v>
      </c>
      <c r="F222">
        <v>1007.2800293</v>
      </c>
      <c r="G222">
        <v>1007.5300293</v>
      </c>
      <c r="H222">
        <v>974.83398437999995</v>
      </c>
      <c r="I222">
        <v>974.83398437999995</v>
      </c>
      <c r="J222">
        <v>1031.5600586</v>
      </c>
      <c r="L222" t="str">
        <f t="shared" si="24"/>
        <v>10MAR2023:05:00:00</v>
      </c>
      <c r="M222">
        <v>5</v>
      </c>
      <c r="N222">
        <f t="shared" si="25"/>
        <v>-74.055542020000075</v>
      </c>
      <c r="O222">
        <f t="shared" si="26"/>
        <v>-74.055542020000075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7.0603757741936457</v>
      </c>
    </row>
    <row r="223" spans="1:19" x14ac:dyDescent="0.3">
      <c r="A223" t="s">
        <v>249</v>
      </c>
      <c r="B223">
        <v>1123.463501</v>
      </c>
      <c r="C223">
        <v>1053.0400391000001</v>
      </c>
      <c r="D223">
        <v>1189.0598144999999</v>
      </c>
      <c r="E223">
        <v>1123.1845702999999</v>
      </c>
      <c r="F223">
        <v>1090.0300293</v>
      </c>
      <c r="G223">
        <v>1109.1899414</v>
      </c>
      <c r="H223">
        <v>1053.0400391000001</v>
      </c>
      <c r="I223">
        <v>1053.0400391000001</v>
      </c>
      <c r="J223">
        <v>1117.0175781</v>
      </c>
      <c r="L223" t="str">
        <f t="shared" si="24"/>
        <v>10MAR2023:06:00:00</v>
      </c>
      <c r="M223">
        <v>6</v>
      </c>
      <c r="N223">
        <f t="shared" si="25"/>
        <v>-70.423461899999893</v>
      </c>
      <c r="O223">
        <f t="shared" si="26"/>
        <v>-70.423461899999893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6.2684245493792767</v>
      </c>
    </row>
    <row r="224" spans="1:19" x14ac:dyDescent="0.3">
      <c r="A224" t="s">
        <v>250</v>
      </c>
      <c r="B224">
        <v>1249.1760254000001</v>
      </c>
      <c r="C224">
        <v>1197.5300293</v>
      </c>
      <c r="D224">
        <v>1316.5887451000001</v>
      </c>
      <c r="E224">
        <v>1255.9122314000001</v>
      </c>
      <c r="F224">
        <v>1225.7399902</v>
      </c>
      <c r="G224">
        <v>1296.5200195</v>
      </c>
      <c r="H224">
        <v>1197.5300293</v>
      </c>
      <c r="I224">
        <v>1197.5300293</v>
      </c>
      <c r="J224">
        <v>1270.4760742000001</v>
      </c>
      <c r="L224" t="str">
        <f t="shared" si="24"/>
        <v>10MAR2023:07:00:00</v>
      </c>
      <c r="M224">
        <v>7</v>
      </c>
      <c r="N224">
        <f t="shared" si="25"/>
        <v>-51.645996100000048</v>
      </c>
      <c r="O224">
        <f t="shared" si="26"/>
        <v>-51.645996100000048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4.1344050037673776</v>
      </c>
    </row>
    <row r="225" spans="1:19" x14ac:dyDescent="0.3">
      <c r="A225" t="s">
        <v>251</v>
      </c>
      <c r="B225">
        <v>1286.9544678</v>
      </c>
      <c r="C225">
        <v>1252.5699463000001</v>
      </c>
      <c r="D225">
        <v>1359.9500731999999</v>
      </c>
      <c r="E225">
        <v>1267.4100341999999</v>
      </c>
      <c r="F225">
        <v>1270.2399902</v>
      </c>
      <c r="G225">
        <v>1371.8599853999999</v>
      </c>
      <c r="H225">
        <v>1252.5699463000001</v>
      </c>
      <c r="I225">
        <v>1252.5699463000001</v>
      </c>
      <c r="J225">
        <v>1328.5639647999999</v>
      </c>
      <c r="L225" t="str">
        <f t="shared" si="24"/>
        <v>10MAR2023:08:00:00</v>
      </c>
      <c r="M225">
        <v>8</v>
      </c>
      <c r="N225">
        <f t="shared" si="25"/>
        <v>-34.384521499999892</v>
      </c>
      <c r="O225">
        <f t="shared" si="26"/>
        <v>-34.384521499999892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2.6717745157510455</v>
      </c>
    </row>
    <row r="226" spans="1:19" x14ac:dyDescent="0.3">
      <c r="A226" t="s">
        <v>252</v>
      </c>
      <c r="B226">
        <v>1289.9991454999999</v>
      </c>
      <c r="C226">
        <v>1226.2099608999999</v>
      </c>
      <c r="D226">
        <v>1338.9423827999999</v>
      </c>
      <c r="E226">
        <v>1254.6654053</v>
      </c>
      <c r="F226">
        <v>1233.4100341999999</v>
      </c>
      <c r="G226">
        <v>1332.7700195</v>
      </c>
      <c r="H226">
        <v>1226.2099608999999</v>
      </c>
      <c r="I226">
        <v>1226.2099608999999</v>
      </c>
      <c r="J226">
        <v>1299.6420897999999</v>
      </c>
      <c r="L226" t="str">
        <f t="shared" si="24"/>
        <v>10MAR2023:09:00:00</v>
      </c>
      <c r="M226">
        <v>9</v>
      </c>
      <c r="N226">
        <f t="shared" si="25"/>
        <v>-63.789184599999999</v>
      </c>
      <c r="O226">
        <f t="shared" si="26"/>
        <v>-63.789184599999999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4.9449013065257104</v>
      </c>
    </row>
    <row r="227" spans="1:19" x14ac:dyDescent="0.3">
      <c r="A227" t="s">
        <v>253</v>
      </c>
      <c r="B227">
        <v>1290.6148682</v>
      </c>
      <c r="C227">
        <v>1203.4200439000001</v>
      </c>
      <c r="D227">
        <v>1317.3554687999999</v>
      </c>
      <c r="E227">
        <v>1224.3498535000001</v>
      </c>
      <c r="F227">
        <v>1212.6700439000001</v>
      </c>
      <c r="G227">
        <v>1296.5300293</v>
      </c>
      <c r="H227">
        <v>1203.4200439000001</v>
      </c>
      <c r="I227">
        <v>1203.4200439000001</v>
      </c>
      <c r="J227">
        <v>1272.6761475000001</v>
      </c>
      <c r="L227" t="str">
        <f t="shared" si="24"/>
        <v>10MAR2023:10:00:00</v>
      </c>
      <c r="M227">
        <v>10</v>
      </c>
      <c r="N227">
        <f t="shared" si="25"/>
        <v>-87.194824299999937</v>
      </c>
      <c r="O227">
        <f t="shared" si="26"/>
        <v>-87.194824299999937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6.7560684793294818</v>
      </c>
    </row>
    <row r="228" spans="1:19" x14ac:dyDescent="0.3">
      <c r="A228" t="s">
        <v>254</v>
      </c>
      <c r="B228">
        <v>1255.6145019999999</v>
      </c>
      <c r="C228">
        <v>1164.4499512</v>
      </c>
      <c r="D228">
        <v>1271.7810059000001</v>
      </c>
      <c r="E228">
        <v>1179.3238524999999</v>
      </c>
      <c r="F228">
        <v>1174.3100586</v>
      </c>
      <c r="G228">
        <v>1246.8199463000001</v>
      </c>
      <c r="H228">
        <v>1164.4499512</v>
      </c>
      <c r="I228">
        <v>1164.4499512</v>
      </c>
      <c r="J228">
        <v>1227.875</v>
      </c>
      <c r="L228" t="str">
        <f t="shared" si="24"/>
        <v>10MAR2023:11:00:00</v>
      </c>
      <c r="M228">
        <v>11</v>
      </c>
      <c r="N228">
        <f t="shared" si="25"/>
        <v>-91.164550799999915</v>
      </c>
      <c r="O228">
        <f t="shared" si="26"/>
        <v>-91.164550799999915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7.2605525545291858</v>
      </c>
    </row>
    <row r="229" spans="1:19" x14ac:dyDescent="0.3">
      <c r="A229" t="s">
        <v>255</v>
      </c>
      <c r="B229">
        <v>1193.3018798999999</v>
      </c>
      <c r="C229">
        <v>1125.8000488</v>
      </c>
      <c r="D229">
        <v>1230.4545897999999</v>
      </c>
      <c r="E229">
        <v>1168.7518310999999</v>
      </c>
      <c r="F229">
        <v>1137.9899902</v>
      </c>
      <c r="G229">
        <v>1209.5</v>
      </c>
      <c r="H229">
        <v>1125.8000488</v>
      </c>
      <c r="I229">
        <v>1125.8000488</v>
      </c>
      <c r="J229">
        <v>1188.7940673999999</v>
      </c>
      <c r="L229" t="str">
        <f t="shared" si="24"/>
        <v>10MAR2023:12:00:00</v>
      </c>
      <c r="M229">
        <v>12</v>
      </c>
      <c r="N229">
        <f t="shared" si="25"/>
        <v>-67.50183109999989</v>
      </c>
      <c r="O229">
        <f t="shared" si="26"/>
        <v>-67.50183109999989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5.6567271230358429</v>
      </c>
    </row>
    <row r="230" spans="1:19" x14ac:dyDescent="0.3">
      <c r="A230" t="s">
        <v>256</v>
      </c>
      <c r="B230">
        <v>1150.7344971</v>
      </c>
      <c r="C230">
        <v>1081.2399902</v>
      </c>
      <c r="D230">
        <v>1198.7633057</v>
      </c>
      <c r="E230">
        <v>1142.1536865</v>
      </c>
      <c r="F230">
        <v>1100.1999512</v>
      </c>
      <c r="G230">
        <v>1162.2299805</v>
      </c>
      <c r="H230">
        <v>1081.2399902</v>
      </c>
      <c r="I230">
        <v>1081.2399902</v>
      </c>
      <c r="J230">
        <v>1147.5593262</v>
      </c>
      <c r="L230" t="str">
        <f t="shared" si="24"/>
        <v>10MAR2023:13:00:00</v>
      </c>
      <c r="M230">
        <v>13</v>
      </c>
      <c r="N230">
        <f t="shared" si="25"/>
        <v>-69.494506900000033</v>
      </c>
      <c r="O230">
        <f t="shared" si="26"/>
        <v>-69.494506900000033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6.0391434405708004</v>
      </c>
    </row>
    <row r="231" spans="1:19" x14ac:dyDescent="0.3">
      <c r="A231" t="s">
        <v>257</v>
      </c>
      <c r="B231">
        <v>1128.9559326000001</v>
      </c>
      <c r="C231">
        <v>1052.8599853999999</v>
      </c>
      <c r="D231">
        <v>1181.1837158000001</v>
      </c>
      <c r="E231">
        <v>1118.8259277</v>
      </c>
      <c r="F231">
        <v>1065.8100586</v>
      </c>
      <c r="G231">
        <v>1125.3000488</v>
      </c>
      <c r="H231">
        <v>1052.8599853999999</v>
      </c>
      <c r="I231">
        <v>1052.8599853999999</v>
      </c>
      <c r="J231">
        <v>1119.8365478999999</v>
      </c>
      <c r="L231" t="str">
        <f t="shared" si="24"/>
        <v>10MAR2023:14:00:00</v>
      </c>
      <c r="M231">
        <v>14</v>
      </c>
      <c r="N231">
        <f t="shared" si="25"/>
        <v>-76.095947200000182</v>
      </c>
      <c r="O231">
        <f t="shared" si="26"/>
        <v>-76.095947200000182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6.740382419068407</v>
      </c>
    </row>
    <row r="232" spans="1:19" x14ac:dyDescent="0.3">
      <c r="A232" t="s">
        <v>258</v>
      </c>
      <c r="B232">
        <v>1101.8389893000001</v>
      </c>
      <c r="C232">
        <v>1032.2600098</v>
      </c>
      <c r="D232">
        <v>1156.5109863</v>
      </c>
      <c r="E232">
        <v>1094.5762939000001</v>
      </c>
      <c r="F232">
        <v>1004.5900269</v>
      </c>
      <c r="G232">
        <v>1066.9000243999999</v>
      </c>
      <c r="H232">
        <v>1032.2600098</v>
      </c>
      <c r="I232">
        <v>1032.2600098</v>
      </c>
      <c r="J232">
        <v>1085.0405272999999</v>
      </c>
      <c r="L232" t="str">
        <f t="shared" si="24"/>
        <v>10MAR2023:15:00:00</v>
      </c>
      <c r="M232">
        <v>15</v>
      </c>
      <c r="N232">
        <f t="shared" si="25"/>
        <v>-69.578979500000059</v>
      </c>
      <c r="O232">
        <f t="shared" si="26"/>
        <v>-69.578979500000059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6.3148046289597808</v>
      </c>
    </row>
    <row r="233" spans="1:19" x14ac:dyDescent="0.3">
      <c r="A233" t="s">
        <v>259</v>
      </c>
      <c r="B233">
        <v>1088.7645264</v>
      </c>
      <c r="C233">
        <v>1026.1199951000001</v>
      </c>
      <c r="D233">
        <v>1048.6770019999999</v>
      </c>
      <c r="E233">
        <v>1063.6936035000001</v>
      </c>
      <c r="F233">
        <v>998.76300048999997</v>
      </c>
      <c r="G233">
        <v>1041.6400146000001</v>
      </c>
      <c r="H233">
        <v>1026.1199951000001</v>
      </c>
      <c r="I233">
        <v>1026.1199951000001</v>
      </c>
      <c r="J233">
        <v>1038.8406981999999</v>
      </c>
      <c r="L233" t="str">
        <f t="shared" si="24"/>
        <v>10MAR2023:16:00:00</v>
      </c>
      <c r="M233">
        <v>16</v>
      </c>
      <c r="N233">
        <f t="shared" si="25"/>
        <v>-62.644531299999926</v>
      </c>
      <c r="O233">
        <f t="shared" si="26"/>
        <v>-62.644531299999926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5.7537263366886204</v>
      </c>
    </row>
    <row r="234" spans="1:19" x14ac:dyDescent="0.3">
      <c r="A234" t="s">
        <v>260</v>
      </c>
      <c r="B234">
        <v>1099.2805175999999</v>
      </c>
      <c r="C234">
        <v>1044.6700439000001</v>
      </c>
      <c r="D234">
        <v>1058.9107666</v>
      </c>
      <c r="E234">
        <v>1078.3519286999999</v>
      </c>
      <c r="F234">
        <v>1008.3400269</v>
      </c>
      <c r="G234">
        <v>1063.4599608999999</v>
      </c>
      <c r="H234">
        <v>1044.6700439000001</v>
      </c>
      <c r="I234">
        <v>1044.6700439000001</v>
      </c>
      <c r="J234">
        <v>1055.7580565999999</v>
      </c>
      <c r="L234" t="str">
        <f t="shared" si="24"/>
        <v>10MAR2023:17:00:00</v>
      </c>
      <c r="M234">
        <v>17</v>
      </c>
      <c r="N234">
        <f t="shared" si="25"/>
        <v>-54.610473699999829</v>
      </c>
      <c r="O234">
        <f t="shared" si="26"/>
        <v>-54.610473699999829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4.9678378562760255</v>
      </c>
    </row>
    <row r="235" spans="1:19" x14ac:dyDescent="0.3">
      <c r="A235" t="s">
        <v>261</v>
      </c>
      <c r="B235">
        <v>1131.1877440999999</v>
      </c>
      <c r="C235">
        <v>1044.8199463000001</v>
      </c>
      <c r="D235">
        <v>1057.2680664</v>
      </c>
      <c r="E235">
        <v>1084.1546631000001</v>
      </c>
      <c r="F235">
        <v>1005.3699951</v>
      </c>
      <c r="G235">
        <v>1069.5600586</v>
      </c>
      <c r="H235">
        <v>1044.8199463000001</v>
      </c>
      <c r="I235">
        <v>1044.8199463000001</v>
      </c>
      <c r="J235">
        <v>1057.3394774999999</v>
      </c>
      <c r="L235" t="str">
        <f t="shared" si="24"/>
        <v>10MAR2023:18:00:00</v>
      </c>
      <c r="M235">
        <v>18</v>
      </c>
      <c r="N235">
        <f t="shared" si="25"/>
        <v>-86.367797799999835</v>
      </c>
      <c r="O235">
        <f t="shared" si="26"/>
        <v>-86.367797799999835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7.6351426410402032</v>
      </c>
    </row>
    <row r="236" spans="1:19" x14ac:dyDescent="0.3">
      <c r="A236" t="s">
        <v>262</v>
      </c>
      <c r="B236">
        <v>1186.4219971</v>
      </c>
      <c r="C236">
        <v>1075.7399902</v>
      </c>
      <c r="D236">
        <v>1097.1740723</v>
      </c>
      <c r="E236">
        <v>1119.9018555</v>
      </c>
      <c r="F236">
        <v>1053.9100341999999</v>
      </c>
      <c r="G236">
        <v>1136.6600341999999</v>
      </c>
      <c r="H236">
        <v>1075.7399902</v>
      </c>
      <c r="I236">
        <v>1075.7399902</v>
      </c>
      <c r="J236">
        <v>1103.5261230000001</v>
      </c>
      <c r="L236" t="str">
        <f t="shared" si="24"/>
        <v>10MAR2023:19:00:00</v>
      </c>
      <c r="M236">
        <v>19</v>
      </c>
      <c r="N236">
        <f t="shared" si="25"/>
        <v>-110.68200690000003</v>
      </c>
      <c r="O236">
        <f t="shared" si="26"/>
        <v>-110.68200690000003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9.3290588989872685</v>
      </c>
    </row>
    <row r="237" spans="1:19" x14ac:dyDescent="0.3">
      <c r="A237" t="s">
        <v>263</v>
      </c>
      <c r="B237">
        <v>1214.9344481999999</v>
      </c>
      <c r="C237">
        <v>1122.2399902</v>
      </c>
      <c r="D237">
        <v>1122.5955810999999</v>
      </c>
      <c r="E237">
        <v>1123.4987793</v>
      </c>
      <c r="F237">
        <v>1118.1300048999999</v>
      </c>
      <c r="G237">
        <v>1210.3100586</v>
      </c>
      <c r="H237">
        <v>1122.2399902</v>
      </c>
      <c r="I237">
        <v>1122.2399902</v>
      </c>
      <c r="J237">
        <v>1152.3011475000001</v>
      </c>
      <c r="L237" t="str">
        <f t="shared" si="24"/>
        <v>10MAR2023:20:00:00</v>
      </c>
      <c r="M237">
        <v>20</v>
      </c>
      <c r="N237">
        <f t="shared" si="25"/>
        <v>-92.694457999999941</v>
      </c>
      <c r="O237">
        <f t="shared" si="26"/>
        <v>-92.694457999999941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7.6295851300728597</v>
      </c>
    </row>
    <row r="238" spans="1:19" x14ac:dyDescent="0.3">
      <c r="A238" t="s">
        <v>264</v>
      </c>
      <c r="B238">
        <v>1157.1839600000001</v>
      </c>
      <c r="C238">
        <v>1096.0899658000001</v>
      </c>
      <c r="D238">
        <v>1129.8751221</v>
      </c>
      <c r="E238">
        <v>1121.9903564000001</v>
      </c>
      <c r="F238">
        <v>1113.2800293</v>
      </c>
      <c r="G238">
        <v>1196.6800536999999</v>
      </c>
      <c r="H238">
        <v>1096.0899658000001</v>
      </c>
      <c r="I238">
        <v>1096.0899658000001</v>
      </c>
      <c r="J238">
        <v>1141.4396973</v>
      </c>
      <c r="L238" t="str">
        <f t="shared" si="24"/>
        <v>10MAR2023:21:00:00</v>
      </c>
      <c r="M238">
        <v>21</v>
      </c>
      <c r="N238">
        <f t="shared" si="25"/>
        <v>-61.093994199999997</v>
      </c>
      <c r="O238">
        <f t="shared" si="26"/>
        <v>-61.093994199999997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5.2795403593392356</v>
      </c>
    </row>
    <row r="239" spans="1:19" x14ac:dyDescent="0.3">
      <c r="A239" t="s">
        <v>265</v>
      </c>
      <c r="B239">
        <v>1131.0372314000001</v>
      </c>
      <c r="C239">
        <v>1064.8599853999999</v>
      </c>
      <c r="D239">
        <v>1098.4108887</v>
      </c>
      <c r="E239">
        <v>1094.5734863</v>
      </c>
      <c r="F239">
        <v>1094.2099608999999</v>
      </c>
      <c r="G239">
        <v>1150.5500488</v>
      </c>
      <c r="H239">
        <v>1064.8599853999999</v>
      </c>
      <c r="I239">
        <v>1064.8599853999999</v>
      </c>
      <c r="J239">
        <v>1105.0664062999999</v>
      </c>
      <c r="L239" t="str">
        <f t="shared" si="24"/>
        <v>10MAR2023:22:00:00</v>
      </c>
      <c r="M239">
        <v>22</v>
      </c>
      <c r="N239">
        <f t="shared" si="25"/>
        <v>-66.177246000000196</v>
      </c>
      <c r="O239">
        <f t="shared" si="26"/>
        <v>-66.177246000000196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5.8510227747397732</v>
      </c>
    </row>
    <row r="240" spans="1:19" x14ac:dyDescent="0.3">
      <c r="A240" t="s">
        <v>266</v>
      </c>
      <c r="B240">
        <v>1112.3173827999999</v>
      </c>
      <c r="C240">
        <v>1023.1099854</v>
      </c>
      <c r="D240">
        <v>1058.9069824000001</v>
      </c>
      <c r="E240">
        <v>1059.0964355000001</v>
      </c>
      <c r="F240">
        <v>1064.6400146000001</v>
      </c>
      <c r="G240">
        <v>1075.7199707</v>
      </c>
      <c r="H240">
        <v>1023.1099854</v>
      </c>
      <c r="I240">
        <v>1023.1099854</v>
      </c>
      <c r="J240">
        <v>1052.8104248</v>
      </c>
      <c r="L240" t="str">
        <f t="shared" si="24"/>
        <v>10MAR2023:23:00:00</v>
      </c>
      <c r="M240">
        <v>23</v>
      </c>
      <c r="N240">
        <f t="shared" si="25"/>
        <v>-89.207397399999877</v>
      </c>
      <c r="O240">
        <f t="shared" si="26"/>
        <v>-89.207397399999877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8.0199589415244983</v>
      </c>
    </row>
    <row r="241" spans="1:19" x14ac:dyDescent="0.3">
      <c r="A241" t="s">
        <v>267</v>
      </c>
      <c r="B241">
        <v>1069.5689697</v>
      </c>
      <c r="C241">
        <v>973.36401366999996</v>
      </c>
      <c r="D241">
        <v>1025.7174072</v>
      </c>
      <c r="E241">
        <v>1032.1531981999999</v>
      </c>
      <c r="F241">
        <v>1022.1799927</v>
      </c>
      <c r="G241">
        <v>994.99700928000004</v>
      </c>
      <c r="H241">
        <v>973.36401366999996</v>
      </c>
      <c r="I241">
        <v>973.36401366999996</v>
      </c>
      <c r="J241">
        <v>997.99591064000003</v>
      </c>
      <c r="L241" t="str">
        <f t="shared" si="24"/>
        <v>11MAR2023:00:00:00</v>
      </c>
      <c r="M241">
        <v>24</v>
      </c>
      <c r="N241">
        <f t="shared" si="25"/>
        <v>-96.204956030000062</v>
      </c>
      <c r="O241">
        <f t="shared" si="26"/>
        <v>-96.204956030000062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8.9947407558938703</v>
      </c>
    </row>
    <row r="242" spans="1:19" x14ac:dyDescent="0.3">
      <c r="A242" t="s">
        <v>268</v>
      </c>
      <c r="B242">
        <v>1029.4715576000001</v>
      </c>
      <c r="C242">
        <v>977.29901123000002</v>
      </c>
      <c r="D242">
        <v>985.09802246000004</v>
      </c>
      <c r="E242">
        <v>990.72290038999995</v>
      </c>
      <c r="F242">
        <v>988.72900390999996</v>
      </c>
      <c r="G242">
        <v>977.29901123000002</v>
      </c>
      <c r="H242">
        <v>1017.7999878000001</v>
      </c>
      <c r="I242">
        <v>1017.7999878000001</v>
      </c>
      <c r="J242">
        <v>993.23803711000005</v>
      </c>
      <c r="L242" t="str">
        <f t="shared" si="24"/>
        <v>11MAR2023:01:00:00</v>
      </c>
      <c r="M242">
        <v>1</v>
      </c>
      <c r="N242">
        <f t="shared" si="25"/>
        <v>-52.172546370000077</v>
      </c>
      <c r="O242">
        <f t="shared" si="26"/>
        <v>-52.172546370000077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5.0678958524730469</v>
      </c>
    </row>
    <row r="243" spans="1:19" x14ac:dyDescent="0.3">
      <c r="A243" t="s">
        <v>269</v>
      </c>
      <c r="B243">
        <v>1007.3071289</v>
      </c>
      <c r="C243">
        <v>921.12701416000004</v>
      </c>
      <c r="D243">
        <v>962.31817626999998</v>
      </c>
      <c r="E243">
        <v>977.29547118999994</v>
      </c>
      <c r="F243">
        <v>949.21801758000004</v>
      </c>
      <c r="G243">
        <v>921.12701416000004</v>
      </c>
      <c r="H243">
        <v>969.78302001999998</v>
      </c>
      <c r="I243">
        <v>969.78302001999998</v>
      </c>
      <c r="J243">
        <v>950.77661133000004</v>
      </c>
      <c r="L243" t="str">
        <f t="shared" si="24"/>
        <v>11MAR2023:02:00:00</v>
      </c>
      <c r="M243">
        <v>2</v>
      </c>
      <c r="N243">
        <f t="shared" si="25"/>
        <v>-86.180114739999908</v>
      </c>
      <c r="O243">
        <f t="shared" si="26"/>
        <v>-86.180114739999908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8.5554953665532345</v>
      </c>
    </row>
    <row r="244" spans="1:19" x14ac:dyDescent="0.3">
      <c r="A244" t="s">
        <v>270</v>
      </c>
      <c r="B244">
        <v>1001.5130005</v>
      </c>
      <c r="C244">
        <v>891.82098388999998</v>
      </c>
      <c r="D244">
        <v>941.34667968999997</v>
      </c>
      <c r="E244">
        <v>956.44232178000004</v>
      </c>
      <c r="F244">
        <v>934.68103026999995</v>
      </c>
      <c r="G244">
        <v>891.82098388999998</v>
      </c>
      <c r="H244">
        <v>959.75299071999996</v>
      </c>
      <c r="I244">
        <v>959.75299071999996</v>
      </c>
      <c r="J244">
        <v>930.58203125</v>
      </c>
      <c r="L244" t="str">
        <f t="shared" si="24"/>
        <v>11MAR2023:03:00:00</v>
      </c>
      <c r="M244">
        <v>3</v>
      </c>
      <c r="N244">
        <f t="shared" si="25"/>
        <v>-109.69201661</v>
      </c>
      <c r="O244">
        <f t="shared" si="26"/>
        <v>-109.69201661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10.952630325840687</v>
      </c>
    </row>
    <row r="245" spans="1:19" x14ac:dyDescent="0.3">
      <c r="A245" t="s">
        <v>271</v>
      </c>
      <c r="B245">
        <v>985.17297363</v>
      </c>
      <c r="C245">
        <v>905.17297363</v>
      </c>
      <c r="D245">
        <v>922.77111816000001</v>
      </c>
      <c r="E245">
        <v>931.01434326000003</v>
      </c>
      <c r="F245">
        <v>930.12902831999997</v>
      </c>
      <c r="G245">
        <v>905.17297363</v>
      </c>
      <c r="H245">
        <v>964.21301270000004</v>
      </c>
      <c r="I245">
        <v>964.21301270000004</v>
      </c>
      <c r="J245">
        <v>930.46362305000002</v>
      </c>
      <c r="L245" t="str">
        <f t="shared" si="24"/>
        <v>11MAR2023:04:00:00</v>
      </c>
      <c r="M245">
        <v>4</v>
      </c>
      <c r="N245">
        <f t="shared" si="25"/>
        <v>-80</v>
      </c>
      <c r="O245">
        <f t="shared" si="26"/>
        <v>-80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8.1204014057784626</v>
      </c>
    </row>
    <row r="246" spans="1:19" x14ac:dyDescent="0.3">
      <c r="A246" t="s">
        <v>272</v>
      </c>
      <c r="B246">
        <v>988.80639647999999</v>
      </c>
      <c r="C246">
        <v>899.18798828000001</v>
      </c>
      <c r="D246">
        <v>919.83563231999995</v>
      </c>
      <c r="E246">
        <v>917.40289307</v>
      </c>
      <c r="F246">
        <v>938.20898437999995</v>
      </c>
      <c r="G246">
        <v>899.18798828000001</v>
      </c>
      <c r="H246">
        <v>982.14300536999997</v>
      </c>
      <c r="I246">
        <v>982.14300536999997</v>
      </c>
      <c r="J246">
        <v>933.37683104999996</v>
      </c>
      <c r="L246" t="str">
        <f t="shared" si="24"/>
        <v>11MAR2023:05:00:00</v>
      </c>
      <c r="M246">
        <v>5</v>
      </c>
      <c r="N246">
        <f t="shared" si="25"/>
        <v>-89.618408199999976</v>
      </c>
      <c r="O246">
        <f t="shared" si="26"/>
        <v>-89.618408199999976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9.0632917140329834</v>
      </c>
    </row>
    <row r="247" spans="1:19" x14ac:dyDescent="0.3">
      <c r="A247" t="s">
        <v>273</v>
      </c>
      <c r="B247">
        <v>1001.5914917</v>
      </c>
      <c r="C247">
        <v>920.37799071999996</v>
      </c>
      <c r="D247">
        <v>945.71032715000001</v>
      </c>
      <c r="E247">
        <v>979.04003906000003</v>
      </c>
      <c r="F247">
        <v>966.32897949000005</v>
      </c>
      <c r="G247">
        <v>920.37799071999996</v>
      </c>
      <c r="H247">
        <v>1027.4499512</v>
      </c>
      <c r="I247">
        <v>1027.4499512</v>
      </c>
      <c r="J247">
        <v>964.07141113</v>
      </c>
      <c r="L247" t="str">
        <f t="shared" si="24"/>
        <v>11MAR2023:06:00:00</v>
      </c>
      <c r="M247">
        <v>6</v>
      </c>
      <c r="N247">
        <f t="shared" si="25"/>
        <v>-81.213500980000049</v>
      </c>
      <c r="O247">
        <f t="shared" si="26"/>
        <v>-81.213500980000049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8.1084455741688135</v>
      </c>
    </row>
    <row r="248" spans="1:19" x14ac:dyDescent="0.3">
      <c r="A248" t="s">
        <v>274</v>
      </c>
      <c r="B248">
        <v>1042.5010986</v>
      </c>
      <c r="C248">
        <v>981.71600341999999</v>
      </c>
      <c r="D248">
        <v>970.20355225000003</v>
      </c>
      <c r="E248">
        <v>1004.6328125</v>
      </c>
      <c r="F248">
        <v>1018.5800171</v>
      </c>
      <c r="G248">
        <v>981.71600341999999</v>
      </c>
      <c r="H248">
        <v>1102.1400146000001</v>
      </c>
      <c r="I248">
        <v>1102.1400146000001</v>
      </c>
      <c r="J248">
        <v>1017.6568604</v>
      </c>
      <c r="L248" t="str">
        <f t="shared" si="24"/>
        <v>11MAR2023:07:00:00</v>
      </c>
      <c r="M248">
        <v>7</v>
      </c>
      <c r="N248">
        <f t="shared" si="25"/>
        <v>-60.785095179999985</v>
      </c>
      <c r="O248">
        <f t="shared" si="26"/>
        <v>-60.785095179999985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5.8306984291555919</v>
      </c>
    </row>
    <row r="249" spans="1:19" x14ac:dyDescent="0.3">
      <c r="A249" t="s">
        <v>275</v>
      </c>
      <c r="B249">
        <v>1058.3936768000001</v>
      </c>
      <c r="C249">
        <v>1048.5699463000001</v>
      </c>
      <c r="D249">
        <v>980.67156981999995</v>
      </c>
      <c r="E249">
        <v>1009.9894409</v>
      </c>
      <c r="F249">
        <v>1058.0200195</v>
      </c>
      <c r="G249">
        <v>1048.5699463000001</v>
      </c>
      <c r="H249">
        <v>1141.0500488</v>
      </c>
      <c r="I249">
        <v>1141.0500488</v>
      </c>
      <c r="J249">
        <v>1056.6820068</v>
      </c>
      <c r="L249" t="str">
        <f t="shared" si="24"/>
        <v>11MAR2023:08:00:00</v>
      </c>
      <c r="M249">
        <v>8</v>
      </c>
      <c r="N249">
        <f t="shared" si="25"/>
        <v>-9.8237305000000106</v>
      </c>
      <c r="O249">
        <f t="shared" si="26"/>
        <v>-9.8237305000000106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0.9281735818473108</v>
      </c>
    </row>
    <row r="250" spans="1:19" x14ac:dyDescent="0.3">
      <c r="A250" t="s">
        <v>276</v>
      </c>
      <c r="B250">
        <v>1099.1958007999999</v>
      </c>
      <c r="C250">
        <v>1071.5300293</v>
      </c>
      <c r="D250">
        <v>1005.5110474000001</v>
      </c>
      <c r="E250">
        <v>1046.7766113</v>
      </c>
      <c r="F250">
        <v>1063.8199463000001</v>
      </c>
      <c r="G250">
        <v>1071.5300293</v>
      </c>
      <c r="H250">
        <v>1156.4300536999999</v>
      </c>
      <c r="I250">
        <v>1156.4300536999999</v>
      </c>
      <c r="J250">
        <v>1077.7608643000001</v>
      </c>
      <c r="L250" t="str">
        <f t="shared" si="24"/>
        <v>11MAR2023:09:00:00</v>
      </c>
      <c r="M250">
        <v>9</v>
      </c>
      <c r="N250">
        <f t="shared" si="25"/>
        <v>-27.665771499999892</v>
      </c>
      <c r="O250">
        <f t="shared" si="26"/>
        <v>-27.665771499999892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2.5169102247174351</v>
      </c>
    </row>
    <row r="251" spans="1:19" x14ac:dyDescent="0.3">
      <c r="A251" t="s">
        <v>277</v>
      </c>
      <c r="B251">
        <v>1108.7719727000001</v>
      </c>
      <c r="C251">
        <v>1100.5899658000001</v>
      </c>
      <c r="D251">
        <v>1028.9667969</v>
      </c>
      <c r="E251">
        <v>1069.3891602000001</v>
      </c>
      <c r="F251">
        <v>1070.5999756000001</v>
      </c>
      <c r="G251">
        <v>1100.5899658000001</v>
      </c>
      <c r="H251">
        <v>1172.6199951000001</v>
      </c>
      <c r="I251">
        <v>1172.6199951000001</v>
      </c>
      <c r="J251">
        <v>1100.7242432</v>
      </c>
      <c r="L251" t="str">
        <f t="shared" si="24"/>
        <v>11MAR2023:10:00:00</v>
      </c>
      <c r="M251">
        <v>10</v>
      </c>
      <c r="N251">
        <f t="shared" si="25"/>
        <v>-8.1820069000000331</v>
      </c>
      <c r="O251">
        <f t="shared" si="26"/>
        <v>-8.1820069000000331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0.73793413807852759</v>
      </c>
    </row>
    <row r="252" spans="1:19" x14ac:dyDescent="0.3">
      <c r="A252" t="s">
        <v>278</v>
      </c>
      <c r="B252">
        <v>1103.2025146000001</v>
      </c>
      <c r="C252">
        <v>1101.7800293</v>
      </c>
      <c r="D252">
        <v>1029.6728516000001</v>
      </c>
      <c r="E252">
        <v>1056.6889647999999</v>
      </c>
      <c r="F252">
        <v>1057.4200439000001</v>
      </c>
      <c r="G252">
        <v>1101.7800293</v>
      </c>
      <c r="H252">
        <v>1170.6899414</v>
      </c>
      <c r="I252">
        <v>1170.6899414</v>
      </c>
      <c r="J252">
        <v>1100.7249756000001</v>
      </c>
      <c r="L252" t="str">
        <f t="shared" si="24"/>
        <v>11MAR2023:11:00:00</v>
      </c>
      <c r="M252">
        <v>11</v>
      </c>
      <c r="N252">
        <f t="shared" si="25"/>
        <v>-1.4224853000000621</v>
      </c>
      <c r="O252">
        <f t="shared" si="26"/>
        <v>-1.4224853000000621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0.12894144829934764</v>
      </c>
    </row>
    <row r="253" spans="1:19" x14ac:dyDescent="0.3">
      <c r="A253" t="s">
        <v>279</v>
      </c>
      <c r="B253">
        <v>1072.1721190999999</v>
      </c>
      <c r="C253">
        <v>1090.0600586</v>
      </c>
      <c r="D253">
        <v>1037.3769531</v>
      </c>
      <c r="E253">
        <v>1072.6535644999999</v>
      </c>
      <c r="F253">
        <v>1019.2199707</v>
      </c>
      <c r="G253">
        <v>1090.0600586</v>
      </c>
      <c r="H253">
        <v>1151.2700195</v>
      </c>
      <c r="I253">
        <v>1151.2700195</v>
      </c>
      <c r="J253">
        <v>1092.8740233999999</v>
      </c>
      <c r="L253" t="str">
        <f t="shared" si="24"/>
        <v>11MAR2023:12:00:00</v>
      </c>
      <c r="M253">
        <v>12</v>
      </c>
      <c r="N253">
        <f t="shared" si="25"/>
        <v>17.88793950000013</v>
      </c>
      <c r="O253" t="str">
        <f t="shared" si="26"/>
        <v/>
      </c>
      <c r="P253">
        <f t="shared" si="27"/>
        <v>17.88793950000013</v>
      </c>
      <c r="Q253" t="str">
        <f t="shared" si="28"/>
        <v/>
      </c>
      <c r="R253">
        <f t="shared" si="29"/>
        <v>1</v>
      </c>
      <c r="S253">
        <f t="shared" si="30"/>
        <v>1.6683831990534859</v>
      </c>
    </row>
    <row r="254" spans="1:19" x14ac:dyDescent="0.3">
      <c r="A254" t="s">
        <v>280</v>
      </c>
      <c r="B254">
        <v>1066.9982910000001</v>
      </c>
      <c r="C254">
        <v>1091.7800293</v>
      </c>
      <c r="D254">
        <v>1030.3950195</v>
      </c>
      <c r="E254">
        <v>1062.6739502</v>
      </c>
      <c r="F254">
        <v>1013.9400024</v>
      </c>
      <c r="G254">
        <v>1091.7800293</v>
      </c>
      <c r="H254">
        <v>1159.9699707</v>
      </c>
      <c r="I254">
        <v>1159.9699707</v>
      </c>
      <c r="J254">
        <v>1094.0256348</v>
      </c>
      <c r="L254" t="str">
        <f t="shared" si="24"/>
        <v>11MAR2023:13:00:00</v>
      </c>
      <c r="M254">
        <v>13</v>
      </c>
      <c r="N254">
        <f t="shared" si="25"/>
        <v>24.781738299999915</v>
      </c>
      <c r="O254" t="str">
        <f t="shared" si="26"/>
        <v/>
      </c>
      <c r="P254">
        <f t="shared" si="27"/>
        <v>24.781738299999915</v>
      </c>
      <c r="Q254" t="str">
        <f t="shared" si="28"/>
        <v/>
      </c>
      <c r="R254">
        <f t="shared" si="29"/>
        <v>1</v>
      </c>
      <c r="S254">
        <f t="shared" si="30"/>
        <v>2.3225658849719668</v>
      </c>
    </row>
    <row r="255" spans="1:19" x14ac:dyDescent="0.3">
      <c r="A255" t="s">
        <v>281</v>
      </c>
      <c r="B255">
        <v>1067.8221435999999</v>
      </c>
      <c r="C255">
        <v>1093.5400391000001</v>
      </c>
      <c r="D255">
        <v>1029.2806396000001</v>
      </c>
      <c r="E255">
        <v>1044.6339111</v>
      </c>
      <c r="F255">
        <v>1000.6699829</v>
      </c>
      <c r="G255">
        <v>1093.5400391000001</v>
      </c>
      <c r="H255">
        <v>1158.8800048999999</v>
      </c>
      <c r="I255">
        <v>1158.8800048999999</v>
      </c>
      <c r="J255">
        <v>1093.8967285000001</v>
      </c>
      <c r="L255" t="str">
        <f t="shared" si="24"/>
        <v>11MAR2023:14:00:00</v>
      </c>
      <c r="M255">
        <v>14</v>
      </c>
      <c r="N255">
        <f t="shared" si="25"/>
        <v>25.717895500000168</v>
      </c>
      <c r="O255" t="str">
        <f t="shared" si="26"/>
        <v/>
      </c>
      <c r="P255">
        <f t="shared" si="27"/>
        <v>25.717895500000168</v>
      </c>
      <c r="Q255" t="str">
        <f t="shared" si="28"/>
        <v/>
      </c>
      <c r="R255">
        <f t="shared" si="29"/>
        <v>1</v>
      </c>
      <c r="S255">
        <f t="shared" si="30"/>
        <v>2.4084437332696806</v>
      </c>
    </row>
    <row r="256" spans="1:19" x14ac:dyDescent="0.3">
      <c r="A256" t="s">
        <v>282</v>
      </c>
      <c r="B256">
        <v>1057.6082764</v>
      </c>
      <c r="C256">
        <v>1083.5899658000001</v>
      </c>
      <c r="D256">
        <v>1033.0244141000001</v>
      </c>
      <c r="E256">
        <v>1045.583374</v>
      </c>
      <c r="F256">
        <v>995.09600829999999</v>
      </c>
      <c r="G256">
        <v>1083.5899658000001</v>
      </c>
      <c r="H256">
        <v>1170.2099608999999</v>
      </c>
      <c r="I256">
        <v>1170.2099608999999</v>
      </c>
      <c r="J256">
        <v>1095.4880370999999</v>
      </c>
      <c r="L256" t="str">
        <f t="shared" si="24"/>
        <v>11MAR2023:15:00:00</v>
      </c>
      <c r="M256">
        <v>15</v>
      </c>
      <c r="N256">
        <f t="shared" si="25"/>
        <v>25.98168940000005</v>
      </c>
      <c r="O256" t="str">
        <f t="shared" si="26"/>
        <v/>
      </c>
      <c r="P256">
        <f t="shared" si="27"/>
        <v>25.98168940000005</v>
      </c>
      <c r="Q256" t="str">
        <f t="shared" si="28"/>
        <v/>
      </c>
      <c r="R256">
        <f t="shared" si="29"/>
        <v>1</v>
      </c>
      <c r="S256">
        <f t="shared" si="30"/>
        <v>2.4566458092063441</v>
      </c>
    </row>
    <row r="257" spans="1:19" x14ac:dyDescent="0.3">
      <c r="A257" t="s">
        <v>283</v>
      </c>
      <c r="B257">
        <v>1092.5595702999999</v>
      </c>
      <c r="C257">
        <v>1101.4899902</v>
      </c>
      <c r="D257">
        <v>1040.7392577999999</v>
      </c>
      <c r="E257">
        <v>1053.2907714999999</v>
      </c>
      <c r="F257">
        <v>1020.0800171</v>
      </c>
      <c r="G257">
        <v>1101.4899902</v>
      </c>
      <c r="H257">
        <v>1195.1099853999999</v>
      </c>
      <c r="I257">
        <v>1195.1099853999999</v>
      </c>
      <c r="J257">
        <v>1112.3369141000001</v>
      </c>
      <c r="L257" t="str">
        <f t="shared" si="24"/>
        <v>11MAR2023:16:00:00</v>
      </c>
      <c r="M257">
        <v>16</v>
      </c>
      <c r="N257">
        <f t="shared" si="25"/>
        <v>8.9304199000000608</v>
      </c>
      <c r="O257" t="str">
        <f t="shared" si="26"/>
        <v/>
      </c>
      <c r="P257">
        <f t="shared" si="27"/>
        <v>8.9304199000000608</v>
      </c>
      <c r="Q257" t="str">
        <f t="shared" si="28"/>
        <v/>
      </c>
      <c r="R257">
        <f t="shared" si="29"/>
        <v>1</v>
      </c>
      <c r="S257">
        <f t="shared" si="30"/>
        <v>0.81738516990409094</v>
      </c>
    </row>
    <row r="258" spans="1:19" x14ac:dyDescent="0.3">
      <c r="A258" t="s">
        <v>284</v>
      </c>
      <c r="B258">
        <v>1120.4005127</v>
      </c>
      <c r="C258">
        <v>1128.3000488</v>
      </c>
      <c r="D258">
        <v>1064.7801514</v>
      </c>
      <c r="E258">
        <v>1067.6911620999999</v>
      </c>
      <c r="F258">
        <v>1060.7099608999999</v>
      </c>
      <c r="G258">
        <v>1128.3000488</v>
      </c>
      <c r="H258">
        <v>1216.9100341999999</v>
      </c>
      <c r="I258">
        <v>1216.9100341999999</v>
      </c>
      <c r="J258">
        <v>1136.5798339999999</v>
      </c>
      <c r="L258" t="str">
        <f t="shared" si="24"/>
        <v>11MAR2023:17:00:00</v>
      </c>
      <c r="M258">
        <v>17</v>
      </c>
      <c r="N258">
        <f t="shared" si="25"/>
        <v>7.8995360999999775</v>
      </c>
      <c r="O258" t="str">
        <f t="shared" si="26"/>
        <v/>
      </c>
      <c r="P258">
        <f t="shared" si="27"/>
        <v>7.8995360999999775</v>
      </c>
      <c r="Q258" t="str">
        <f t="shared" si="28"/>
        <v/>
      </c>
      <c r="R258">
        <f t="shared" si="29"/>
        <v>1</v>
      </c>
      <c r="S258">
        <f t="shared" si="30"/>
        <v>0.70506359203310787</v>
      </c>
    </row>
    <row r="259" spans="1:19" x14ac:dyDescent="0.3">
      <c r="A259" t="s">
        <v>285</v>
      </c>
      <c r="B259">
        <v>1148.5166016000001</v>
      </c>
      <c r="C259">
        <v>1103.8900146000001</v>
      </c>
      <c r="D259">
        <v>1098.7181396000001</v>
      </c>
      <c r="E259">
        <v>1101.7304687999999</v>
      </c>
      <c r="F259">
        <v>1091.3399658000001</v>
      </c>
      <c r="G259">
        <v>1103.8900146000001</v>
      </c>
      <c r="H259">
        <v>1197.5</v>
      </c>
      <c r="I259">
        <v>1197.5</v>
      </c>
      <c r="J259">
        <v>1133.0745850000001</v>
      </c>
      <c r="L259" t="str">
        <f t="shared" ref="L259:L323" si="31">A259</f>
        <v>11MAR2023:18:00:00</v>
      </c>
      <c r="M259">
        <v>18</v>
      </c>
      <c r="N259">
        <f t="shared" ref="N259:N323" si="32">C259-B259</f>
        <v>-44.626586999999972</v>
      </c>
      <c r="O259">
        <f t="shared" ref="O259:O322" si="33">IF(N259&lt;0,N259,"")</f>
        <v>-44.626586999999972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3.8855848437741876</v>
      </c>
    </row>
    <row r="260" spans="1:19" x14ac:dyDescent="0.3">
      <c r="A260" t="s">
        <v>286</v>
      </c>
      <c r="B260">
        <v>1156.3535156</v>
      </c>
      <c r="C260">
        <v>1128.6600341999999</v>
      </c>
      <c r="D260">
        <v>1111.2497559000001</v>
      </c>
      <c r="E260">
        <v>1114.9671631000001</v>
      </c>
      <c r="F260">
        <v>1143.2600098</v>
      </c>
      <c r="G260">
        <v>1128.6600341999999</v>
      </c>
      <c r="H260">
        <v>1224.1500243999999</v>
      </c>
      <c r="I260">
        <v>1224.1500243999999</v>
      </c>
      <c r="J260">
        <v>1154.4263916</v>
      </c>
      <c r="L260" t="str">
        <f t="shared" si="31"/>
        <v>11MAR2023:19:00:00</v>
      </c>
      <c r="M260">
        <v>19</v>
      </c>
      <c r="N260">
        <f t="shared" si="32"/>
        <v>-27.69348140000011</v>
      </c>
      <c r="O260">
        <f t="shared" si="33"/>
        <v>-27.69348140000011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2.3948974968637273</v>
      </c>
    </row>
    <row r="261" spans="1:19" x14ac:dyDescent="0.3">
      <c r="A261" t="s">
        <v>287</v>
      </c>
      <c r="B261">
        <v>1162.0644531</v>
      </c>
      <c r="C261">
        <v>1169.5</v>
      </c>
      <c r="D261">
        <v>1117.9078368999999</v>
      </c>
      <c r="E261">
        <v>1114.7254639</v>
      </c>
      <c r="F261">
        <v>1196.4300536999999</v>
      </c>
      <c r="G261">
        <v>1169.5</v>
      </c>
      <c r="H261">
        <v>1264.2700195</v>
      </c>
      <c r="I261">
        <v>1264.2700195</v>
      </c>
      <c r="J261">
        <v>1183.7487793</v>
      </c>
      <c r="L261" t="str">
        <f t="shared" si="31"/>
        <v>11MAR2023:20:00:00</v>
      </c>
      <c r="M261">
        <v>20</v>
      </c>
      <c r="N261">
        <f t="shared" si="32"/>
        <v>7.435546899999963</v>
      </c>
      <c r="O261" t="str">
        <f t="shared" si="33"/>
        <v/>
      </c>
      <c r="P261">
        <f t="shared" si="34"/>
        <v>7.435546899999963</v>
      </c>
      <c r="Q261" t="str">
        <f t="shared" si="35"/>
        <v/>
      </c>
      <c r="R261">
        <f t="shared" si="36"/>
        <v>1</v>
      </c>
      <c r="S261">
        <f t="shared" si="37"/>
        <v>0.63985666889339976</v>
      </c>
    </row>
    <row r="262" spans="1:19" x14ac:dyDescent="0.3">
      <c r="A262" t="s">
        <v>288</v>
      </c>
      <c r="B262">
        <v>1131.3588867000001</v>
      </c>
      <c r="C262">
        <v>1155.0400391000001</v>
      </c>
      <c r="D262">
        <v>1092.5053711</v>
      </c>
      <c r="E262">
        <v>1083.6258545000001</v>
      </c>
      <c r="F262">
        <v>1190.5699463000001</v>
      </c>
      <c r="G262">
        <v>1155.0400391000001</v>
      </c>
      <c r="H262">
        <v>1259</v>
      </c>
      <c r="I262">
        <v>1259</v>
      </c>
      <c r="J262">
        <v>1168.7104492000001</v>
      </c>
      <c r="L262" t="str">
        <f t="shared" si="31"/>
        <v>11MAR2023:21:00:00</v>
      </c>
      <c r="M262">
        <v>21</v>
      </c>
      <c r="N262">
        <f t="shared" si="32"/>
        <v>23.681152399999974</v>
      </c>
      <c r="O262" t="str">
        <f t="shared" si="33"/>
        <v/>
      </c>
      <c r="P262">
        <f t="shared" si="34"/>
        <v>23.681152399999974</v>
      </c>
      <c r="Q262" t="str">
        <f t="shared" si="35"/>
        <v/>
      </c>
      <c r="R262">
        <f t="shared" si="36"/>
        <v>1</v>
      </c>
      <c r="S262">
        <f t="shared" si="37"/>
        <v>2.093160064272289</v>
      </c>
    </row>
    <row r="263" spans="1:19" x14ac:dyDescent="0.3">
      <c r="A263" t="s">
        <v>289</v>
      </c>
      <c r="B263">
        <v>1092.0457764</v>
      </c>
      <c r="C263">
        <v>1111.0100098</v>
      </c>
      <c r="D263">
        <v>1051.6701660000001</v>
      </c>
      <c r="E263">
        <v>1038.5919189000001</v>
      </c>
      <c r="F263">
        <v>1150.1800536999999</v>
      </c>
      <c r="G263">
        <v>1111.0100098</v>
      </c>
      <c r="H263">
        <v>1211.7900391000001</v>
      </c>
      <c r="I263">
        <v>1211.7900391000001</v>
      </c>
      <c r="J263">
        <v>1124.6853027</v>
      </c>
      <c r="L263" t="str">
        <f t="shared" si="31"/>
        <v>11MAR2023:22:00:00</v>
      </c>
      <c r="M263">
        <v>22</v>
      </c>
      <c r="N263">
        <f t="shared" si="32"/>
        <v>18.964233400000012</v>
      </c>
      <c r="O263" t="str">
        <f t="shared" si="33"/>
        <v/>
      </c>
      <c r="P263">
        <f t="shared" si="34"/>
        <v>18.964233400000012</v>
      </c>
      <c r="Q263" t="str">
        <f t="shared" si="35"/>
        <v/>
      </c>
      <c r="R263">
        <f t="shared" si="36"/>
        <v>1</v>
      </c>
      <c r="S263">
        <f t="shared" si="37"/>
        <v>1.7365786132626089</v>
      </c>
    </row>
    <row r="264" spans="1:19" x14ac:dyDescent="0.3">
      <c r="A264" t="s">
        <v>290</v>
      </c>
      <c r="B264">
        <v>1021.7149048</v>
      </c>
      <c r="C264">
        <v>1045.9000243999999</v>
      </c>
      <c r="D264">
        <v>1012.1873169</v>
      </c>
      <c r="E264">
        <v>1001.3939819</v>
      </c>
      <c r="F264">
        <v>1110.6999512</v>
      </c>
      <c r="G264">
        <v>1045.9000243999999</v>
      </c>
      <c r="H264">
        <v>1162.4699707</v>
      </c>
      <c r="I264">
        <v>1162.4699707</v>
      </c>
      <c r="J264">
        <v>1073.2429199000001</v>
      </c>
      <c r="L264" t="str">
        <f t="shared" si="31"/>
        <v>11MAR2023:23:00:00</v>
      </c>
      <c r="M264">
        <v>23</v>
      </c>
      <c r="N264">
        <f t="shared" si="32"/>
        <v>24.185119599999894</v>
      </c>
      <c r="O264" t="str">
        <f t="shared" si="33"/>
        <v/>
      </c>
      <c r="P264">
        <f t="shared" si="34"/>
        <v>24.185119599999894</v>
      </c>
      <c r="Q264" t="str">
        <f t="shared" si="35"/>
        <v/>
      </c>
      <c r="R264">
        <f t="shared" si="36"/>
        <v>1</v>
      </c>
      <c r="S264">
        <f t="shared" si="37"/>
        <v>2.3671103833739329</v>
      </c>
    </row>
    <row r="265" spans="1:19" x14ac:dyDescent="0.3">
      <c r="A265" t="s">
        <v>291</v>
      </c>
      <c r="B265">
        <v>941.45727538999995</v>
      </c>
      <c r="C265">
        <v>978.52301024999997</v>
      </c>
      <c r="D265">
        <v>978.65795897999999</v>
      </c>
      <c r="E265">
        <v>964.75811768000005</v>
      </c>
      <c r="F265">
        <v>1062.8800048999999</v>
      </c>
      <c r="G265">
        <v>978.52301024999997</v>
      </c>
      <c r="H265">
        <v>1098.2099608999999</v>
      </c>
      <c r="I265">
        <v>1098.2099608999999</v>
      </c>
      <c r="J265">
        <v>1018.06427</v>
      </c>
      <c r="L265" t="str">
        <f t="shared" si="31"/>
        <v>12MAR2023:00:00:00</v>
      </c>
      <c r="M265">
        <v>24</v>
      </c>
      <c r="N265">
        <f t="shared" si="32"/>
        <v>37.06573486000002</v>
      </c>
      <c r="O265" t="str">
        <f t="shared" si="33"/>
        <v/>
      </c>
      <c r="P265">
        <f t="shared" si="34"/>
        <v>37.06573486000002</v>
      </c>
      <c r="Q265" t="str">
        <f t="shared" si="35"/>
        <v/>
      </c>
      <c r="R265">
        <f t="shared" si="36"/>
        <v>1</v>
      </c>
      <c r="S265">
        <f t="shared" si="37"/>
        <v>3.93705968703099</v>
      </c>
    </row>
    <row r="266" spans="1:19" x14ac:dyDescent="0.3">
      <c r="A266" t="s">
        <v>292</v>
      </c>
      <c r="B266">
        <v>890.60766602000001</v>
      </c>
      <c r="C266">
        <v>1043.0999756000001</v>
      </c>
      <c r="D266">
        <v>947.54357909999999</v>
      </c>
      <c r="E266">
        <v>935.87322998000002</v>
      </c>
      <c r="F266">
        <v>1043.0999756000001</v>
      </c>
      <c r="G266">
        <v>876.69201659999999</v>
      </c>
      <c r="H266">
        <v>850.55700683999999</v>
      </c>
      <c r="I266">
        <v>850.55700683999999</v>
      </c>
      <c r="J266">
        <v>891.44848633000004</v>
      </c>
      <c r="L266" t="str">
        <f t="shared" si="31"/>
        <v>12MAR2023:01:00:00</v>
      </c>
      <c r="M266">
        <v>1</v>
      </c>
      <c r="N266">
        <f t="shared" si="32"/>
        <v>152.4923095800001</v>
      </c>
      <c r="O266" t="str">
        <f t="shared" si="33"/>
        <v/>
      </c>
      <c r="P266">
        <f t="shared" si="34"/>
        <v>152.4923095800001</v>
      </c>
      <c r="Q266" t="str">
        <f t="shared" si="35"/>
        <v/>
      </c>
      <c r="R266">
        <f t="shared" si="36"/>
        <v>1</v>
      </c>
      <c r="S266">
        <f t="shared" si="37"/>
        <v>17.122276777772047</v>
      </c>
    </row>
    <row r="267" spans="1:19" x14ac:dyDescent="0.3">
      <c r="A267" t="s">
        <v>293</v>
      </c>
      <c r="B267">
        <v>858.00225829999999</v>
      </c>
      <c r="C267">
        <v>1043.0999756000001</v>
      </c>
      <c r="D267">
        <v>933.22943114999998</v>
      </c>
      <c r="E267">
        <v>926.22485352000001</v>
      </c>
      <c r="F267">
        <v>1043.0999756000001</v>
      </c>
      <c r="G267">
        <v>875.875</v>
      </c>
      <c r="H267">
        <v>818.92700194999998</v>
      </c>
      <c r="I267">
        <v>818.92700194999998</v>
      </c>
      <c r="J267">
        <v>876.00915526999995</v>
      </c>
      <c r="L267" t="str">
        <f t="shared" si="31"/>
        <v>12MAR2023:02:00:00</v>
      </c>
      <c r="M267">
        <v>2</v>
      </c>
      <c r="N267">
        <f t="shared" si="32"/>
        <v>185.09771730000011</v>
      </c>
      <c r="O267" t="str">
        <f t="shared" si="33"/>
        <v/>
      </c>
      <c r="P267">
        <f t="shared" si="34"/>
        <v>185.09771730000011</v>
      </c>
      <c r="Q267" t="str">
        <f t="shared" si="35"/>
        <v/>
      </c>
      <c r="R267">
        <f t="shared" si="36"/>
        <v>1</v>
      </c>
      <c r="S267">
        <f t="shared" si="37"/>
        <v>21.573103742960171</v>
      </c>
    </row>
    <row r="268" spans="1:19" x14ac:dyDescent="0.3">
      <c r="A268" t="s">
        <v>294</v>
      </c>
      <c r="B268">
        <v>839.86529541000004</v>
      </c>
      <c r="C268">
        <v>1011.3200073</v>
      </c>
      <c r="D268">
        <v>919.72088623000002</v>
      </c>
      <c r="E268">
        <v>904.00335693</v>
      </c>
      <c r="F268">
        <v>1011.3200073</v>
      </c>
      <c r="G268">
        <v>802.97998046999999</v>
      </c>
      <c r="H268">
        <v>713.28497314000003</v>
      </c>
      <c r="I268">
        <v>713.28497314000003</v>
      </c>
      <c r="J268">
        <v>811.90515137</v>
      </c>
      <c r="L268" t="str">
        <f t="shared" si="31"/>
        <v>12MAR2023:04:00:00</v>
      </c>
      <c r="M268">
        <v>4</v>
      </c>
      <c r="N268">
        <f t="shared" si="32"/>
        <v>171.45471189</v>
      </c>
      <c r="O268" t="str">
        <f t="shared" si="33"/>
        <v/>
      </c>
      <c r="P268">
        <f t="shared" si="34"/>
        <v>171.45471189</v>
      </c>
      <c r="Q268" t="str">
        <f t="shared" si="35"/>
        <v/>
      </c>
      <c r="R268">
        <f t="shared" si="36"/>
        <v>1</v>
      </c>
      <c r="S268">
        <f t="shared" si="37"/>
        <v>20.414548955294116</v>
      </c>
    </row>
    <row r="269" spans="1:19" x14ac:dyDescent="0.3">
      <c r="A269" t="s">
        <v>295</v>
      </c>
      <c r="B269">
        <v>851.79980468999997</v>
      </c>
      <c r="C269">
        <v>1022.75</v>
      </c>
      <c r="D269">
        <v>942.21716308999999</v>
      </c>
      <c r="E269">
        <v>924.05590819999998</v>
      </c>
      <c r="F269">
        <v>1022.75</v>
      </c>
      <c r="G269">
        <v>808.44299316000001</v>
      </c>
      <c r="H269">
        <v>705.89398193</v>
      </c>
      <c r="I269">
        <v>705.89398193</v>
      </c>
      <c r="J269">
        <v>818.74725341999999</v>
      </c>
      <c r="L269" t="str">
        <f t="shared" si="31"/>
        <v>12MAR2023:05:00:00</v>
      </c>
      <c r="M269">
        <v>5</v>
      </c>
      <c r="N269">
        <f t="shared" si="32"/>
        <v>170.95019531000003</v>
      </c>
      <c r="O269" t="str">
        <f t="shared" si="33"/>
        <v/>
      </c>
      <c r="P269">
        <f t="shared" si="34"/>
        <v>170.95019531000003</v>
      </c>
      <c r="Q269" t="str">
        <f t="shared" si="35"/>
        <v/>
      </c>
      <c r="R269">
        <f t="shared" si="36"/>
        <v>1</v>
      </c>
      <c r="S269">
        <f t="shared" si="37"/>
        <v>20.069292616498643</v>
      </c>
    </row>
    <row r="270" spans="1:19" x14ac:dyDescent="0.3">
      <c r="A270" t="s">
        <v>296</v>
      </c>
      <c r="B270">
        <v>875.73443603999999</v>
      </c>
      <c r="C270">
        <v>1039.7700195</v>
      </c>
      <c r="D270">
        <v>992.28649901999995</v>
      </c>
      <c r="E270">
        <v>985.06719970999995</v>
      </c>
      <c r="F270">
        <v>1039.7700195</v>
      </c>
      <c r="G270">
        <v>854.97698975000003</v>
      </c>
      <c r="H270">
        <v>743.51501465000001</v>
      </c>
      <c r="I270">
        <v>743.51501465000001</v>
      </c>
      <c r="J270">
        <v>863.50671387</v>
      </c>
      <c r="L270" t="str">
        <f t="shared" si="31"/>
        <v>12MAR2023:06:00:00</v>
      </c>
      <c r="M270">
        <v>6</v>
      </c>
      <c r="N270">
        <f t="shared" si="32"/>
        <v>164.03558346</v>
      </c>
      <c r="O270" t="str">
        <f t="shared" si="33"/>
        <v/>
      </c>
      <c r="P270">
        <f t="shared" si="34"/>
        <v>164.03558346</v>
      </c>
      <c r="Q270" t="str">
        <f t="shared" si="35"/>
        <v/>
      </c>
      <c r="R270">
        <f t="shared" si="36"/>
        <v>1</v>
      </c>
      <c r="S270">
        <f t="shared" si="37"/>
        <v>18.731201687323797</v>
      </c>
    </row>
    <row r="271" spans="1:19" x14ac:dyDescent="0.3">
      <c r="A271" t="s">
        <v>297</v>
      </c>
      <c r="B271">
        <v>908.03247069999998</v>
      </c>
      <c r="C271">
        <v>1079.1800536999999</v>
      </c>
      <c r="D271">
        <v>1060.8652344</v>
      </c>
      <c r="E271">
        <v>1062.9415283000001</v>
      </c>
      <c r="F271">
        <v>1079.1800536999999</v>
      </c>
      <c r="G271">
        <v>958.84899901999995</v>
      </c>
      <c r="H271">
        <v>847.19598388999998</v>
      </c>
      <c r="I271">
        <v>847.19598388999998</v>
      </c>
      <c r="J271">
        <v>955.66894531000003</v>
      </c>
      <c r="L271" t="str">
        <f t="shared" si="31"/>
        <v>12MAR2023:07:00:00</v>
      </c>
      <c r="M271">
        <v>7</v>
      </c>
      <c r="N271">
        <f t="shared" si="32"/>
        <v>171.14758299999994</v>
      </c>
      <c r="O271" t="str">
        <f t="shared" si="33"/>
        <v/>
      </c>
      <c r="P271">
        <f t="shared" si="34"/>
        <v>171.14758299999994</v>
      </c>
      <c r="Q271" t="str">
        <f t="shared" si="35"/>
        <v/>
      </c>
      <c r="R271">
        <f t="shared" si="36"/>
        <v>1</v>
      </c>
      <c r="S271">
        <f t="shared" si="37"/>
        <v>18.848178729562687</v>
      </c>
    </row>
    <row r="272" spans="1:19" x14ac:dyDescent="0.3">
      <c r="A272" t="s">
        <v>298</v>
      </c>
      <c r="B272">
        <v>948.52740478999999</v>
      </c>
      <c r="C272">
        <v>1114.5500488</v>
      </c>
      <c r="D272">
        <v>1094.1987305</v>
      </c>
      <c r="E272">
        <v>1091.9735106999999</v>
      </c>
      <c r="F272">
        <v>1114.5500488</v>
      </c>
      <c r="G272">
        <v>1031.3399658000001</v>
      </c>
      <c r="H272">
        <v>916.94097899999997</v>
      </c>
      <c r="I272">
        <v>916.94097899999997</v>
      </c>
      <c r="J272">
        <v>1014.3317871</v>
      </c>
      <c r="L272" t="str">
        <f t="shared" si="31"/>
        <v>12MAR2023:08:00:00</v>
      </c>
      <c r="M272">
        <v>8</v>
      </c>
      <c r="N272">
        <f t="shared" si="32"/>
        <v>166.02264401000002</v>
      </c>
      <c r="O272" t="str">
        <f t="shared" si="33"/>
        <v/>
      </c>
      <c r="P272">
        <f t="shared" si="34"/>
        <v>166.02264401000002</v>
      </c>
      <c r="Q272" t="str">
        <f t="shared" si="35"/>
        <v/>
      </c>
      <c r="R272">
        <f t="shared" si="36"/>
        <v>1</v>
      </c>
      <c r="S272">
        <f t="shared" si="37"/>
        <v>17.503199503946515</v>
      </c>
    </row>
    <row r="273" spans="1:19" x14ac:dyDescent="0.3">
      <c r="A273" t="s">
        <v>299</v>
      </c>
      <c r="B273">
        <v>997.22796631000006</v>
      </c>
      <c r="C273">
        <v>1134.1400146000001</v>
      </c>
      <c r="D273">
        <v>1137.565918</v>
      </c>
      <c r="E273">
        <v>1139.4017334</v>
      </c>
      <c r="F273">
        <v>1134.1400146000001</v>
      </c>
      <c r="G273">
        <v>1060.5799560999999</v>
      </c>
      <c r="H273">
        <v>956.95001220999995</v>
      </c>
      <c r="I273">
        <v>956.95001220999995</v>
      </c>
      <c r="J273">
        <v>1051.7874756000001</v>
      </c>
      <c r="L273" t="str">
        <f t="shared" si="31"/>
        <v>12MAR2023:09:00:00</v>
      </c>
      <c r="M273">
        <v>9</v>
      </c>
      <c r="N273">
        <f t="shared" si="32"/>
        <v>136.91204829000003</v>
      </c>
      <c r="O273" t="str">
        <f t="shared" si="33"/>
        <v/>
      </c>
      <c r="P273">
        <f t="shared" si="34"/>
        <v>136.91204829000003</v>
      </c>
      <c r="Q273" t="str">
        <f t="shared" si="35"/>
        <v/>
      </c>
      <c r="R273">
        <f t="shared" si="36"/>
        <v>1</v>
      </c>
      <c r="S273">
        <f t="shared" si="37"/>
        <v>13.72926280804276</v>
      </c>
    </row>
    <row r="274" spans="1:19" x14ac:dyDescent="0.3">
      <c r="A274" t="s">
        <v>300</v>
      </c>
      <c r="B274">
        <v>1025.2346190999999</v>
      </c>
      <c r="C274">
        <v>1158.7399902</v>
      </c>
      <c r="D274">
        <v>1178.9313964999999</v>
      </c>
      <c r="E274">
        <v>1180.1505127</v>
      </c>
      <c r="F274">
        <v>1158.7399902</v>
      </c>
      <c r="G274">
        <v>1112.8699951000001</v>
      </c>
      <c r="H274">
        <v>1028.6999512</v>
      </c>
      <c r="I274">
        <v>1028.6999512</v>
      </c>
      <c r="J274">
        <v>1106.8941649999999</v>
      </c>
      <c r="L274" t="str">
        <f t="shared" si="31"/>
        <v>12MAR2023:10:00:00</v>
      </c>
      <c r="M274">
        <v>10</v>
      </c>
      <c r="N274">
        <f t="shared" si="32"/>
        <v>133.50537110000005</v>
      </c>
      <c r="O274" t="str">
        <f t="shared" si="33"/>
        <v/>
      </c>
      <c r="P274">
        <f t="shared" si="34"/>
        <v>133.50537110000005</v>
      </c>
      <c r="Q274" t="str">
        <f t="shared" si="35"/>
        <v/>
      </c>
      <c r="R274">
        <f t="shared" si="36"/>
        <v>1</v>
      </c>
      <c r="S274">
        <f t="shared" si="37"/>
        <v>13.021933576257643</v>
      </c>
    </row>
    <row r="275" spans="1:19" x14ac:dyDescent="0.3">
      <c r="A275" t="s">
        <v>301</v>
      </c>
      <c r="B275">
        <v>997.54382324000005</v>
      </c>
      <c r="C275">
        <v>1151.7900391000001</v>
      </c>
      <c r="D275">
        <v>1208.9761963000001</v>
      </c>
      <c r="E275">
        <v>1189.6776123</v>
      </c>
      <c r="F275">
        <v>1151.7900391000001</v>
      </c>
      <c r="G275">
        <v>1137.2299805</v>
      </c>
      <c r="H275">
        <v>1073.5999756000001</v>
      </c>
      <c r="I275">
        <v>1073.5999756000001</v>
      </c>
      <c r="J275">
        <v>1139.9083252</v>
      </c>
      <c r="L275" t="str">
        <f t="shared" si="31"/>
        <v>12MAR2023:11:00:00</v>
      </c>
      <c r="M275">
        <v>11</v>
      </c>
      <c r="N275">
        <f t="shared" si="32"/>
        <v>154.24621586000001</v>
      </c>
      <c r="O275" t="str">
        <f t="shared" si="33"/>
        <v/>
      </c>
      <c r="P275">
        <f t="shared" si="34"/>
        <v>154.24621586000001</v>
      </c>
      <c r="Q275" t="str">
        <f t="shared" si="35"/>
        <v/>
      </c>
      <c r="R275">
        <f t="shared" si="36"/>
        <v>1</v>
      </c>
      <c r="S275">
        <f t="shared" si="37"/>
        <v>15.462600465913543</v>
      </c>
    </row>
    <row r="276" spans="1:19" x14ac:dyDescent="0.3">
      <c r="A276" t="s">
        <v>302</v>
      </c>
      <c r="B276">
        <v>986.51171875</v>
      </c>
      <c r="C276">
        <v>1120.1199951000001</v>
      </c>
      <c r="D276">
        <v>1208.0119629000001</v>
      </c>
      <c r="E276">
        <v>1158.6176757999999</v>
      </c>
      <c r="F276">
        <v>1120.1199951000001</v>
      </c>
      <c r="G276">
        <v>1095.6600341999999</v>
      </c>
      <c r="H276">
        <v>1044.5200195</v>
      </c>
      <c r="I276">
        <v>1044.5200195</v>
      </c>
      <c r="J276">
        <v>1115.8599853999999</v>
      </c>
      <c r="L276" t="str">
        <f t="shared" si="31"/>
        <v>12MAR2023:12:00:00</v>
      </c>
      <c r="M276">
        <v>12</v>
      </c>
      <c r="N276">
        <f t="shared" si="32"/>
        <v>133.6082763500001</v>
      </c>
      <c r="O276" t="str">
        <f t="shared" si="33"/>
        <v/>
      </c>
      <c r="P276">
        <f t="shared" si="34"/>
        <v>133.6082763500001</v>
      </c>
      <c r="Q276" t="str">
        <f t="shared" si="35"/>
        <v/>
      </c>
      <c r="R276">
        <f t="shared" si="36"/>
        <v>1</v>
      </c>
      <c r="S276">
        <f t="shared" si="37"/>
        <v>13.5435062564988</v>
      </c>
    </row>
    <row r="277" spans="1:19" x14ac:dyDescent="0.3">
      <c r="A277" t="s">
        <v>303</v>
      </c>
      <c r="B277">
        <v>973.65545654000005</v>
      </c>
      <c r="C277">
        <v>1107.8499756000001</v>
      </c>
      <c r="D277">
        <v>1194.840332</v>
      </c>
      <c r="E277">
        <v>1133.8643798999999</v>
      </c>
      <c r="F277">
        <v>1107.8499756000001</v>
      </c>
      <c r="G277">
        <v>1074.75</v>
      </c>
      <c r="H277">
        <v>1033.5699463000001</v>
      </c>
      <c r="I277">
        <v>1033.5699463000001</v>
      </c>
      <c r="J277">
        <v>1100.7904053</v>
      </c>
      <c r="L277" t="str">
        <f t="shared" si="31"/>
        <v>12MAR2023:13:00:00</v>
      </c>
      <c r="M277">
        <v>13</v>
      </c>
      <c r="N277">
        <f t="shared" si="32"/>
        <v>134.19451906000006</v>
      </c>
      <c r="O277" t="str">
        <f t="shared" si="33"/>
        <v/>
      </c>
      <c r="P277">
        <f t="shared" si="34"/>
        <v>134.19451906000006</v>
      </c>
      <c r="Q277" t="str">
        <f t="shared" si="35"/>
        <v/>
      </c>
      <c r="R277">
        <f t="shared" si="36"/>
        <v>1</v>
      </c>
      <c r="S277">
        <f t="shared" si="37"/>
        <v>13.78254680940999</v>
      </c>
    </row>
    <row r="278" spans="1:19" x14ac:dyDescent="0.3">
      <c r="A278" t="s">
        <v>304</v>
      </c>
      <c r="B278">
        <v>954.86865234000004</v>
      </c>
      <c r="C278">
        <v>1078.75</v>
      </c>
      <c r="D278">
        <v>1182.5269774999999</v>
      </c>
      <c r="E278">
        <v>1125.6381836</v>
      </c>
      <c r="F278">
        <v>1078.75</v>
      </c>
      <c r="G278">
        <v>1021.2299805</v>
      </c>
      <c r="H278">
        <v>998.18298340000001</v>
      </c>
      <c r="I278">
        <v>998.18298340000001</v>
      </c>
      <c r="J278">
        <v>1066.8525391000001</v>
      </c>
      <c r="L278" t="str">
        <f t="shared" si="31"/>
        <v>12MAR2023:14:00:00</v>
      </c>
      <c r="M278">
        <v>14</v>
      </c>
      <c r="N278">
        <f t="shared" si="32"/>
        <v>123.88134765999996</v>
      </c>
      <c r="O278" t="str">
        <f t="shared" si="33"/>
        <v/>
      </c>
      <c r="P278">
        <f t="shared" si="34"/>
        <v>123.88134765999996</v>
      </c>
      <c r="Q278" t="str">
        <f t="shared" si="35"/>
        <v/>
      </c>
      <c r="R278">
        <f t="shared" si="36"/>
        <v>1</v>
      </c>
      <c r="S278">
        <f t="shared" si="37"/>
        <v>12.973653219886994</v>
      </c>
    </row>
    <row r="279" spans="1:19" x14ac:dyDescent="0.3">
      <c r="A279" t="s">
        <v>305</v>
      </c>
      <c r="B279">
        <v>944.71997069999998</v>
      </c>
      <c r="C279">
        <v>1065.8599853999999</v>
      </c>
      <c r="D279">
        <v>1156.5395507999999</v>
      </c>
      <c r="E279">
        <v>1112.0601807</v>
      </c>
      <c r="F279">
        <v>1065.8599853999999</v>
      </c>
      <c r="G279">
        <v>1006.0200195</v>
      </c>
      <c r="H279">
        <v>995.87799071999996</v>
      </c>
      <c r="I279">
        <v>995.87799071999996</v>
      </c>
      <c r="J279">
        <v>1052.3446045000001</v>
      </c>
      <c r="L279" t="str">
        <f t="shared" si="31"/>
        <v>12MAR2023:15:00:00</v>
      </c>
      <c r="M279">
        <v>15</v>
      </c>
      <c r="N279">
        <f t="shared" si="32"/>
        <v>121.14001469999994</v>
      </c>
      <c r="O279" t="str">
        <f t="shared" si="33"/>
        <v/>
      </c>
      <c r="P279">
        <f t="shared" si="34"/>
        <v>121.14001469999994</v>
      </c>
      <c r="Q279" t="str">
        <f t="shared" si="35"/>
        <v/>
      </c>
      <c r="R279">
        <f t="shared" si="36"/>
        <v>1</v>
      </c>
      <c r="S279">
        <f t="shared" si="37"/>
        <v>12.822848934826686</v>
      </c>
    </row>
    <row r="280" spans="1:19" x14ac:dyDescent="0.3">
      <c r="A280" t="s">
        <v>306</v>
      </c>
      <c r="B280">
        <v>902.33081055000002</v>
      </c>
      <c r="C280">
        <v>1061.7800293</v>
      </c>
      <c r="D280">
        <v>1148.8106689000001</v>
      </c>
      <c r="E280">
        <v>1116.612793</v>
      </c>
      <c r="F280">
        <v>1061.7800293</v>
      </c>
      <c r="G280">
        <v>1017.2000121999999</v>
      </c>
      <c r="H280">
        <v>1008.7999878000001</v>
      </c>
      <c r="I280">
        <v>1008.7999878000001</v>
      </c>
      <c r="J280">
        <v>1057.8596190999999</v>
      </c>
      <c r="L280" t="str">
        <f t="shared" si="31"/>
        <v>12MAR2023:16:00:00</v>
      </c>
      <c r="M280">
        <v>16</v>
      </c>
      <c r="N280">
        <f t="shared" si="32"/>
        <v>159.44921875</v>
      </c>
      <c r="O280" t="str">
        <f t="shared" si="33"/>
        <v/>
      </c>
      <c r="P280">
        <f t="shared" si="34"/>
        <v>159.44921875</v>
      </c>
      <c r="Q280" t="str">
        <f t="shared" si="35"/>
        <v/>
      </c>
      <c r="R280">
        <f t="shared" si="36"/>
        <v>1</v>
      </c>
      <c r="S280">
        <f t="shared" si="37"/>
        <v>17.670816166945524</v>
      </c>
    </row>
    <row r="281" spans="1:19" x14ac:dyDescent="0.3">
      <c r="A281" t="s">
        <v>307</v>
      </c>
      <c r="B281">
        <v>868.19470215000001</v>
      </c>
      <c r="C281">
        <v>1085.2800293</v>
      </c>
      <c r="D281">
        <v>1151.1009521000001</v>
      </c>
      <c r="E281">
        <v>1129.2054443</v>
      </c>
      <c r="F281">
        <v>1085.2800293</v>
      </c>
      <c r="G281">
        <v>1052.9000243999999</v>
      </c>
      <c r="H281">
        <v>1055.7600098</v>
      </c>
      <c r="I281">
        <v>1055.7600098</v>
      </c>
      <c r="J281">
        <v>1086.2502440999999</v>
      </c>
      <c r="L281" t="str">
        <f t="shared" si="31"/>
        <v>12MAR2023:17:00:00</v>
      </c>
      <c r="M281">
        <v>17</v>
      </c>
      <c r="N281">
        <f t="shared" si="32"/>
        <v>217.08532715000001</v>
      </c>
      <c r="O281" t="str">
        <f t="shared" si="33"/>
        <v/>
      </c>
      <c r="P281">
        <f t="shared" si="34"/>
        <v>217.08532715000001</v>
      </c>
      <c r="Q281" t="str">
        <f t="shared" si="35"/>
        <v/>
      </c>
      <c r="R281">
        <f t="shared" si="36"/>
        <v>1</v>
      </c>
      <c r="S281">
        <f t="shared" si="37"/>
        <v>25.00422158905246</v>
      </c>
    </row>
    <row r="282" spans="1:19" x14ac:dyDescent="0.3">
      <c r="A282" t="s">
        <v>308</v>
      </c>
      <c r="B282">
        <v>956.07250977000001</v>
      </c>
      <c r="C282">
        <v>1125.9499512</v>
      </c>
      <c r="D282">
        <v>1167.5633545000001</v>
      </c>
      <c r="E282">
        <v>1160.1008300999999</v>
      </c>
      <c r="F282">
        <v>1125.9499512</v>
      </c>
      <c r="G282">
        <v>1139.6999512</v>
      </c>
      <c r="H282">
        <v>1143.6899414</v>
      </c>
      <c r="I282">
        <v>1143.6899414</v>
      </c>
      <c r="J282">
        <v>1150.2116699000001</v>
      </c>
      <c r="L282" t="str">
        <f t="shared" si="31"/>
        <v>12MAR2023:18:00:00</v>
      </c>
      <c r="M282">
        <v>18</v>
      </c>
      <c r="N282">
        <f t="shared" si="32"/>
        <v>169.87744142999998</v>
      </c>
      <c r="O282" t="str">
        <f t="shared" si="33"/>
        <v/>
      </c>
      <c r="P282">
        <f t="shared" si="34"/>
        <v>169.87744142999998</v>
      </c>
      <c r="Q282" t="str">
        <f t="shared" si="35"/>
        <v/>
      </c>
      <c r="R282">
        <f t="shared" si="36"/>
        <v>1</v>
      </c>
      <c r="S282">
        <f t="shared" si="37"/>
        <v>17.768259174282395</v>
      </c>
    </row>
    <row r="283" spans="1:19" x14ac:dyDescent="0.3">
      <c r="A283" t="s">
        <v>309</v>
      </c>
      <c r="B283">
        <v>1007.7024536</v>
      </c>
      <c r="C283">
        <v>1142.5999756000001</v>
      </c>
      <c r="D283">
        <v>1193.4141846</v>
      </c>
      <c r="E283">
        <v>1191.6157227000001</v>
      </c>
      <c r="F283">
        <v>1142.5999756000001</v>
      </c>
      <c r="G283">
        <v>1143.6099853999999</v>
      </c>
      <c r="H283">
        <v>1134.9000243999999</v>
      </c>
      <c r="I283">
        <v>1134.9000243999999</v>
      </c>
      <c r="J283">
        <v>1157.1711425999999</v>
      </c>
      <c r="L283" t="str">
        <f t="shared" si="31"/>
        <v>12MAR2023:19:00:00</v>
      </c>
      <c r="M283">
        <v>19</v>
      </c>
      <c r="N283">
        <f t="shared" si="32"/>
        <v>134.89752200000009</v>
      </c>
      <c r="O283" t="str">
        <f t="shared" si="33"/>
        <v/>
      </c>
      <c r="P283">
        <f t="shared" si="34"/>
        <v>134.89752200000009</v>
      </c>
      <c r="Q283" t="str">
        <f t="shared" si="35"/>
        <v/>
      </c>
      <c r="R283">
        <f t="shared" si="36"/>
        <v>1</v>
      </c>
      <c r="S283">
        <f t="shared" si="37"/>
        <v>13.386642209521368</v>
      </c>
    </row>
    <row r="284" spans="1:19" x14ac:dyDescent="0.3">
      <c r="A284" t="s">
        <v>310</v>
      </c>
      <c r="B284">
        <v>1053.7469481999999</v>
      </c>
      <c r="C284">
        <v>1166.7900391000001</v>
      </c>
      <c r="D284">
        <v>1209.4744873</v>
      </c>
      <c r="E284">
        <v>1197.2314452999999</v>
      </c>
      <c r="F284">
        <v>1166.7900391000001</v>
      </c>
      <c r="G284">
        <v>1138.5999756000001</v>
      </c>
      <c r="H284">
        <v>1125.2099608999999</v>
      </c>
      <c r="I284">
        <v>1125.2099608999999</v>
      </c>
      <c r="J284">
        <v>1157.5699463000001</v>
      </c>
      <c r="L284" t="str">
        <f t="shared" si="31"/>
        <v>12MAR2023:20:00:00</v>
      </c>
      <c r="M284">
        <v>20</v>
      </c>
      <c r="N284">
        <f t="shared" si="32"/>
        <v>113.04309090000015</v>
      </c>
      <c r="O284" t="str">
        <f t="shared" si="33"/>
        <v/>
      </c>
      <c r="P284">
        <f t="shared" si="34"/>
        <v>113.04309090000015</v>
      </c>
      <c r="Q284" t="str">
        <f t="shared" si="35"/>
        <v/>
      </c>
      <c r="R284">
        <f t="shared" si="36"/>
        <v>1</v>
      </c>
      <c r="S284">
        <f t="shared" si="37"/>
        <v>10.727726527996047</v>
      </c>
    </row>
    <row r="285" spans="1:19" x14ac:dyDescent="0.3">
      <c r="A285" t="s">
        <v>311</v>
      </c>
      <c r="B285">
        <v>1103.119751</v>
      </c>
      <c r="C285">
        <v>1207.9100341999999</v>
      </c>
      <c r="D285">
        <v>1201.7928466999999</v>
      </c>
      <c r="E285">
        <v>1159.0776367000001</v>
      </c>
      <c r="F285">
        <v>1207.9100341999999</v>
      </c>
      <c r="G285">
        <v>1201.5400391000001</v>
      </c>
      <c r="H285">
        <v>1193.2399902</v>
      </c>
      <c r="I285">
        <v>1193.2399902</v>
      </c>
      <c r="J285">
        <v>1198.8845214999999</v>
      </c>
      <c r="L285" t="str">
        <f t="shared" si="31"/>
        <v>12MAR2023:21:00:00</v>
      </c>
      <c r="M285">
        <v>21</v>
      </c>
      <c r="N285">
        <f t="shared" si="32"/>
        <v>104.79028319999998</v>
      </c>
      <c r="O285" t="str">
        <f t="shared" si="33"/>
        <v/>
      </c>
      <c r="P285">
        <f t="shared" si="34"/>
        <v>104.79028319999998</v>
      </c>
      <c r="Q285" t="str">
        <f t="shared" si="35"/>
        <v/>
      </c>
      <c r="R285">
        <f t="shared" si="36"/>
        <v>1</v>
      </c>
      <c r="S285">
        <f t="shared" si="37"/>
        <v>9.4994476442839044</v>
      </c>
    </row>
    <row r="286" spans="1:19" x14ac:dyDescent="0.3">
      <c r="A286" t="s">
        <v>312</v>
      </c>
      <c r="B286">
        <v>1098.347168</v>
      </c>
      <c r="C286">
        <v>1191.8900146000001</v>
      </c>
      <c r="D286">
        <v>1173.8920897999999</v>
      </c>
      <c r="E286">
        <v>1122.8323975000001</v>
      </c>
      <c r="F286">
        <v>1191.8900146000001</v>
      </c>
      <c r="G286">
        <v>1162.1800536999999</v>
      </c>
      <c r="H286">
        <v>1161.7700195</v>
      </c>
      <c r="I286">
        <v>1161.7700195</v>
      </c>
      <c r="J286">
        <v>1165.9097899999999</v>
      </c>
      <c r="L286" t="str">
        <f t="shared" si="31"/>
        <v>12MAR2023:22:00:00</v>
      </c>
      <c r="M286">
        <v>22</v>
      </c>
      <c r="N286">
        <f t="shared" si="32"/>
        <v>93.542846600000075</v>
      </c>
      <c r="O286" t="str">
        <f t="shared" si="33"/>
        <v/>
      </c>
      <c r="P286">
        <f t="shared" si="34"/>
        <v>93.542846600000075</v>
      </c>
      <c r="Q286" t="str">
        <f t="shared" si="35"/>
        <v/>
      </c>
      <c r="R286">
        <f t="shared" si="36"/>
        <v>1</v>
      </c>
      <c r="S286">
        <f t="shared" si="37"/>
        <v>8.5166921102308581</v>
      </c>
    </row>
    <row r="287" spans="1:19" x14ac:dyDescent="0.3">
      <c r="A287" t="s">
        <v>313</v>
      </c>
      <c r="B287">
        <v>1054.2780762</v>
      </c>
      <c r="C287">
        <v>1147.3800048999999</v>
      </c>
      <c r="D287">
        <v>1137.1508789</v>
      </c>
      <c r="E287">
        <v>1090.7143555</v>
      </c>
      <c r="F287">
        <v>1147.3800048999999</v>
      </c>
      <c r="G287">
        <v>1136.5400391000001</v>
      </c>
      <c r="H287">
        <v>1122.7900391000001</v>
      </c>
      <c r="I287">
        <v>1122.7900391000001</v>
      </c>
      <c r="J287">
        <v>1132.2041016000001</v>
      </c>
      <c r="L287" t="str">
        <f t="shared" si="31"/>
        <v>12MAR2023:23:00:00</v>
      </c>
      <c r="M287">
        <v>23</v>
      </c>
      <c r="N287">
        <f t="shared" si="32"/>
        <v>93.101928699999917</v>
      </c>
      <c r="O287" t="str">
        <f t="shared" si="33"/>
        <v/>
      </c>
      <c r="P287">
        <f t="shared" si="34"/>
        <v>93.101928699999917</v>
      </c>
      <c r="Q287" t="str">
        <f t="shared" si="35"/>
        <v/>
      </c>
      <c r="R287">
        <f t="shared" si="36"/>
        <v>1</v>
      </c>
      <c r="S287">
        <f t="shared" si="37"/>
        <v>8.8308702231173193</v>
      </c>
    </row>
    <row r="288" spans="1:19" x14ac:dyDescent="0.3">
      <c r="A288" t="s">
        <v>314</v>
      </c>
      <c r="B288">
        <v>1010.5645752</v>
      </c>
      <c r="C288">
        <v>1099.1999512</v>
      </c>
      <c r="D288">
        <v>1104.9515381000001</v>
      </c>
      <c r="E288">
        <v>1054.8977050999999</v>
      </c>
      <c r="F288">
        <v>1099.1999512</v>
      </c>
      <c r="G288">
        <v>1086.8399658000001</v>
      </c>
      <c r="H288">
        <v>1069.4699707</v>
      </c>
      <c r="I288">
        <v>1069.4699707</v>
      </c>
      <c r="J288">
        <v>1087.0847168</v>
      </c>
      <c r="L288" t="str">
        <f t="shared" si="31"/>
        <v>13MAR2023:00:00:00</v>
      </c>
      <c r="M288">
        <v>24</v>
      </c>
      <c r="N288">
        <f t="shared" si="32"/>
        <v>88.635375999999951</v>
      </c>
      <c r="O288" t="str">
        <f t="shared" si="33"/>
        <v/>
      </c>
      <c r="P288">
        <f t="shared" si="34"/>
        <v>88.635375999999951</v>
      </c>
      <c r="Q288" t="str">
        <f t="shared" si="35"/>
        <v/>
      </c>
      <c r="R288">
        <f t="shared" si="36"/>
        <v>1</v>
      </c>
      <c r="S288">
        <f t="shared" si="37"/>
        <v>8.7708770102552034</v>
      </c>
    </row>
    <row r="289" spans="1:19" x14ac:dyDescent="0.3">
      <c r="A289" t="s">
        <v>315</v>
      </c>
      <c r="B289">
        <v>989.80883788999995</v>
      </c>
      <c r="C289">
        <v>1042.6500243999999</v>
      </c>
      <c r="D289">
        <v>1078.1057129000001</v>
      </c>
      <c r="E289">
        <v>1019.5456543</v>
      </c>
      <c r="F289">
        <v>1042.6500243999999</v>
      </c>
      <c r="G289">
        <v>1088.5999756000001</v>
      </c>
      <c r="H289">
        <v>991.26202393000005</v>
      </c>
      <c r="I289">
        <v>991.26202393000005</v>
      </c>
      <c r="J289">
        <v>1053.0153809000001</v>
      </c>
      <c r="L289" t="str">
        <f t="shared" si="31"/>
        <v>13MAR2023:01:00:00</v>
      </c>
      <c r="M289">
        <v>1</v>
      </c>
      <c r="N289">
        <f t="shared" si="32"/>
        <v>52.841186509999943</v>
      </c>
      <c r="O289" t="str">
        <f t="shared" si="33"/>
        <v/>
      </c>
      <c r="P289">
        <f t="shared" si="34"/>
        <v>52.841186509999943</v>
      </c>
      <c r="Q289" t="str">
        <f t="shared" si="35"/>
        <v/>
      </c>
      <c r="R289">
        <f t="shared" si="36"/>
        <v>1</v>
      </c>
      <c r="S289">
        <f t="shared" si="37"/>
        <v>5.3385244187799747</v>
      </c>
    </row>
    <row r="290" spans="1:19" x14ac:dyDescent="0.3">
      <c r="A290" t="s">
        <v>316</v>
      </c>
      <c r="B290">
        <v>972.42041015999996</v>
      </c>
      <c r="C290">
        <v>1027.8699951000001</v>
      </c>
      <c r="D290">
        <v>1072.3291016000001</v>
      </c>
      <c r="E290">
        <v>1005.9363403</v>
      </c>
      <c r="F290">
        <v>1027.8699951000001</v>
      </c>
      <c r="G290">
        <v>1081.9699707</v>
      </c>
      <c r="H290">
        <v>971.14501953000001</v>
      </c>
      <c r="I290">
        <v>971.14501953000001</v>
      </c>
      <c r="J290">
        <v>1042.2163086</v>
      </c>
      <c r="L290" t="str">
        <f t="shared" si="31"/>
        <v>13MAR2023:02:00:00</v>
      </c>
      <c r="M290">
        <v>2</v>
      </c>
      <c r="N290">
        <f t="shared" si="32"/>
        <v>55.449584940000136</v>
      </c>
      <c r="O290" t="str">
        <f t="shared" si="33"/>
        <v/>
      </c>
      <c r="P290">
        <f t="shared" si="34"/>
        <v>55.449584940000136</v>
      </c>
      <c r="Q290" t="str">
        <f t="shared" si="35"/>
        <v/>
      </c>
      <c r="R290">
        <f t="shared" si="36"/>
        <v>1</v>
      </c>
      <c r="S290">
        <f t="shared" si="37"/>
        <v>5.7022234787191044</v>
      </c>
    </row>
    <row r="291" spans="1:19" x14ac:dyDescent="0.3">
      <c r="A291" t="s">
        <v>317</v>
      </c>
      <c r="B291">
        <v>971.8515625</v>
      </c>
      <c r="C291">
        <v>1023.7600098</v>
      </c>
      <c r="D291">
        <v>1075.6036377</v>
      </c>
      <c r="E291">
        <v>1001.9696655</v>
      </c>
      <c r="F291">
        <v>1023.7600098</v>
      </c>
      <c r="G291">
        <v>1098.2199707</v>
      </c>
      <c r="H291">
        <v>963.21899413999995</v>
      </c>
      <c r="I291">
        <v>963.21899413999995</v>
      </c>
      <c r="J291">
        <v>1046.2062988</v>
      </c>
      <c r="L291" t="str">
        <f t="shared" si="31"/>
        <v>13MAR2023:03:00:00</v>
      </c>
      <c r="M291">
        <v>3</v>
      </c>
      <c r="N291">
        <f t="shared" si="32"/>
        <v>51.908447300000034</v>
      </c>
      <c r="O291" t="str">
        <f t="shared" si="33"/>
        <v/>
      </c>
      <c r="P291">
        <f t="shared" si="34"/>
        <v>51.908447300000034</v>
      </c>
      <c r="Q291" t="str">
        <f t="shared" si="35"/>
        <v/>
      </c>
      <c r="R291">
        <f t="shared" si="36"/>
        <v>1</v>
      </c>
      <c r="S291">
        <f t="shared" si="37"/>
        <v>5.3411909084624263</v>
      </c>
    </row>
    <row r="292" spans="1:19" x14ac:dyDescent="0.3">
      <c r="A292" t="s">
        <v>318</v>
      </c>
      <c r="B292">
        <v>995.11291503999996</v>
      </c>
      <c r="C292">
        <v>1029.0600586</v>
      </c>
      <c r="D292">
        <v>1103.4725341999999</v>
      </c>
      <c r="E292">
        <v>1026.8211670000001</v>
      </c>
      <c r="F292">
        <v>1029.0600586</v>
      </c>
      <c r="G292">
        <v>1102.4000243999999</v>
      </c>
      <c r="H292">
        <v>969.28997803000004</v>
      </c>
      <c r="I292">
        <v>969.28997803000004</v>
      </c>
      <c r="J292">
        <v>1058.8276367000001</v>
      </c>
      <c r="L292" t="str">
        <f t="shared" ref="L292" si="38">A292</f>
        <v>13MAR2023:04:00:00</v>
      </c>
      <c r="M292">
        <v>4</v>
      </c>
      <c r="N292">
        <f t="shared" ref="N292" si="39">C292-B292</f>
        <v>33.947143560000086</v>
      </c>
      <c r="O292" t="str">
        <f t="shared" si="33"/>
        <v/>
      </c>
      <c r="P292">
        <f t="shared" si="34"/>
        <v>33.947143560000086</v>
      </c>
      <c r="Q292" t="str">
        <f t="shared" si="35"/>
        <v/>
      </c>
      <c r="R292">
        <f t="shared" si="36"/>
        <v>1</v>
      </c>
      <c r="S292">
        <f t="shared" ref="S292" si="40">ABS((B292-C292)/B292)*100</f>
        <v>3.4113860896514976</v>
      </c>
    </row>
    <row r="293" spans="1:19" x14ac:dyDescent="0.3">
      <c r="A293" t="s">
        <v>319</v>
      </c>
      <c r="B293">
        <v>1006.7025757</v>
      </c>
      <c r="C293">
        <v>1062.8000488</v>
      </c>
      <c r="D293">
        <v>1141.2476807</v>
      </c>
      <c r="E293">
        <v>1076.6379394999999</v>
      </c>
      <c r="F293">
        <v>1062.8000488</v>
      </c>
      <c r="G293">
        <v>1143.5400391000001</v>
      </c>
      <c r="H293">
        <v>1005.5300293</v>
      </c>
      <c r="I293">
        <v>1005.5300293</v>
      </c>
      <c r="J293">
        <v>1097.2403564000001</v>
      </c>
      <c r="L293" t="str">
        <f t="shared" si="31"/>
        <v>13MAR2023:05:00:00</v>
      </c>
      <c r="M293">
        <v>5</v>
      </c>
      <c r="N293">
        <f t="shared" si="32"/>
        <v>56.097473100000002</v>
      </c>
      <c r="O293" t="str">
        <f t="shared" si="33"/>
        <v/>
      </c>
      <c r="P293">
        <f t="shared" si="34"/>
        <v>56.097473100000002</v>
      </c>
      <c r="Q293" t="str">
        <f t="shared" si="35"/>
        <v/>
      </c>
      <c r="R293">
        <f t="shared" si="36"/>
        <v>1</v>
      </c>
      <c r="S293">
        <f t="shared" si="37"/>
        <v>5.5723978913030212</v>
      </c>
    </row>
    <row r="294" spans="1:19" x14ac:dyDescent="0.3">
      <c r="A294" t="s">
        <v>320</v>
      </c>
      <c r="B294">
        <v>1075.2741699000001</v>
      </c>
      <c r="C294">
        <v>1140.5400391000001</v>
      </c>
      <c r="D294">
        <v>1214.7269286999999</v>
      </c>
      <c r="E294">
        <v>1144.3720702999999</v>
      </c>
      <c r="F294">
        <v>1140.5400391000001</v>
      </c>
      <c r="G294">
        <v>1225.9100341999999</v>
      </c>
      <c r="H294">
        <v>1079.5100098</v>
      </c>
      <c r="I294">
        <v>1079.5100098</v>
      </c>
      <c r="J294">
        <v>1173.9075928</v>
      </c>
      <c r="L294" t="str">
        <f t="shared" si="31"/>
        <v>13MAR2023:06:00:00</v>
      </c>
      <c r="M294">
        <v>6</v>
      </c>
      <c r="N294">
        <f t="shared" si="32"/>
        <v>65.265869199999997</v>
      </c>
      <c r="O294" t="str">
        <f t="shared" si="33"/>
        <v/>
      </c>
      <c r="P294">
        <f t="shared" si="34"/>
        <v>65.265869199999997</v>
      </c>
      <c r="Q294" t="str">
        <f t="shared" si="35"/>
        <v/>
      </c>
      <c r="R294">
        <f t="shared" si="36"/>
        <v>1</v>
      </c>
      <c r="S294">
        <f t="shared" si="37"/>
        <v>6.0696956206127117</v>
      </c>
    </row>
    <row r="295" spans="1:19" x14ac:dyDescent="0.3">
      <c r="A295" t="s">
        <v>321</v>
      </c>
      <c r="B295">
        <v>1166.0344238</v>
      </c>
      <c r="C295">
        <v>1264.1500243999999</v>
      </c>
      <c r="D295">
        <v>1320.3916016000001</v>
      </c>
      <c r="E295">
        <v>1328.0997314000001</v>
      </c>
      <c r="F295">
        <v>1264.1500243999999</v>
      </c>
      <c r="G295">
        <v>1388.0999756000001</v>
      </c>
      <c r="H295">
        <v>1198.0899658000001</v>
      </c>
      <c r="I295">
        <v>1198.0899658000001</v>
      </c>
      <c r="J295">
        <v>1303.0529785000001</v>
      </c>
      <c r="L295" t="str">
        <f t="shared" si="31"/>
        <v>13MAR2023:07:00:00</v>
      </c>
      <c r="M295">
        <v>7</v>
      </c>
      <c r="N295">
        <f t="shared" si="32"/>
        <v>98.11560059999988</v>
      </c>
      <c r="O295" t="str">
        <f t="shared" si="33"/>
        <v/>
      </c>
      <c r="P295">
        <f t="shared" si="34"/>
        <v>98.11560059999988</v>
      </c>
      <c r="Q295" t="str">
        <f t="shared" si="35"/>
        <v/>
      </c>
      <c r="R295">
        <f t="shared" si="36"/>
        <v>1</v>
      </c>
      <c r="S295">
        <f t="shared" si="37"/>
        <v>8.4144686123630965</v>
      </c>
    </row>
    <row r="296" spans="1:19" x14ac:dyDescent="0.3">
      <c r="A296" t="s">
        <v>322</v>
      </c>
      <c r="B296">
        <v>1253.2209473</v>
      </c>
      <c r="C296">
        <v>1344.2700195</v>
      </c>
      <c r="D296">
        <v>1364.7327881000001</v>
      </c>
      <c r="E296">
        <v>1395.96875</v>
      </c>
      <c r="F296">
        <v>1344.2700195</v>
      </c>
      <c r="G296">
        <v>1462.0100098</v>
      </c>
      <c r="H296">
        <v>1274.6999512</v>
      </c>
      <c r="I296">
        <v>1274.6999512</v>
      </c>
      <c r="J296">
        <v>1368.0961914</v>
      </c>
      <c r="L296" t="str">
        <f t="shared" si="31"/>
        <v>13MAR2023:08:00:00</v>
      </c>
      <c r="M296">
        <v>8</v>
      </c>
      <c r="N296">
        <f t="shared" si="32"/>
        <v>91.049072199999955</v>
      </c>
      <c r="O296" t="str">
        <f t="shared" si="33"/>
        <v/>
      </c>
      <c r="P296">
        <f t="shared" si="34"/>
        <v>91.049072199999955</v>
      </c>
      <c r="Q296" t="str">
        <f t="shared" si="35"/>
        <v/>
      </c>
      <c r="R296">
        <f t="shared" si="36"/>
        <v>1</v>
      </c>
      <c r="S296">
        <f t="shared" si="37"/>
        <v>7.2652051017947388</v>
      </c>
    </row>
    <row r="297" spans="1:19" x14ac:dyDescent="0.3">
      <c r="A297" t="s">
        <v>323</v>
      </c>
      <c r="B297">
        <v>1289.0579834</v>
      </c>
      <c r="C297">
        <v>1331.4799805</v>
      </c>
      <c r="D297">
        <v>1447.8916016000001</v>
      </c>
      <c r="E297">
        <v>1438.8137207</v>
      </c>
      <c r="F297">
        <v>1331.4799805</v>
      </c>
      <c r="G297">
        <v>1430.1600341999999</v>
      </c>
      <c r="H297">
        <v>1258.9799805</v>
      </c>
      <c r="I297">
        <v>1258.9799805</v>
      </c>
      <c r="J297">
        <v>1379.5220947</v>
      </c>
      <c r="L297" t="str">
        <f t="shared" si="31"/>
        <v>13MAR2023:09:00:00</v>
      </c>
      <c r="M297">
        <v>9</v>
      </c>
      <c r="N297">
        <f t="shared" si="32"/>
        <v>42.421997099999999</v>
      </c>
      <c r="O297" t="str">
        <f t="shared" si="33"/>
        <v/>
      </c>
      <c r="P297">
        <f t="shared" si="34"/>
        <v>42.421997099999999</v>
      </c>
      <c r="Q297" t="str">
        <f t="shared" si="35"/>
        <v/>
      </c>
      <c r="R297">
        <f t="shared" si="36"/>
        <v>1</v>
      </c>
      <c r="S297">
        <f t="shared" si="37"/>
        <v>3.2909300936260739</v>
      </c>
    </row>
    <row r="298" spans="1:19" x14ac:dyDescent="0.3">
      <c r="A298" t="s">
        <v>324</v>
      </c>
      <c r="B298">
        <v>1232.4516602000001</v>
      </c>
      <c r="C298">
        <v>1348.0100098</v>
      </c>
      <c r="D298">
        <v>1450.9541016000001</v>
      </c>
      <c r="E298">
        <v>1455.7868652</v>
      </c>
      <c r="F298">
        <v>1348.0100098</v>
      </c>
      <c r="G298">
        <v>1425.1999512</v>
      </c>
      <c r="H298">
        <v>1270.6300048999999</v>
      </c>
      <c r="I298">
        <v>1270.6300048999999</v>
      </c>
      <c r="J298">
        <v>1382.6907959</v>
      </c>
      <c r="L298" t="str">
        <f t="shared" si="31"/>
        <v>13MAR2023:10:00:00</v>
      </c>
      <c r="M298">
        <v>10</v>
      </c>
      <c r="N298">
        <f t="shared" si="32"/>
        <v>115.55834959999993</v>
      </c>
      <c r="O298" t="str">
        <f t="shared" si="33"/>
        <v/>
      </c>
      <c r="P298">
        <f t="shared" si="34"/>
        <v>115.55834959999993</v>
      </c>
      <c r="Q298" t="str">
        <f t="shared" si="35"/>
        <v/>
      </c>
      <c r="R298">
        <f t="shared" si="36"/>
        <v>1</v>
      </c>
      <c r="S298">
        <f t="shared" si="37"/>
        <v>9.376298749214012</v>
      </c>
    </row>
    <row r="299" spans="1:19" x14ac:dyDescent="0.3">
      <c r="A299" t="s">
        <v>325</v>
      </c>
      <c r="B299">
        <v>1219.9223632999999</v>
      </c>
      <c r="C299">
        <v>1332.4399414</v>
      </c>
      <c r="D299">
        <v>1421.4798584</v>
      </c>
      <c r="E299">
        <v>1440.9720459</v>
      </c>
      <c r="F299">
        <v>1332.4399414</v>
      </c>
      <c r="G299">
        <v>1401.0600586</v>
      </c>
      <c r="H299">
        <v>1250</v>
      </c>
      <c r="I299">
        <v>1250</v>
      </c>
      <c r="J299">
        <v>1357.9488524999999</v>
      </c>
      <c r="L299" t="str">
        <f t="shared" si="31"/>
        <v>13MAR2023:11:00:00</v>
      </c>
      <c r="M299">
        <v>11</v>
      </c>
      <c r="N299">
        <f t="shared" si="32"/>
        <v>112.51757810000004</v>
      </c>
      <c r="O299" t="str">
        <f t="shared" si="33"/>
        <v/>
      </c>
      <c r="P299">
        <f t="shared" si="34"/>
        <v>112.51757810000004</v>
      </c>
      <c r="Q299" t="str">
        <f t="shared" si="35"/>
        <v/>
      </c>
      <c r="R299">
        <f t="shared" si="36"/>
        <v>1</v>
      </c>
      <c r="S299">
        <f t="shared" si="37"/>
        <v>9.2233392455918128</v>
      </c>
    </row>
    <row r="300" spans="1:19" x14ac:dyDescent="0.3">
      <c r="A300" t="s">
        <v>326</v>
      </c>
      <c r="B300">
        <v>1186.4968262</v>
      </c>
      <c r="C300">
        <v>1274.6400146000001</v>
      </c>
      <c r="D300">
        <v>1390.5396728999999</v>
      </c>
      <c r="E300">
        <v>1394.7248535000001</v>
      </c>
      <c r="F300">
        <v>1274.6400146000001</v>
      </c>
      <c r="G300">
        <v>1332.1899414</v>
      </c>
      <c r="H300">
        <v>1189.9100341999999</v>
      </c>
      <c r="I300">
        <v>1189.9100341999999</v>
      </c>
      <c r="J300">
        <v>1304.4930420000001</v>
      </c>
      <c r="L300" t="str">
        <f t="shared" si="31"/>
        <v>13MAR2023:12:00:00</v>
      </c>
      <c r="M300">
        <v>12</v>
      </c>
      <c r="N300">
        <f t="shared" si="32"/>
        <v>88.143188400000099</v>
      </c>
      <c r="O300" t="str">
        <f t="shared" si="33"/>
        <v/>
      </c>
      <c r="P300">
        <f t="shared" si="34"/>
        <v>88.143188400000099</v>
      </c>
      <c r="Q300" t="str">
        <f t="shared" si="35"/>
        <v/>
      </c>
      <c r="R300">
        <f t="shared" si="36"/>
        <v>1</v>
      </c>
      <c r="S300">
        <f t="shared" si="37"/>
        <v>7.4288600233594195</v>
      </c>
    </row>
    <row r="301" spans="1:19" x14ac:dyDescent="0.3">
      <c r="A301" t="s">
        <v>327</v>
      </c>
      <c r="B301">
        <v>1131.3081055</v>
      </c>
      <c r="C301">
        <v>1225.7900391000001</v>
      </c>
      <c r="D301">
        <v>1354.7702637</v>
      </c>
      <c r="E301">
        <v>1362.8757324000001</v>
      </c>
      <c r="F301">
        <v>1225.7900391000001</v>
      </c>
      <c r="G301">
        <v>1277.9399414</v>
      </c>
      <c r="H301">
        <v>1142.2099608999999</v>
      </c>
      <c r="I301">
        <v>1142.2099608999999</v>
      </c>
      <c r="J301">
        <v>1258.5030518000001</v>
      </c>
      <c r="L301" t="str">
        <f t="shared" si="31"/>
        <v>13MAR2023:13:00:00</v>
      </c>
      <c r="M301">
        <v>13</v>
      </c>
      <c r="N301">
        <f t="shared" si="32"/>
        <v>94.481933600000048</v>
      </c>
      <c r="O301" t="str">
        <f t="shared" si="33"/>
        <v/>
      </c>
      <c r="P301">
        <f t="shared" si="34"/>
        <v>94.481933600000048</v>
      </c>
      <c r="Q301" t="str">
        <f t="shared" si="35"/>
        <v/>
      </c>
      <c r="R301">
        <f t="shared" si="36"/>
        <v>1</v>
      </c>
      <c r="S301">
        <f t="shared" si="37"/>
        <v>8.3515651607783923</v>
      </c>
    </row>
    <row r="302" spans="1:19" x14ac:dyDescent="0.3">
      <c r="A302" t="s">
        <v>328</v>
      </c>
      <c r="B302">
        <v>1125.6781006000001</v>
      </c>
      <c r="C302">
        <v>1185.6700439000001</v>
      </c>
      <c r="D302">
        <v>1335.1551514</v>
      </c>
      <c r="E302">
        <v>1354.9637451000001</v>
      </c>
      <c r="F302">
        <v>1185.6700439000001</v>
      </c>
      <c r="G302">
        <v>1232.8000488</v>
      </c>
      <c r="H302">
        <v>1102.7600098</v>
      </c>
      <c r="I302">
        <v>1102.7600098</v>
      </c>
      <c r="J302">
        <v>1223.6640625</v>
      </c>
      <c r="L302" t="str">
        <f t="shared" si="31"/>
        <v>13MAR2023:14:00:00</v>
      </c>
      <c r="M302">
        <v>14</v>
      </c>
      <c r="N302">
        <f t="shared" si="32"/>
        <v>59.991943300000003</v>
      </c>
      <c r="O302" t="str">
        <f t="shared" si="33"/>
        <v/>
      </c>
      <c r="P302">
        <f t="shared" si="34"/>
        <v>59.991943300000003</v>
      </c>
      <c r="Q302" t="str">
        <f t="shared" si="35"/>
        <v/>
      </c>
      <c r="R302">
        <f t="shared" si="36"/>
        <v>1</v>
      </c>
      <c r="S302">
        <f t="shared" si="37"/>
        <v>5.3294048509981291</v>
      </c>
    </row>
    <row r="303" spans="1:19" x14ac:dyDescent="0.3">
      <c r="A303" t="s">
        <v>329</v>
      </c>
      <c r="B303">
        <v>1109.5952147999999</v>
      </c>
      <c r="C303">
        <v>1143.5999756000001</v>
      </c>
      <c r="D303">
        <v>1298.3154297000001</v>
      </c>
      <c r="E303">
        <v>1316.4611815999999</v>
      </c>
      <c r="F303">
        <v>1143.5999756000001</v>
      </c>
      <c r="G303">
        <v>1196.4399414</v>
      </c>
      <c r="H303">
        <v>1062.8900146000001</v>
      </c>
      <c r="I303">
        <v>1062.8900146000001</v>
      </c>
      <c r="J303">
        <v>1185.9874268000001</v>
      </c>
      <c r="L303" t="str">
        <f t="shared" si="31"/>
        <v>13MAR2023:15:00:00</v>
      </c>
      <c r="M303">
        <v>15</v>
      </c>
      <c r="N303">
        <f t="shared" si="32"/>
        <v>34.004760800000213</v>
      </c>
      <c r="O303" t="str">
        <f t="shared" si="33"/>
        <v/>
      </c>
      <c r="P303">
        <f t="shared" si="34"/>
        <v>34.004760800000213</v>
      </c>
      <c r="Q303" t="str">
        <f t="shared" si="35"/>
        <v/>
      </c>
      <c r="R303">
        <f t="shared" si="36"/>
        <v>1</v>
      </c>
      <c r="S303">
        <f t="shared" si="37"/>
        <v>3.0646095392660317</v>
      </c>
    </row>
    <row r="304" spans="1:19" x14ac:dyDescent="0.3">
      <c r="A304" t="s">
        <v>330</v>
      </c>
      <c r="B304">
        <v>1087.9914550999999</v>
      </c>
      <c r="C304">
        <v>1129.3399658000001</v>
      </c>
      <c r="D304">
        <v>1293.1727295000001</v>
      </c>
      <c r="E304">
        <v>1304.3225098</v>
      </c>
      <c r="F304">
        <v>1129.3399658000001</v>
      </c>
      <c r="G304">
        <v>1175.5999756000001</v>
      </c>
      <c r="H304">
        <v>1050.3599853999999</v>
      </c>
      <c r="I304">
        <v>1050.3599853999999</v>
      </c>
      <c r="J304">
        <v>1173.0698242000001</v>
      </c>
      <c r="L304" t="str">
        <f t="shared" si="31"/>
        <v>13MAR2023:16:00:00</v>
      </c>
      <c r="M304">
        <v>16</v>
      </c>
      <c r="N304">
        <f t="shared" si="32"/>
        <v>41.348510700000134</v>
      </c>
      <c r="O304" t="str">
        <f t="shared" si="33"/>
        <v/>
      </c>
      <c r="P304">
        <f t="shared" si="34"/>
        <v>41.348510700000134</v>
      </c>
      <c r="Q304" t="str">
        <f t="shared" si="35"/>
        <v/>
      </c>
      <c r="R304">
        <f t="shared" si="36"/>
        <v>1</v>
      </c>
      <c r="S304">
        <f t="shared" si="37"/>
        <v>3.8004444342074075</v>
      </c>
    </row>
    <row r="305" spans="1:19" x14ac:dyDescent="0.3">
      <c r="A305" t="s">
        <v>331</v>
      </c>
      <c r="B305">
        <v>1073.0405272999999</v>
      </c>
      <c r="C305">
        <v>1140.7600098</v>
      </c>
      <c r="D305">
        <v>1286.9796143000001</v>
      </c>
      <c r="E305">
        <v>1301.6116943</v>
      </c>
      <c r="F305">
        <v>1140.7600098</v>
      </c>
      <c r="G305">
        <v>1207.9000243999999</v>
      </c>
      <c r="H305">
        <v>1065.9799805</v>
      </c>
      <c r="I305">
        <v>1065.9799805</v>
      </c>
      <c r="J305">
        <v>1187.1627197</v>
      </c>
      <c r="L305" t="str">
        <f t="shared" si="31"/>
        <v>13MAR2023:17:00:00</v>
      </c>
      <c r="M305">
        <v>17</v>
      </c>
      <c r="N305">
        <f t="shared" si="32"/>
        <v>67.71948250000014</v>
      </c>
      <c r="O305" t="str">
        <f t="shared" si="33"/>
        <v/>
      </c>
      <c r="P305">
        <f t="shared" si="34"/>
        <v>67.71948250000014</v>
      </c>
      <c r="Q305" t="str">
        <f t="shared" si="35"/>
        <v/>
      </c>
      <c r="R305">
        <f t="shared" si="36"/>
        <v>1</v>
      </c>
      <c r="S305">
        <f t="shared" si="37"/>
        <v>6.3109901981425507</v>
      </c>
    </row>
    <row r="306" spans="1:19" x14ac:dyDescent="0.3">
      <c r="A306" t="s">
        <v>332</v>
      </c>
      <c r="B306">
        <v>1088.8743896000001</v>
      </c>
      <c r="C306">
        <v>1181.1800536999999</v>
      </c>
      <c r="D306">
        <v>1281.9699707</v>
      </c>
      <c r="E306">
        <v>1301.7695312999999</v>
      </c>
      <c r="F306">
        <v>1181.1800536999999</v>
      </c>
      <c r="G306">
        <v>1273.4000243999999</v>
      </c>
      <c r="H306">
        <v>1112.4699707</v>
      </c>
      <c r="I306">
        <v>1112.4699707</v>
      </c>
      <c r="J306">
        <v>1223.1212158000001</v>
      </c>
      <c r="L306" t="str">
        <f t="shared" si="31"/>
        <v>13MAR2023:18:00:00</v>
      </c>
      <c r="M306">
        <v>18</v>
      </c>
      <c r="N306">
        <f t="shared" si="32"/>
        <v>92.305664099999831</v>
      </c>
      <c r="O306" t="str">
        <f t="shared" si="33"/>
        <v/>
      </c>
      <c r="P306">
        <f t="shared" si="34"/>
        <v>92.305664099999831</v>
      </c>
      <c r="Q306" t="str">
        <f t="shared" si="35"/>
        <v/>
      </c>
      <c r="R306">
        <f t="shared" si="36"/>
        <v>1</v>
      </c>
      <c r="S306">
        <f t="shared" si="37"/>
        <v>8.4771636638371568</v>
      </c>
    </row>
    <row r="307" spans="1:19" x14ac:dyDescent="0.3">
      <c r="A307" t="s">
        <v>333</v>
      </c>
      <c r="B307">
        <v>1139.8659668</v>
      </c>
      <c r="C307">
        <v>1187.9100341999999</v>
      </c>
      <c r="D307">
        <v>1310.5109863</v>
      </c>
      <c r="E307">
        <v>1334.463501</v>
      </c>
      <c r="F307">
        <v>1187.9100341999999</v>
      </c>
      <c r="G307">
        <v>1289.8000488</v>
      </c>
      <c r="H307">
        <v>1123.7900391000001</v>
      </c>
      <c r="I307">
        <v>1123.7900391000001</v>
      </c>
      <c r="J307">
        <v>1241.8513184000001</v>
      </c>
      <c r="L307" t="str">
        <f t="shared" si="31"/>
        <v>13MAR2023:19:00:00</v>
      </c>
      <c r="M307">
        <v>19</v>
      </c>
      <c r="N307">
        <f t="shared" si="32"/>
        <v>48.044067399999904</v>
      </c>
      <c r="O307" t="str">
        <f t="shared" si="33"/>
        <v/>
      </c>
      <c r="P307">
        <f t="shared" si="34"/>
        <v>48.044067399999904</v>
      </c>
      <c r="Q307" t="str">
        <f t="shared" si="35"/>
        <v/>
      </c>
      <c r="R307">
        <f t="shared" si="36"/>
        <v>1</v>
      </c>
      <c r="S307">
        <f t="shared" si="37"/>
        <v>4.2148874340793157</v>
      </c>
    </row>
    <row r="308" spans="1:19" x14ac:dyDescent="0.3">
      <c r="A308" t="s">
        <v>334</v>
      </c>
      <c r="B308">
        <v>1218.0842285000001</v>
      </c>
      <c r="C308">
        <v>1196.2600098</v>
      </c>
      <c r="D308">
        <v>1341.7551269999999</v>
      </c>
      <c r="E308">
        <v>1362.5944824000001</v>
      </c>
      <c r="F308">
        <v>1196.2600098</v>
      </c>
      <c r="G308">
        <v>1304.2700195</v>
      </c>
      <c r="H308">
        <v>1135.6400146000001</v>
      </c>
      <c r="I308">
        <v>1135.6400146000001</v>
      </c>
      <c r="J308">
        <v>1260.9921875</v>
      </c>
      <c r="L308" t="str">
        <f t="shared" si="31"/>
        <v>13MAR2023:20:00:00</v>
      </c>
      <c r="M308">
        <v>20</v>
      </c>
      <c r="N308">
        <f t="shared" si="32"/>
        <v>-21.824218700000074</v>
      </c>
      <c r="O308">
        <f t="shared" si="33"/>
        <v>-21.824218700000074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1.7916838745113159</v>
      </c>
    </row>
    <row r="309" spans="1:19" x14ac:dyDescent="0.3">
      <c r="A309" t="s">
        <v>335</v>
      </c>
      <c r="B309">
        <v>1264.1301269999999</v>
      </c>
      <c r="C309">
        <v>1227.0400391000001</v>
      </c>
      <c r="D309">
        <v>1349.7238769999999</v>
      </c>
      <c r="E309">
        <v>1362.8298339999999</v>
      </c>
      <c r="F309">
        <v>1227.0400391000001</v>
      </c>
      <c r="G309">
        <v>1349.3499756000001</v>
      </c>
      <c r="H309">
        <v>1168.4499512</v>
      </c>
      <c r="I309">
        <v>1168.4499512</v>
      </c>
      <c r="J309">
        <v>1289.7763672000001</v>
      </c>
      <c r="L309" t="str">
        <f t="shared" si="31"/>
        <v>13MAR2023:21:00:00</v>
      </c>
      <c r="M309">
        <v>21</v>
      </c>
      <c r="N309">
        <f t="shared" si="32"/>
        <v>-37.090087899999844</v>
      </c>
      <c r="O309">
        <f t="shared" si="33"/>
        <v>-37.090087899999844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2.9340403418769125</v>
      </c>
    </row>
    <row r="310" spans="1:19" x14ac:dyDescent="0.3">
      <c r="A310" t="s">
        <v>336</v>
      </c>
      <c r="B310">
        <v>1240.8140868999999</v>
      </c>
      <c r="C310">
        <v>1203.6099853999999</v>
      </c>
      <c r="D310">
        <v>1348.9310303</v>
      </c>
      <c r="E310">
        <v>1343.1535644999999</v>
      </c>
      <c r="F310">
        <v>1203.6099853999999</v>
      </c>
      <c r="G310">
        <v>1313.2099608999999</v>
      </c>
      <c r="H310">
        <v>1146.0100098</v>
      </c>
      <c r="I310">
        <v>1146.0100098</v>
      </c>
      <c r="J310">
        <v>1269.8220214999999</v>
      </c>
      <c r="L310" t="str">
        <f t="shared" si="31"/>
        <v>13MAR2023:22:00:00</v>
      </c>
      <c r="M310">
        <v>22</v>
      </c>
      <c r="N310">
        <f t="shared" si="32"/>
        <v>-37.204101499999979</v>
      </c>
      <c r="O310">
        <f t="shared" si="33"/>
        <v>-37.204101499999979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2.9983622762495559</v>
      </c>
    </row>
    <row r="311" spans="1:19" x14ac:dyDescent="0.3">
      <c r="A311" t="s">
        <v>337</v>
      </c>
      <c r="B311">
        <v>1191.2883300999999</v>
      </c>
      <c r="C311">
        <v>1156.9899902</v>
      </c>
      <c r="D311">
        <v>1313.1604004000001</v>
      </c>
      <c r="E311">
        <v>1285.4903564000001</v>
      </c>
      <c r="F311">
        <v>1156.9899902</v>
      </c>
      <c r="G311">
        <v>1259.1800536999999</v>
      </c>
      <c r="H311">
        <v>1102.7399902</v>
      </c>
      <c r="I311">
        <v>1102.7399902</v>
      </c>
      <c r="J311">
        <v>1225.3684082</v>
      </c>
      <c r="L311" t="str">
        <f t="shared" si="31"/>
        <v>13MAR2023:23:00:00</v>
      </c>
      <c r="M311">
        <v>23</v>
      </c>
      <c r="N311">
        <f t="shared" si="32"/>
        <v>-34.298339899999974</v>
      </c>
      <c r="O311">
        <f t="shared" si="33"/>
        <v>-34.298339899999974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2.8790964398283729</v>
      </c>
    </row>
    <row r="312" spans="1:19" x14ac:dyDescent="0.3">
      <c r="A312" t="s">
        <v>338</v>
      </c>
      <c r="B312">
        <v>1139.8264160000001</v>
      </c>
      <c r="C312">
        <v>1122.4799805</v>
      </c>
      <c r="D312">
        <v>1258.5200195</v>
      </c>
      <c r="E312">
        <v>1216.2529297000001</v>
      </c>
      <c r="F312">
        <v>1122.4799805</v>
      </c>
      <c r="G312">
        <v>1216.3100586</v>
      </c>
      <c r="H312">
        <v>1063.4200439000001</v>
      </c>
      <c r="I312">
        <v>1063.4200439000001</v>
      </c>
      <c r="J312">
        <v>1179.7856445</v>
      </c>
      <c r="L312" t="str">
        <f t="shared" si="31"/>
        <v>14MAR2023:00:00:00</v>
      </c>
      <c r="M312">
        <v>24</v>
      </c>
      <c r="N312">
        <f t="shared" si="32"/>
        <v>-17.346435500000098</v>
      </c>
      <c r="O312">
        <f t="shared" si="33"/>
        <v>-17.346435500000098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1.5218488759783311</v>
      </c>
    </row>
    <row r="313" spans="1:19" x14ac:dyDescent="0.3">
      <c r="A313" t="s">
        <v>339</v>
      </c>
      <c r="B313">
        <v>1109.6767577999999</v>
      </c>
      <c r="C313">
        <v>1036.7600098</v>
      </c>
      <c r="D313">
        <v>1195.5046387</v>
      </c>
      <c r="E313">
        <v>1196.9259033000001</v>
      </c>
      <c r="F313">
        <v>1159.4300536999999</v>
      </c>
      <c r="G313">
        <v>1133.0699463000001</v>
      </c>
      <c r="H313">
        <v>1036.7600098</v>
      </c>
      <c r="I313">
        <v>1036.7600098</v>
      </c>
      <c r="J313">
        <v>1121.8911132999999</v>
      </c>
      <c r="L313" t="str">
        <f t="shared" si="31"/>
        <v>14MAR2023:01:00:00</v>
      </c>
      <c r="M313">
        <v>1</v>
      </c>
      <c r="N313">
        <f t="shared" si="32"/>
        <v>-72.91674799999987</v>
      </c>
      <c r="O313">
        <f t="shared" si="33"/>
        <v>-72.91674799999987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6.5709899290457923</v>
      </c>
    </row>
    <row r="314" spans="1:19" x14ac:dyDescent="0.3">
      <c r="A314" t="s">
        <v>340</v>
      </c>
      <c r="B314">
        <v>1093.0694579999999</v>
      </c>
      <c r="C314">
        <v>1024.9499512</v>
      </c>
      <c r="D314">
        <v>1187.1142577999999</v>
      </c>
      <c r="E314">
        <v>1191.4549560999999</v>
      </c>
      <c r="F314">
        <v>1179.3900146000001</v>
      </c>
      <c r="G314">
        <v>1133.4399414</v>
      </c>
      <c r="H314">
        <v>1024.9499512</v>
      </c>
      <c r="I314">
        <v>1024.9499512</v>
      </c>
      <c r="J314">
        <v>1115.3508300999999</v>
      </c>
      <c r="L314" t="str">
        <f t="shared" si="31"/>
        <v>14MAR2023:02:00:00</v>
      </c>
      <c r="M314">
        <v>2</v>
      </c>
      <c r="N314">
        <f t="shared" si="32"/>
        <v>-68.119506799999954</v>
      </c>
      <c r="O314">
        <f t="shared" si="33"/>
        <v>-68.119506799999954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6.2319467716753234</v>
      </c>
    </row>
    <row r="315" spans="1:19" x14ac:dyDescent="0.3">
      <c r="A315" t="s">
        <v>341</v>
      </c>
      <c r="B315">
        <v>1110.1873779</v>
      </c>
      <c r="C315">
        <v>1020.6599731</v>
      </c>
      <c r="D315">
        <v>1195.3302002</v>
      </c>
      <c r="E315">
        <v>1201.4705810999999</v>
      </c>
      <c r="F315">
        <v>1200.8100586</v>
      </c>
      <c r="G315">
        <v>1148.6700439000001</v>
      </c>
      <c r="H315">
        <v>1020.6599731</v>
      </c>
      <c r="I315">
        <v>1020.6599731</v>
      </c>
      <c r="J315">
        <v>1121.824707</v>
      </c>
      <c r="L315" t="str">
        <f t="shared" si="31"/>
        <v>14MAR2023:03:00:00</v>
      </c>
      <c r="M315">
        <v>3</v>
      </c>
      <c r="N315">
        <f t="shared" si="32"/>
        <v>-89.527404799999999</v>
      </c>
      <c r="O315">
        <f t="shared" si="33"/>
        <v>-89.527404799999999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8.0641706600328646</v>
      </c>
    </row>
    <row r="316" spans="1:19" x14ac:dyDescent="0.3">
      <c r="A316" t="s">
        <v>342</v>
      </c>
      <c r="B316">
        <v>1143.4273682</v>
      </c>
      <c r="C316">
        <v>1020.9500121999999</v>
      </c>
      <c r="D316">
        <v>1199.5709228999999</v>
      </c>
      <c r="E316">
        <v>1210.1262207</v>
      </c>
      <c r="F316">
        <v>1203.0500488</v>
      </c>
      <c r="G316">
        <v>1148.7099608999999</v>
      </c>
      <c r="H316">
        <v>1020.9500121999999</v>
      </c>
      <c r="I316">
        <v>1020.9500121999999</v>
      </c>
      <c r="J316">
        <v>1123.3332519999999</v>
      </c>
      <c r="L316" t="str">
        <f t="shared" si="31"/>
        <v>14MAR2023:04:00:00</v>
      </c>
      <c r="M316">
        <v>4</v>
      </c>
      <c r="N316">
        <f t="shared" si="32"/>
        <v>-122.4773560000001</v>
      </c>
      <c r="O316">
        <f t="shared" si="33"/>
        <v>-122.4773560000001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10.711424215147634</v>
      </c>
    </row>
    <row r="317" spans="1:19" x14ac:dyDescent="0.3">
      <c r="A317" t="s">
        <v>343</v>
      </c>
      <c r="B317">
        <v>1163.1009521000001</v>
      </c>
      <c r="C317">
        <v>1055.3100586</v>
      </c>
      <c r="D317">
        <v>1235.9483643000001</v>
      </c>
      <c r="E317">
        <v>1258.5477295000001</v>
      </c>
      <c r="F317">
        <v>1219.8599853999999</v>
      </c>
      <c r="G317">
        <v>1175.2399902</v>
      </c>
      <c r="H317">
        <v>1055.3100586</v>
      </c>
      <c r="I317">
        <v>1055.3100586</v>
      </c>
      <c r="J317">
        <v>1155.6968993999999</v>
      </c>
      <c r="L317" t="str">
        <f t="shared" si="31"/>
        <v>14MAR2023:05:00:00</v>
      </c>
      <c r="M317">
        <v>5</v>
      </c>
      <c r="N317">
        <f t="shared" si="32"/>
        <v>-107.79089350000004</v>
      </c>
      <c r="O317">
        <f t="shared" si="33"/>
        <v>-107.79089350000004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9.2675440859524372</v>
      </c>
    </row>
    <row r="318" spans="1:19" x14ac:dyDescent="0.3">
      <c r="A318" t="s">
        <v>344</v>
      </c>
      <c r="B318">
        <v>1239.6855469</v>
      </c>
      <c r="C318">
        <v>1125.5699463000001</v>
      </c>
      <c r="D318">
        <v>1322.4309082</v>
      </c>
      <c r="E318">
        <v>1332.4311522999999</v>
      </c>
      <c r="F318">
        <v>1257.7399902</v>
      </c>
      <c r="G318">
        <v>1223.9699707</v>
      </c>
      <c r="H318">
        <v>1125.5699463000001</v>
      </c>
      <c r="I318">
        <v>1125.5699463000001</v>
      </c>
      <c r="J318">
        <v>1223.9901123</v>
      </c>
      <c r="L318" t="str">
        <f t="shared" si="31"/>
        <v>14MAR2023:06:00:00</v>
      </c>
      <c r="M318">
        <v>6</v>
      </c>
      <c r="N318">
        <f t="shared" si="32"/>
        <v>-114.11560059999988</v>
      </c>
      <c r="O318">
        <f t="shared" si="33"/>
        <v>-114.11560059999988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9.2052053752954741</v>
      </c>
    </row>
    <row r="319" spans="1:19" x14ac:dyDescent="0.3">
      <c r="A319" t="s">
        <v>345</v>
      </c>
      <c r="B319">
        <v>1322.6518555</v>
      </c>
      <c r="C319">
        <v>1246.3499756000001</v>
      </c>
      <c r="D319">
        <v>1443.9558105000001</v>
      </c>
      <c r="E319">
        <v>1429.2012939000001</v>
      </c>
      <c r="F319">
        <v>1317.1700439000001</v>
      </c>
      <c r="G319">
        <v>1322.8800048999999</v>
      </c>
      <c r="H319">
        <v>1246.3499756000001</v>
      </c>
      <c r="I319">
        <v>1246.3499756000001</v>
      </c>
      <c r="J319">
        <v>1337.5802002</v>
      </c>
      <c r="L319" t="str">
        <f t="shared" si="31"/>
        <v>14MAR2023:07:00:00</v>
      </c>
      <c r="M319">
        <v>7</v>
      </c>
      <c r="N319">
        <f t="shared" si="32"/>
        <v>-76.301879899999904</v>
      </c>
      <c r="O319">
        <f t="shared" si="33"/>
        <v>-76.301879899999904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5.7688559224948595</v>
      </c>
    </row>
    <row r="320" spans="1:19" x14ac:dyDescent="0.3">
      <c r="A320" t="s">
        <v>346</v>
      </c>
      <c r="B320">
        <v>1391.6834716999999</v>
      </c>
      <c r="C320">
        <v>1316.0799560999999</v>
      </c>
      <c r="D320">
        <v>1493.5206298999999</v>
      </c>
      <c r="E320">
        <v>1498.0164795000001</v>
      </c>
      <c r="F320">
        <v>1349.9799805</v>
      </c>
      <c r="G320">
        <v>1374.2700195</v>
      </c>
      <c r="H320">
        <v>1316.0799560999999</v>
      </c>
      <c r="I320">
        <v>1316.0799560999999</v>
      </c>
      <c r="J320">
        <v>1394.4200439000001</v>
      </c>
      <c r="L320" t="str">
        <f t="shared" si="31"/>
        <v>14MAR2023:08:00:00</v>
      </c>
      <c r="M320">
        <v>8</v>
      </c>
      <c r="N320">
        <f t="shared" si="32"/>
        <v>-75.603515600000037</v>
      </c>
      <c r="O320">
        <f t="shared" si="33"/>
        <v>-75.603515600000037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5.4325223470281756</v>
      </c>
    </row>
    <row r="321" spans="1:19" x14ac:dyDescent="0.3">
      <c r="A321" t="s">
        <v>347</v>
      </c>
      <c r="B321">
        <v>1393.2687988</v>
      </c>
      <c r="C321">
        <v>1288.0400391000001</v>
      </c>
      <c r="D321">
        <v>1504.5391846</v>
      </c>
      <c r="E321">
        <v>1508.5181885</v>
      </c>
      <c r="F321">
        <v>1331.9799805</v>
      </c>
      <c r="G321">
        <v>1353.2299805</v>
      </c>
      <c r="H321">
        <v>1288.0400391000001</v>
      </c>
      <c r="I321">
        <v>1288.0400391000001</v>
      </c>
      <c r="J321">
        <v>1381.6494141000001</v>
      </c>
      <c r="L321" t="str">
        <f t="shared" si="31"/>
        <v>14MAR2023:09:00:00</v>
      </c>
      <c r="M321">
        <v>9</v>
      </c>
      <c r="N321">
        <f t="shared" si="32"/>
        <v>-105.22875969999996</v>
      </c>
      <c r="O321">
        <f t="shared" si="33"/>
        <v>-105.22875969999996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7.5526531413487321</v>
      </c>
    </row>
    <row r="322" spans="1:19" x14ac:dyDescent="0.3">
      <c r="A322" t="s">
        <v>348</v>
      </c>
      <c r="B322">
        <v>1349.2200928</v>
      </c>
      <c r="C322">
        <v>1286.6999512</v>
      </c>
      <c r="D322">
        <v>1495.4964600000001</v>
      </c>
      <c r="E322">
        <v>1535.7769774999999</v>
      </c>
      <c r="F322">
        <v>1327.8499756000001</v>
      </c>
      <c r="G322">
        <v>1356.2800293</v>
      </c>
      <c r="H322">
        <v>1286.6999512</v>
      </c>
      <c r="I322">
        <v>1286.6999512</v>
      </c>
      <c r="J322">
        <v>1379.2600098</v>
      </c>
      <c r="L322" t="str">
        <f t="shared" si="31"/>
        <v>14MAR2023:10:00:00</v>
      </c>
      <c r="M322">
        <v>10</v>
      </c>
      <c r="N322">
        <f t="shared" si="32"/>
        <v>-62.520141599999988</v>
      </c>
      <c r="O322">
        <f t="shared" si="33"/>
        <v>-62.520141599999988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4.6337985873197036</v>
      </c>
    </row>
    <row r="323" spans="1:19" x14ac:dyDescent="0.3">
      <c r="A323" t="s">
        <v>349</v>
      </c>
      <c r="B323">
        <v>1295.8698730000001</v>
      </c>
      <c r="C323">
        <v>1280.6899414</v>
      </c>
      <c r="D323">
        <v>1453.2214355000001</v>
      </c>
      <c r="E323">
        <v>1509.7003173999999</v>
      </c>
      <c r="F323">
        <v>1314.3599853999999</v>
      </c>
      <c r="G323">
        <v>1340.0300293</v>
      </c>
      <c r="H323">
        <v>1280.6899414</v>
      </c>
      <c r="I323">
        <v>1280.6899414</v>
      </c>
      <c r="J323">
        <v>1357.8010254000001</v>
      </c>
      <c r="L323" t="str">
        <f t="shared" si="31"/>
        <v>14MAR2023:11:00:00</v>
      </c>
      <c r="M323">
        <v>11</v>
      </c>
      <c r="N323">
        <f t="shared" si="32"/>
        <v>-15.179931600000145</v>
      </c>
      <c r="O323">
        <f t="shared" ref="O323:O386" si="41">IF(N323&lt;0,N323,"")</f>
        <v>-15.179931600000145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1.1714086357187923</v>
      </c>
    </row>
    <row r="324" spans="1:19" x14ac:dyDescent="0.3">
      <c r="A324" t="s">
        <v>350</v>
      </c>
      <c r="B324">
        <v>1239.5196533000001</v>
      </c>
      <c r="C324">
        <v>1245.3000488</v>
      </c>
      <c r="D324">
        <v>1409.4970702999999</v>
      </c>
      <c r="E324">
        <v>1449.7825928</v>
      </c>
      <c r="F324">
        <v>1284.5600586</v>
      </c>
      <c r="G324">
        <v>1298.2900391000001</v>
      </c>
      <c r="H324">
        <v>1245.3000488</v>
      </c>
      <c r="I324">
        <v>1245.3000488</v>
      </c>
      <c r="J324">
        <v>1317.5017089999999</v>
      </c>
      <c r="L324" t="str">
        <f t="shared" ref="L324:L387" si="45">A324</f>
        <v>14MAR2023:12:00:00</v>
      </c>
      <c r="M324">
        <v>12</v>
      </c>
      <c r="N324">
        <f t="shared" ref="N324:N387" si="46">C324-B324</f>
        <v>5.7803954999999405</v>
      </c>
      <c r="O324" t="str">
        <f t="shared" si="41"/>
        <v/>
      </c>
      <c r="P324">
        <f t="shared" si="42"/>
        <v>5.7803954999999405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0.46634157712712887</v>
      </c>
    </row>
    <row r="325" spans="1:19" x14ac:dyDescent="0.3">
      <c r="A325" t="s">
        <v>351</v>
      </c>
      <c r="B325">
        <v>1198.6464844</v>
      </c>
      <c r="C325">
        <v>1207.7700195</v>
      </c>
      <c r="D325">
        <v>1375.5367432</v>
      </c>
      <c r="E325">
        <v>1409.2454834</v>
      </c>
      <c r="F325">
        <v>1254.4899902</v>
      </c>
      <c r="G325">
        <v>1258.1400146000001</v>
      </c>
      <c r="H325">
        <v>1207.7700195</v>
      </c>
      <c r="I325">
        <v>1207.7700195</v>
      </c>
      <c r="J325">
        <v>1280.2589111</v>
      </c>
      <c r="L325" t="str">
        <f t="shared" si="45"/>
        <v>14MAR2023:13:00:00</v>
      </c>
      <c r="M325">
        <v>13</v>
      </c>
      <c r="N325">
        <f t="shared" si="46"/>
        <v>9.1235351000000264</v>
      </c>
      <c r="O325" t="str">
        <f t="shared" si="41"/>
        <v/>
      </c>
      <c r="P325">
        <f t="shared" si="42"/>
        <v>9.1235351000000264</v>
      </c>
      <c r="Q325" t="str">
        <f t="shared" si="43"/>
        <v/>
      </c>
      <c r="R325">
        <f t="shared" si="44"/>
        <v>1</v>
      </c>
      <c r="S325">
        <f t="shared" si="47"/>
        <v>0.76115311885029602</v>
      </c>
    </row>
    <row r="326" spans="1:19" x14ac:dyDescent="0.3">
      <c r="A326" t="s">
        <v>352</v>
      </c>
      <c r="B326">
        <v>1196.6329346</v>
      </c>
      <c r="C326">
        <v>1154.4100341999999</v>
      </c>
      <c r="D326">
        <v>1351.8739014</v>
      </c>
      <c r="E326">
        <v>1390.2788086</v>
      </c>
      <c r="F326">
        <v>1224.0500488</v>
      </c>
      <c r="G326">
        <v>1221.2399902</v>
      </c>
      <c r="H326">
        <v>1154.4100341999999</v>
      </c>
      <c r="I326">
        <v>1154.4100341999999</v>
      </c>
      <c r="J326">
        <v>1242.2952881000001</v>
      </c>
      <c r="L326" t="str">
        <f t="shared" si="45"/>
        <v>14MAR2023:14:00:00</v>
      </c>
      <c r="M326">
        <v>14</v>
      </c>
      <c r="N326">
        <f t="shared" si="46"/>
        <v>-42.222900400000071</v>
      </c>
      <c r="O326">
        <f t="shared" si="41"/>
        <v>-42.222900400000071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3.5284755399210179</v>
      </c>
    </row>
    <row r="327" spans="1:19" x14ac:dyDescent="0.3">
      <c r="A327" t="s">
        <v>353</v>
      </c>
      <c r="B327">
        <v>1131.6534423999999</v>
      </c>
      <c r="C327">
        <v>1131.1700439000001</v>
      </c>
      <c r="D327">
        <v>1312.8387451000001</v>
      </c>
      <c r="E327">
        <v>1349.3713379000001</v>
      </c>
      <c r="F327">
        <v>1200.4599608999999</v>
      </c>
      <c r="G327">
        <v>1191.2700195</v>
      </c>
      <c r="H327">
        <v>1131.1700439000001</v>
      </c>
      <c r="I327">
        <v>1131.1700439000001</v>
      </c>
      <c r="J327">
        <v>1211.5546875</v>
      </c>
      <c r="L327" t="str">
        <f t="shared" si="45"/>
        <v>14MAR2023:15:00:00</v>
      </c>
      <c r="M327">
        <v>15</v>
      </c>
      <c r="N327">
        <f t="shared" si="46"/>
        <v>-0.48339849999979378</v>
      </c>
      <c r="O327">
        <f t="shared" si="41"/>
        <v>-0.48339849999979378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4.2716125086369801E-2</v>
      </c>
    </row>
    <row r="328" spans="1:19" x14ac:dyDescent="0.3">
      <c r="A328" t="s">
        <v>354</v>
      </c>
      <c r="B328">
        <v>1127.4733887</v>
      </c>
      <c r="C328">
        <v>1102.5600586</v>
      </c>
      <c r="D328">
        <v>1306.6737060999999</v>
      </c>
      <c r="E328">
        <v>1332.7248535000001</v>
      </c>
      <c r="F328">
        <v>1184.9799805</v>
      </c>
      <c r="G328">
        <v>1169.7399902</v>
      </c>
      <c r="H328">
        <v>1102.5600586</v>
      </c>
      <c r="I328">
        <v>1102.5600586</v>
      </c>
      <c r="J328">
        <v>1192.7587891000001</v>
      </c>
      <c r="L328" t="str">
        <f t="shared" si="45"/>
        <v>14MAR2023:16:00:00</v>
      </c>
      <c r="M328">
        <v>16</v>
      </c>
      <c r="N328">
        <f t="shared" si="46"/>
        <v>-24.913330099999939</v>
      </c>
      <c r="O328">
        <f t="shared" si="41"/>
        <v>-24.913330099999939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2.209660143617715</v>
      </c>
    </row>
    <row r="329" spans="1:19" x14ac:dyDescent="0.3">
      <c r="A329" t="s">
        <v>355</v>
      </c>
      <c r="B329">
        <v>1150.7360839999999</v>
      </c>
      <c r="C329">
        <v>1111.7900391000001</v>
      </c>
      <c r="D329">
        <v>1292.3218993999999</v>
      </c>
      <c r="E329">
        <v>1327.9321289</v>
      </c>
      <c r="F329">
        <v>1184.4100341999999</v>
      </c>
      <c r="G329">
        <v>1169.5999756000001</v>
      </c>
      <c r="H329">
        <v>1111.7900391000001</v>
      </c>
      <c r="I329">
        <v>1111.7900391000001</v>
      </c>
      <c r="J329">
        <v>1191.0209961</v>
      </c>
      <c r="L329" t="str">
        <f t="shared" si="45"/>
        <v>14MAR2023:17:00:00</v>
      </c>
      <c r="M329">
        <v>17</v>
      </c>
      <c r="N329">
        <f t="shared" si="46"/>
        <v>-38.946044899999833</v>
      </c>
      <c r="O329">
        <f t="shared" si="41"/>
        <v>-38.946044899999833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3.3844463071516784</v>
      </c>
    </row>
    <row r="330" spans="1:19" x14ac:dyDescent="0.3">
      <c r="A330" t="s">
        <v>356</v>
      </c>
      <c r="B330">
        <v>1154.8358154</v>
      </c>
      <c r="C330">
        <v>1141.0100098</v>
      </c>
      <c r="D330">
        <v>1281.8242187999999</v>
      </c>
      <c r="E330">
        <v>1312.0471190999999</v>
      </c>
      <c r="F330">
        <v>1201.3499756000001</v>
      </c>
      <c r="G330">
        <v>1186.7900391000001</v>
      </c>
      <c r="H330">
        <v>1141.0100098</v>
      </c>
      <c r="I330">
        <v>1141.0100098</v>
      </c>
      <c r="J330">
        <v>1203.0439452999999</v>
      </c>
      <c r="L330" t="str">
        <f t="shared" si="45"/>
        <v>14MAR2023:18:00:00</v>
      </c>
      <c r="M330">
        <v>18</v>
      </c>
      <c r="N330">
        <f t="shared" si="46"/>
        <v>-13.825805599999967</v>
      </c>
      <c r="O330">
        <f t="shared" si="41"/>
        <v>-13.825805599999967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1.1972096306357738</v>
      </c>
    </row>
    <row r="331" spans="1:19" x14ac:dyDescent="0.3">
      <c r="A331" t="s">
        <v>357</v>
      </c>
      <c r="B331">
        <v>1162.4061279</v>
      </c>
      <c r="C331">
        <v>1163.6500243999999</v>
      </c>
      <c r="D331">
        <v>1300.9205322</v>
      </c>
      <c r="E331">
        <v>1333.9742432</v>
      </c>
      <c r="F331">
        <v>1214.3299560999999</v>
      </c>
      <c r="G331">
        <v>1191.6700439000001</v>
      </c>
      <c r="H331">
        <v>1163.6500243999999</v>
      </c>
      <c r="I331">
        <v>1163.6500243999999</v>
      </c>
      <c r="J331">
        <v>1218.4760742000001</v>
      </c>
      <c r="L331" t="str">
        <f t="shared" si="45"/>
        <v>14MAR2023:19:00:00</v>
      </c>
      <c r="M331">
        <v>19</v>
      </c>
      <c r="N331">
        <f t="shared" si="46"/>
        <v>1.2438964999998916</v>
      </c>
      <c r="O331" t="str">
        <f t="shared" si="41"/>
        <v/>
      </c>
      <c r="P331">
        <f t="shared" si="42"/>
        <v>1.2438964999998916</v>
      </c>
      <c r="Q331" t="str">
        <f t="shared" si="43"/>
        <v/>
      </c>
      <c r="R331">
        <f t="shared" si="44"/>
        <v>1</v>
      </c>
      <c r="S331">
        <f t="shared" si="47"/>
        <v>0.10701049058018232</v>
      </c>
    </row>
    <row r="332" spans="1:19" x14ac:dyDescent="0.3">
      <c r="A332" t="s">
        <v>358</v>
      </c>
      <c r="B332">
        <v>1210.3294678</v>
      </c>
      <c r="C332">
        <v>1195.7600098</v>
      </c>
      <c r="D332">
        <v>1323.3602295000001</v>
      </c>
      <c r="E332">
        <v>1355.4934082</v>
      </c>
      <c r="F332">
        <v>1229.5200195</v>
      </c>
      <c r="G332">
        <v>1201.3299560999999</v>
      </c>
      <c r="H332">
        <v>1195.7600098</v>
      </c>
      <c r="I332">
        <v>1195.7600098</v>
      </c>
      <c r="J332">
        <v>1239.7619629000001</v>
      </c>
      <c r="L332" t="str">
        <f t="shared" si="45"/>
        <v>14MAR2023:20:00:00</v>
      </c>
      <c r="M332">
        <v>20</v>
      </c>
      <c r="N332">
        <f t="shared" si="46"/>
        <v>-14.569457999999941</v>
      </c>
      <c r="O332">
        <f t="shared" si="41"/>
        <v>-14.569457999999941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1.2037596693801609</v>
      </c>
    </row>
    <row r="333" spans="1:19" x14ac:dyDescent="0.3">
      <c r="A333" t="s">
        <v>359</v>
      </c>
      <c r="B333">
        <v>1241.2901611</v>
      </c>
      <c r="C333">
        <v>1207.8900146000001</v>
      </c>
      <c r="D333">
        <v>1327.2294922000001</v>
      </c>
      <c r="E333">
        <v>1359.8850098</v>
      </c>
      <c r="F333">
        <v>1253.0799560999999</v>
      </c>
      <c r="G333">
        <v>1224.8699951000001</v>
      </c>
      <c r="H333">
        <v>1207.8900146000001</v>
      </c>
      <c r="I333">
        <v>1207.8900146000001</v>
      </c>
      <c r="J333">
        <v>1253.0452881000001</v>
      </c>
      <c r="L333" t="str">
        <f t="shared" si="45"/>
        <v>14MAR2023:21:00:00</v>
      </c>
      <c r="M333">
        <v>21</v>
      </c>
      <c r="N333">
        <f t="shared" si="46"/>
        <v>-33.400146499999892</v>
      </c>
      <c r="O333">
        <f t="shared" si="41"/>
        <v>-33.400146499999892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2.6907605930269782</v>
      </c>
    </row>
    <row r="334" spans="1:19" x14ac:dyDescent="0.3">
      <c r="A334" t="s">
        <v>360</v>
      </c>
      <c r="B334">
        <v>1201.3977050999999</v>
      </c>
      <c r="C334">
        <v>1168.9499512</v>
      </c>
      <c r="D334">
        <v>1313.4875488</v>
      </c>
      <c r="E334">
        <v>1343.1273193</v>
      </c>
      <c r="F334">
        <v>1234.3499756000001</v>
      </c>
      <c r="G334">
        <v>1195.1300048999999</v>
      </c>
      <c r="H334">
        <v>1168.9499512</v>
      </c>
      <c r="I334">
        <v>1168.9499512</v>
      </c>
      <c r="J334">
        <v>1225.5485839999999</v>
      </c>
      <c r="L334" t="str">
        <f t="shared" si="45"/>
        <v>14MAR2023:22:00:00</v>
      </c>
      <c r="M334">
        <v>22</v>
      </c>
      <c r="N334">
        <f t="shared" si="46"/>
        <v>-32.447753899999952</v>
      </c>
      <c r="O334">
        <f t="shared" si="41"/>
        <v>-32.447753899999952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2.7008336841545009</v>
      </c>
    </row>
    <row r="335" spans="1:19" x14ac:dyDescent="0.3">
      <c r="A335" t="s">
        <v>361</v>
      </c>
      <c r="B335">
        <v>1165.8767089999999</v>
      </c>
      <c r="C335">
        <v>1102.4699707</v>
      </c>
      <c r="D335">
        <v>1276.1846923999999</v>
      </c>
      <c r="E335">
        <v>1281.8509521000001</v>
      </c>
      <c r="F335">
        <v>1190.3599853999999</v>
      </c>
      <c r="G335">
        <v>1155.7199707</v>
      </c>
      <c r="H335">
        <v>1102.4699707</v>
      </c>
      <c r="I335">
        <v>1102.4699707</v>
      </c>
      <c r="J335">
        <v>1177.9008789</v>
      </c>
      <c r="L335" t="str">
        <f t="shared" si="45"/>
        <v>14MAR2023:23:00:00</v>
      </c>
      <c r="M335">
        <v>23</v>
      </c>
      <c r="N335">
        <f t="shared" si="46"/>
        <v>-63.406738299999915</v>
      </c>
      <c r="O335">
        <f t="shared" si="41"/>
        <v>-63.406738299999915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5.4385457579288445</v>
      </c>
    </row>
    <row r="336" spans="1:19" x14ac:dyDescent="0.3">
      <c r="A336" t="s">
        <v>362</v>
      </c>
      <c r="B336">
        <v>1105.730957</v>
      </c>
      <c r="C336">
        <v>1044.3000488</v>
      </c>
      <c r="D336">
        <v>1221.7437743999999</v>
      </c>
      <c r="E336">
        <v>1210.0236815999999</v>
      </c>
      <c r="F336">
        <v>1162.5400391000001</v>
      </c>
      <c r="G336">
        <v>1125.6800536999999</v>
      </c>
      <c r="H336">
        <v>1044.3000488</v>
      </c>
      <c r="I336">
        <v>1044.3000488</v>
      </c>
      <c r="J336">
        <v>1130.5257568</v>
      </c>
      <c r="L336" t="str">
        <f t="shared" si="45"/>
        <v>15MAR2023:00:00:00</v>
      </c>
      <c r="M336">
        <v>24</v>
      </c>
      <c r="N336">
        <f t="shared" si="46"/>
        <v>-61.430908199999976</v>
      </c>
      <c r="O336">
        <f t="shared" si="41"/>
        <v>-61.430908199999976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5.5556831262706501</v>
      </c>
    </row>
    <row r="337" spans="1:19" x14ac:dyDescent="0.3">
      <c r="A337" t="s">
        <v>363</v>
      </c>
      <c r="B337">
        <v>1114.2156981999999</v>
      </c>
      <c r="C337">
        <v>1040.4799805</v>
      </c>
      <c r="D337">
        <v>1116.7285156</v>
      </c>
      <c r="E337">
        <v>1143.7662353999999</v>
      </c>
      <c r="F337">
        <v>1094.6199951000001</v>
      </c>
      <c r="G337">
        <v>1123.1600341999999</v>
      </c>
      <c r="H337">
        <v>1040.4799805</v>
      </c>
      <c r="I337">
        <v>1047.7900391000001</v>
      </c>
      <c r="J337">
        <v>1093.7531738</v>
      </c>
      <c r="L337" t="str">
        <f t="shared" si="45"/>
        <v>15MAR2023:01:00:00</v>
      </c>
      <c r="M337">
        <v>1</v>
      </c>
      <c r="N337">
        <f t="shared" si="46"/>
        <v>-73.735717699999896</v>
      </c>
      <c r="O337">
        <f t="shared" si="41"/>
        <v>-73.735717699999896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6.6177238230549911</v>
      </c>
    </row>
    <row r="338" spans="1:19" x14ac:dyDescent="0.3">
      <c r="A338" t="s">
        <v>364</v>
      </c>
      <c r="B338">
        <v>1109.3352050999999</v>
      </c>
      <c r="C338">
        <v>1038.0100098</v>
      </c>
      <c r="D338">
        <v>1115.6094971</v>
      </c>
      <c r="E338">
        <v>1140.3791504000001</v>
      </c>
      <c r="F338">
        <v>1092.2700195</v>
      </c>
      <c r="G338">
        <v>1093.2900391000001</v>
      </c>
      <c r="H338">
        <v>1038.0100098</v>
      </c>
      <c r="I338">
        <v>1052.8599853999999</v>
      </c>
      <c r="J338">
        <v>1082.4130858999999</v>
      </c>
      <c r="L338" t="str">
        <f t="shared" si="45"/>
        <v>15MAR2023:02:00:00</v>
      </c>
      <c r="M338">
        <v>2</v>
      </c>
      <c r="N338">
        <f t="shared" si="46"/>
        <v>-71.325195299999905</v>
      </c>
      <c r="O338">
        <f t="shared" si="41"/>
        <v>-71.325195299999905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6.4295440162804862</v>
      </c>
    </row>
    <row r="339" spans="1:19" x14ac:dyDescent="0.3">
      <c r="A339" t="s">
        <v>365</v>
      </c>
      <c r="B339">
        <v>1108.9707031</v>
      </c>
      <c r="C339">
        <v>1042.25</v>
      </c>
      <c r="D339">
        <v>1122.4227295000001</v>
      </c>
      <c r="E339">
        <v>1146.7016602000001</v>
      </c>
      <c r="F339">
        <v>1100.2700195</v>
      </c>
      <c r="G339">
        <v>1074.0600586</v>
      </c>
      <c r="H339">
        <v>1042.25</v>
      </c>
      <c r="I339">
        <v>1067.2700195</v>
      </c>
      <c r="J339">
        <v>1079.5224608999999</v>
      </c>
      <c r="L339" t="str">
        <f t="shared" si="45"/>
        <v>15MAR2023:03:00:00</v>
      </c>
      <c r="M339">
        <v>3</v>
      </c>
      <c r="N339">
        <f t="shared" si="46"/>
        <v>-66.720703100000037</v>
      </c>
      <c r="O339">
        <f t="shared" si="41"/>
        <v>-66.720703100000037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6.0164531771209093</v>
      </c>
    </row>
    <row r="340" spans="1:19" x14ac:dyDescent="0.3">
      <c r="A340" t="s">
        <v>366</v>
      </c>
      <c r="B340">
        <v>1134.8795166</v>
      </c>
      <c r="C340">
        <v>1048.0500488</v>
      </c>
      <c r="D340">
        <v>1124.8032227000001</v>
      </c>
      <c r="E340">
        <v>1152.1812743999999</v>
      </c>
      <c r="F340">
        <v>1106.7299805</v>
      </c>
      <c r="G340">
        <v>1076.25</v>
      </c>
      <c r="H340">
        <v>1048.0500488</v>
      </c>
      <c r="I340">
        <v>1072.2299805</v>
      </c>
      <c r="J340">
        <v>1082.9666748</v>
      </c>
      <c r="L340" t="str">
        <f t="shared" si="45"/>
        <v>15MAR2023:04:00:00</v>
      </c>
      <c r="M340">
        <v>4</v>
      </c>
      <c r="N340">
        <f t="shared" si="46"/>
        <v>-86.829467799999975</v>
      </c>
      <c r="O340">
        <f t="shared" si="41"/>
        <v>-86.829467799999975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7.6509855477992481</v>
      </c>
    </row>
    <row r="341" spans="1:19" x14ac:dyDescent="0.3">
      <c r="A341" t="s">
        <v>367</v>
      </c>
      <c r="B341">
        <v>1122.3841553</v>
      </c>
      <c r="C341">
        <v>1062.1500243999999</v>
      </c>
      <c r="D341">
        <v>1147.0385742000001</v>
      </c>
      <c r="E341">
        <v>1169.8273925999999</v>
      </c>
      <c r="F341">
        <v>1127.5799560999999</v>
      </c>
      <c r="G341">
        <v>1094.7099608999999</v>
      </c>
      <c r="H341">
        <v>1062.1500243999999</v>
      </c>
      <c r="I341">
        <v>1092.0899658000001</v>
      </c>
      <c r="J341">
        <v>1101.2336425999999</v>
      </c>
      <c r="L341" t="str">
        <f t="shared" si="45"/>
        <v>15MAR2023:05:00:00</v>
      </c>
      <c r="M341">
        <v>5</v>
      </c>
      <c r="N341">
        <f t="shared" si="46"/>
        <v>-60.234130900000082</v>
      </c>
      <c r="O341">
        <f t="shared" si="41"/>
        <v>-60.234130900000082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5.3666234163738897</v>
      </c>
    </row>
    <row r="342" spans="1:19" x14ac:dyDescent="0.3">
      <c r="A342" t="s">
        <v>368</v>
      </c>
      <c r="B342">
        <v>1172.6923827999999</v>
      </c>
      <c r="C342">
        <v>1095.0899658000001</v>
      </c>
      <c r="D342">
        <v>1224.7226562999999</v>
      </c>
      <c r="E342">
        <v>1253.9390868999999</v>
      </c>
      <c r="F342">
        <v>1173.8599853999999</v>
      </c>
      <c r="G342">
        <v>1136.4499512</v>
      </c>
      <c r="H342">
        <v>1095.0899658000001</v>
      </c>
      <c r="I342">
        <v>1133.5999756000001</v>
      </c>
      <c r="J342">
        <v>1151.9311522999999</v>
      </c>
      <c r="L342" t="str">
        <f t="shared" si="45"/>
        <v>15MAR2023:06:00:00</v>
      </c>
      <c r="M342">
        <v>6</v>
      </c>
      <c r="N342">
        <f t="shared" si="46"/>
        <v>-77.602416999999832</v>
      </c>
      <c r="O342">
        <f t="shared" si="41"/>
        <v>-77.602416999999832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6.6174572409783234</v>
      </c>
    </row>
    <row r="343" spans="1:19" x14ac:dyDescent="0.3">
      <c r="A343" t="s">
        <v>369</v>
      </c>
      <c r="B343">
        <v>1288.3624268000001</v>
      </c>
      <c r="C343">
        <v>1160.3499756000001</v>
      </c>
      <c r="D343">
        <v>1328.0179443</v>
      </c>
      <c r="E343">
        <v>1278.6582031</v>
      </c>
      <c r="F343">
        <v>1258.9100341999999</v>
      </c>
      <c r="G343">
        <v>1222.9000243999999</v>
      </c>
      <c r="H343">
        <v>1160.3499756000001</v>
      </c>
      <c r="I343">
        <v>1220.9799805</v>
      </c>
      <c r="J343">
        <v>1236.9475098</v>
      </c>
      <c r="L343" t="str">
        <f t="shared" si="45"/>
        <v>15MAR2023:07:00:00</v>
      </c>
      <c r="M343">
        <v>7</v>
      </c>
      <c r="N343">
        <f t="shared" si="46"/>
        <v>-128.01245119999999</v>
      </c>
      <c r="O343">
        <f t="shared" si="41"/>
        <v>-128.01245119999999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9.9360590263373219</v>
      </c>
    </row>
    <row r="344" spans="1:19" x14ac:dyDescent="0.3">
      <c r="A344" t="s">
        <v>370</v>
      </c>
      <c r="B344">
        <v>1328.5587158000001</v>
      </c>
      <c r="C344">
        <v>1195.3900146000001</v>
      </c>
      <c r="D344">
        <v>1372.1273193</v>
      </c>
      <c r="E344">
        <v>1348.8514404</v>
      </c>
      <c r="F344">
        <v>1304.2199707</v>
      </c>
      <c r="G344">
        <v>1262.25</v>
      </c>
      <c r="H344">
        <v>1195.3900146000001</v>
      </c>
      <c r="I344">
        <v>1260.2299805</v>
      </c>
      <c r="J344">
        <v>1276.4458007999999</v>
      </c>
      <c r="L344" t="str">
        <f t="shared" si="45"/>
        <v>15MAR2023:08:00:00</v>
      </c>
      <c r="M344">
        <v>8</v>
      </c>
      <c r="N344">
        <f t="shared" si="46"/>
        <v>-133.16870119999999</v>
      </c>
      <c r="O344">
        <f t="shared" si="41"/>
        <v>-133.16870119999999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10.023546540794895</v>
      </c>
    </row>
    <row r="345" spans="1:19" x14ac:dyDescent="0.3">
      <c r="A345" t="s">
        <v>371</v>
      </c>
      <c r="B345">
        <v>1302.1395264</v>
      </c>
      <c r="C345">
        <v>1179.8699951000001</v>
      </c>
      <c r="D345">
        <v>1348.3524170000001</v>
      </c>
      <c r="E345">
        <v>1372.3258057</v>
      </c>
      <c r="F345">
        <v>1282.9699707</v>
      </c>
      <c r="G345">
        <v>1241.1400146000001</v>
      </c>
      <c r="H345">
        <v>1179.8699951000001</v>
      </c>
      <c r="I345">
        <v>1233.8000488</v>
      </c>
      <c r="J345">
        <v>1256.3010254000001</v>
      </c>
      <c r="L345" t="str">
        <f t="shared" si="45"/>
        <v>15MAR2023:09:00:00</v>
      </c>
      <c r="M345">
        <v>9</v>
      </c>
      <c r="N345">
        <f t="shared" si="46"/>
        <v>-122.26953129999993</v>
      </c>
      <c r="O345">
        <f t="shared" si="41"/>
        <v>-122.26953129999993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9.3898947709571594</v>
      </c>
    </row>
    <row r="346" spans="1:19" x14ac:dyDescent="0.3">
      <c r="A346" t="s">
        <v>372</v>
      </c>
      <c r="B346">
        <v>1241.503418</v>
      </c>
      <c r="C346">
        <v>1175.0500488</v>
      </c>
      <c r="D346">
        <v>1318.8823242000001</v>
      </c>
      <c r="E346">
        <v>1325.9099120999999</v>
      </c>
      <c r="F346">
        <v>1267.4000243999999</v>
      </c>
      <c r="G346">
        <v>1231.6600341999999</v>
      </c>
      <c r="H346">
        <v>1175.0500488</v>
      </c>
      <c r="I346">
        <v>1205.7199707</v>
      </c>
      <c r="J346">
        <v>1241.762207</v>
      </c>
      <c r="L346" t="str">
        <f t="shared" si="45"/>
        <v>15MAR2023:10:00:00</v>
      </c>
      <c r="M346">
        <v>10</v>
      </c>
      <c r="N346">
        <f t="shared" si="46"/>
        <v>-66.453369199999997</v>
      </c>
      <c r="O346">
        <f t="shared" si="41"/>
        <v>-66.453369199999997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5.3526529396957327</v>
      </c>
    </row>
    <row r="347" spans="1:19" x14ac:dyDescent="0.3">
      <c r="A347" t="s">
        <v>373</v>
      </c>
      <c r="B347">
        <v>1171.4661865</v>
      </c>
      <c r="C347">
        <v>1150.2299805</v>
      </c>
      <c r="D347">
        <v>1271.940918</v>
      </c>
      <c r="E347">
        <v>1290.1165771000001</v>
      </c>
      <c r="F347">
        <v>1244.0899658000001</v>
      </c>
      <c r="G347">
        <v>1209.5200195</v>
      </c>
      <c r="H347">
        <v>1150.2299805</v>
      </c>
      <c r="I347">
        <v>1180.4200439000001</v>
      </c>
      <c r="J347">
        <v>1210.5532227000001</v>
      </c>
      <c r="L347" t="str">
        <f t="shared" si="45"/>
        <v>15MAR2023:11:00:00</v>
      </c>
      <c r="M347">
        <v>11</v>
      </c>
      <c r="N347">
        <f t="shared" si="46"/>
        <v>-21.236206000000038</v>
      </c>
      <c r="O347">
        <f t="shared" si="41"/>
        <v>-21.236206000000038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1.8127886442414218</v>
      </c>
    </row>
    <row r="348" spans="1:19" x14ac:dyDescent="0.3">
      <c r="A348" t="s">
        <v>374</v>
      </c>
      <c r="B348">
        <v>1158.7171631000001</v>
      </c>
      <c r="C348">
        <v>1109.2800293</v>
      </c>
      <c r="D348">
        <v>1204.4075928</v>
      </c>
      <c r="E348">
        <v>1204.8935547000001</v>
      </c>
      <c r="F348">
        <v>1200.2700195</v>
      </c>
      <c r="G348">
        <v>1172.9100341999999</v>
      </c>
      <c r="H348">
        <v>1109.2800293</v>
      </c>
      <c r="I348">
        <v>1151.3599853999999</v>
      </c>
      <c r="J348">
        <v>1162.3063964999999</v>
      </c>
      <c r="L348" t="str">
        <f t="shared" si="45"/>
        <v>15MAR2023:12:00:00</v>
      </c>
      <c r="M348">
        <v>12</v>
      </c>
      <c r="N348">
        <f t="shared" si="46"/>
        <v>-49.437133800000083</v>
      </c>
      <c r="O348">
        <f t="shared" si="41"/>
        <v>-49.437133800000083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4.2665402200255098</v>
      </c>
    </row>
    <row r="349" spans="1:19" x14ac:dyDescent="0.3">
      <c r="A349" t="s">
        <v>375</v>
      </c>
      <c r="B349">
        <v>1130.9431152</v>
      </c>
      <c r="C349">
        <v>1074.5799560999999</v>
      </c>
      <c r="D349">
        <v>1156.4503173999999</v>
      </c>
      <c r="E349">
        <v>1145.4755858999999</v>
      </c>
      <c r="F349">
        <v>1162.0899658000001</v>
      </c>
      <c r="G349">
        <v>1141.3100586</v>
      </c>
      <c r="H349">
        <v>1074.5799560999999</v>
      </c>
      <c r="I349">
        <v>1115.7199707</v>
      </c>
      <c r="J349">
        <v>1124.2854004000001</v>
      </c>
      <c r="L349" t="str">
        <f t="shared" si="45"/>
        <v>15MAR2023:13:00:00</v>
      </c>
      <c r="M349">
        <v>13</v>
      </c>
      <c r="N349">
        <f t="shared" si="46"/>
        <v>-56.363159100000075</v>
      </c>
      <c r="O349">
        <f t="shared" si="41"/>
        <v>-56.363159100000075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4.983730688349663</v>
      </c>
    </row>
    <row r="350" spans="1:19" x14ac:dyDescent="0.3">
      <c r="A350" t="s">
        <v>376</v>
      </c>
      <c r="B350">
        <v>1098.9304199000001</v>
      </c>
      <c r="C350">
        <v>1055.5300293</v>
      </c>
      <c r="D350">
        <v>1137.6401367000001</v>
      </c>
      <c r="E350">
        <v>1131.5911865</v>
      </c>
      <c r="F350">
        <v>1137.1400146000001</v>
      </c>
      <c r="G350">
        <v>1118.5100098</v>
      </c>
      <c r="H350">
        <v>1055.5300293</v>
      </c>
      <c r="I350">
        <v>1084.7399902</v>
      </c>
      <c r="J350">
        <v>1104.0395507999999</v>
      </c>
      <c r="L350" t="str">
        <f t="shared" si="45"/>
        <v>15MAR2023:14:00:00</v>
      </c>
      <c r="M350">
        <v>14</v>
      </c>
      <c r="N350">
        <f t="shared" si="46"/>
        <v>-43.400390600000037</v>
      </c>
      <c r="O350">
        <f t="shared" si="41"/>
        <v>-43.400390600000037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3.9493301681419797</v>
      </c>
    </row>
    <row r="351" spans="1:19" x14ac:dyDescent="0.3">
      <c r="A351" t="s">
        <v>377</v>
      </c>
      <c r="B351">
        <v>1083.2147216999999</v>
      </c>
      <c r="C351">
        <v>1038.1600341999999</v>
      </c>
      <c r="D351">
        <v>1120.0085449000001</v>
      </c>
      <c r="E351">
        <v>1109.3725586</v>
      </c>
      <c r="F351">
        <v>1114.6400146000001</v>
      </c>
      <c r="G351">
        <v>1096.4899902</v>
      </c>
      <c r="H351">
        <v>1038.1600341999999</v>
      </c>
      <c r="I351">
        <v>1065.3699951000001</v>
      </c>
      <c r="J351">
        <v>1085.0021973</v>
      </c>
      <c r="L351" t="str">
        <f t="shared" si="45"/>
        <v>15MAR2023:15:00:00</v>
      </c>
      <c r="M351">
        <v>15</v>
      </c>
      <c r="N351">
        <f t="shared" si="46"/>
        <v>-45.0546875</v>
      </c>
      <c r="O351">
        <f t="shared" si="41"/>
        <v>-45.0546875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4.1593496282335476</v>
      </c>
    </row>
    <row r="352" spans="1:19" x14ac:dyDescent="0.3">
      <c r="A352" t="s">
        <v>378</v>
      </c>
      <c r="B352">
        <v>1075.7170410000001</v>
      </c>
      <c r="C352">
        <v>1037.5300293</v>
      </c>
      <c r="D352">
        <v>1123.6535644999999</v>
      </c>
      <c r="E352">
        <v>1088.5830077999999</v>
      </c>
      <c r="F352">
        <v>1112.4799805</v>
      </c>
      <c r="G352">
        <v>1093.1400146000001</v>
      </c>
      <c r="H352">
        <v>1037.5300293</v>
      </c>
      <c r="I352">
        <v>1063.0699463000001</v>
      </c>
      <c r="J352">
        <v>1084.8581543</v>
      </c>
      <c r="L352" t="str">
        <f t="shared" si="45"/>
        <v>15MAR2023:16:00:00</v>
      </c>
      <c r="M352">
        <v>16</v>
      </c>
      <c r="N352">
        <f t="shared" si="46"/>
        <v>-38.187011700000085</v>
      </c>
      <c r="O352">
        <f t="shared" si="41"/>
        <v>-38.187011700000085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3.5499123137903399</v>
      </c>
    </row>
    <row r="353" spans="1:19" x14ac:dyDescent="0.3">
      <c r="A353" t="s">
        <v>379</v>
      </c>
      <c r="B353">
        <v>1130.171875</v>
      </c>
      <c r="C353">
        <v>1034.6700439000001</v>
      </c>
      <c r="D353">
        <v>1123.4946289</v>
      </c>
      <c r="E353">
        <v>1077.0476074000001</v>
      </c>
      <c r="F353">
        <v>1111.4899902</v>
      </c>
      <c r="G353">
        <v>1096.2399902</v>
      </c>
      <c r="H353">
        <v>1034.6700439000001</v>
      </c>
      <c r="I353">
        <v>1067.6099853999999</v>
      </c>
      <c r="J353">
        <v>1084.9160156</v>
      </c>
      <c r="L353" t="str">
        <f t="shared" si="45"/>
        <v>15MAR2023:17:00:00</v>
      </c>
      <c r="M353">
        <v>17</v>
      </c>
      <c r="N353">
        <f t="shared" si="46"/>
        <v>-95.50183109999989</v>
      </c>
      <c r="O353">
        <f t="shared" si="41"/>
        <v>-95.50183109999989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8.4502041868631608</v>
      </c>
    </row>
    <row r="354" spans="1:19" x14ac:dyDescent="0.3">
      <c r="A354" t="s">
        <v>380</v>
      </c>
      <c r="B354">
        <v>1111.4656981999999</v>
      </c>
      <c r="C354">
        <v>1043.7099608999999</v>
      </c>
      <c r="D354">
        <v>1126.6254882999999</v>
      </c>
      <c r="E354">
        <v>1084.4991454999999</v>
      </c>
      <c r="F354">
        <v>1124.2099608999999</v>
      </c>
      <c r="G354">
        <v>1108.4100341999999</v>
      </c>
      <c r="H354">
        <v>1043.7099608999999</v>
      </c>
      <c r="I354">
        <v>1086.5300293</v>
      </c>
      <c r="J354">
        <v>1093.0701904</v>
      </c>
      <c r="L354" t="str">
        <f t="shared" si="45"/>
        <v>15MAR2023:18:00:00</v>
      </c>
      <c r="M354">
        <v>18</v>
      </c>
      <c r="N354">
        <f t="shared" si="46"/>
        <v>-67.755737299999964</v>
      </c>
      <c r="O354">
        <f t="shared" si="41"/>
        <v>-67.755737299999964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6.0960709277604561</v>
      </c>
    </row>
    <row r="355" spans="1:19" x14ac:dyDescent="0.3">
      <c r="A355" t="s">
        <v>381</v>
      </c>
      <c r="B355">
        <v>1139.0936279</v>
      </c>
      <c r="C355">
        <v>1031.9899902</v>
      </c>
      <c r="D355">
        <v>1155.4572754000001</v>
      </c>
      <c r="E355">
        <v>1121.9429932</v>
      </c>
      <c r="F355">
        <v>1110.25</v>
      </c>
      <c r="G355">
        <v>1090.9300536999999</v>
      </c>
      <c r="H355">
        <v>1031.9899902</v>
      </c>
      <c r="I355">
        <v>1077.25</v>
      </c>
      <c r="J355">
        <v>1092.7739257999999</v>
      </c>
      <c r="L355" t="str">
        <f t="shared" si="45"/>
        <v>15MAR2023:19:00:00</v>
      </c>
      <c r="M355">
        <v>19</v>
      </c>
      <c r="N355">
        <f t="shared" si="46"/>
        <v>-107.10363770000004</v>
      </c>
      <c r="O355">
        <f t="shared" si="41"/>
        <v>-107.10363770000004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9.4025315458443206</v>
      </c>
    </row>
    <row r="356" spans="1:19" x14ac:dyDescent="0.3">
      <c r="A356" t="s">
        <v>382</v>
      </c>
      <c r="B356">
        <v>1138.3732910000001</v>
      </c>
      <c r="C356">
        <v>1028.5100098</v>
      </c>
      <c r="D356">
        <v>1188.6101074000001</v>
      </c>
      <c r="E356">
        <v>1174.0063477000001</v>
      </c>
      <c r="F356">
        <v>1105.9499512</v>
      </c>
      <c r="G356">
        <v>1087.0699463000001</v>
      </c>
      <c r="H356">
        <v>1028.5100098</v>
      </c>
      <c r="I356">
        <v>1082.4699707</v>
      </c>
      <c r="J356">
        <v>1101.253418</v>
      </c>
      <c r="L356" t="str">
        <f t="shared" si="45"/>
        <v>15MAR2023:20:00:00</v>
      </c>
      <c r="M356">
        <v>20</v>
      </c>
      <c r="N356">
        <f t="shared" si="46"/>
        <v>-109.86328120000007</v>
      </c>
      <c r="O356">
        <f t="shared" si="41"/>
        <v>-109.86328120000007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9.6509011647217271</v>
      </c>
    </row>
    <row r="357" spans="1:19" x14ac:dyDescent="0.3">
      <c r="A357" t="s">
        <v>383</v>
      </c>
      <c r="B357">
        <v>1168.4617920000001</v>
      </c>
      <c r="C357">
        <v>1058.1500243999999</v>
      </c>
      <c r="D357">
        <v>1186.2861327999999</v>
      </c>
      <c r="E357">
        <v>1182.7244873</v>
      </c>
      <c r="F357">
        <v>1122.7399902</v>
      </c>
      <c r="G357">
        <v>1108.7700195</v>
      </c>
      <c r="H357">
        <v>1058.1500243999999</v>
      </c>
      <c r="I357">
        <v>1113.7900391000001</v>
      </c>
      <c r="J357">
        <v>1117.6457519999999</v>
      </c>
      <c r="L357" t="str">
        <f t="shared" si="45"/>
        <v>15MAR2023:21:00:00</v>
      </c>
      <c r="M357">
        <v>21</v>
      </c>
      <c r="N357">
        <f t="shared" si="46"/>
        <v>-110.31176760000017</v>
      </c>
      <c r="O357">
        <f t="shared" si="41"/>
        <v>-110.31176760000017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9.440768055512093</v>
      </c>
    </row>
    <row r="358" spans="1:19" x14ac:dyDescent="0.3">
      <c r="A358" t="s">
        <v>384</v>
      </c>
      <c r="B358">
        <v>1152.4392089999999</v>
      </c>
      <c r="C358">
        <v>1035.2800293</v>
      </c>
      <c r="D358">
        <v>1146.7919922000001</v>
      </c>
      <c r="E358">
        <v>1149.9185791</v>
      </c>
      <c r="F358">
        <v>1101.5999756000001</v>
      </c>
      <c r="G358">
        <v>1086.0899658000001</v>
      </c>
      <c r="H358">
        <v>1035.2800293</v>
      </c>
      <c r="I358">
        <v>1092.8399658000001</v>
      </c>
      <c r="J358">
        <v>1089.3543701000001</v>
      </c>
      <c r="L358" t="str">
        <f t="shared" si="45"/>
        <v>15MAR2023:22:00:00</v>
      </c>
      <c r="M358">
        <v>22</v>
      </c>
      <c r="N358">
        <f t="shared" si="46"/>
        <v>-117.15917969999987</v>
      </c>
      <c r="O358">
        <f t="shared" si="41"/>
        <v>-117.15917969999987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10.166191742266543</v>
      </c>
    </row>
    <row r="359" spans="1:19" x14ac:dyDescent="0.3">
      <c r="A359" t="s">
        <v>385</v>
      </c>
      <c r="B359">
        <v>1110.1779785000001</v>
      </c>
      <c r="C359">
        <v>1006.9000244</v>
      </c>
      <c r="D359">
        <v>1084.5583495999999</v>
      </c>
      <c r="E359">
        <v>1090.5417480000001</v>
      </c>
      <c r="F359">
        <v>1067.1199951000001</v>
      </c>
      <c r="G359">
        <v>1048.0500488</v>
      </c>
      <c r="H359">
        <v>1006.9000244</v>
      </c>
      <c r="I359">
        <v>1051.0100098</v>
      </c>
      <c r="J359">
        <v>1046.5183105000001</v>
      </c>
      <c r="L359" t="str">
        <f t="shared" si="45"/>
        <v>15MAR2023:23:00:00</v>
      </c>
      <c r="M359">
        <v>23</v>
      </c>
      <c r="N359">
        <f t="shared" si="46"/>
        <v>-103.2779541000001</v>
      </c>
      <c r="O359">
        <f t="shared" si="41"/>
        <v>-103.2779541000001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9.3028285644381565</v>
      </c>
    </row>
    <row r="360" spans="1:19" x14ac:dyDescent="0.3">
      <c r="A360" t="s">
        <v>386</v>
      </c>
      <c r="B360">
        <v>1066.2982178</v>
      </c>
      <c r="C360">
        <v>982.30700683999999</v>
      </c>
      <c r="D360">
        <v>1020.3760376</v>
      </c>
      <c r="E360">
        <v>1034.3251952999999</v>
      </c>
      <c r="F360">
        <v>1036.0100098</v>
      </c>
      <c r="G360">
        <v>1013.1099854</v>
      </c>
      <c r="H360">
        <v>982.30700683999999</v>
      </c>
      <c r="I360">
        <v>1010.5900269</v>
      </c>
      <c r="J360">
        <v>1005.3428345</v>
      </c>
      <c r="L360" t="str">
        <f t="shared" si="45"/>
        <v>16MAR2023:00:00:00</v>
      </c>
      <c r="M360">
        <v>24</v>
      </c>
      <c r="N360">
        <f t="shared" si="46"/>
        <v>-83.991210959999989</v>
      </c>
      <c r="O360">
        <f t="shared" si="41"/>
        <v>-83.991210959999989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7.8768968716173724</v>
      </c>
    </row>
    <row r="361" spans="1:19" x14ac:dyDescent="0.3">
      <c r="A361" t="s">
        <v>387</v>
      </c>
      <c r="B361">
        <v>1017.3414917</v>
      </c>
      <c r="C361">
        <v>1015.4299927</v>
      </c>
      <c r="D361">
        <v>954.25225829999999</v>
      </c>
      <c r="E361">
        <v>993.43530272999999</v>
      </c>
      <c r="F361">
        <v>1038.7600098</v>
      </c>
      <c r="G361">
        <v>1015.4299927</v>
      </c>
      <c r="H361">
        <v>1020.4000244</v>
      </c>
      <c r="I361">
        <v>1020.4000244</v>
      </c>
      <c r="J361">
        <v>996.88146973000005</v>
      </c>
      <c r="L361" t="str">
        <f t="shared" si="45"/>
        <v>16MAR2023:01:00:00</v>
      </c>
      <c r="M361">
        <v>1</v>
      </c>
      <c r="N361">
        <f t="shared" si="46"/>
        <v>-1.9114990000000489</v>
      </c>
      <c r="O361">
        <f t="shared" si="41"/>
        <v>-1.9114990000000489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0.18789157972962373</v>
      </c>
    </row>
    <row r="362" spans="1:19" x14ac:dyDescent="0.3">
      <c r="A362" t="s">
        <v>388</v>
      </c>
      <c r="B362">
        <v>1016.2033691</v>
      </c>
      <c r="C362">
        <v>989.54400635000002</v>
      </c>
      <c r="D362">
        <v>930.73815918000003</v>
      </c>
      <c r="E362">
        <v>966.39569091999999</v>
      </c>
      <c r="F362">
        <v>1023.539978</v>
      </c>
      <c r="G362">
        <v>989.54400635000002</v>
      </c>
      <c r="H362">
        <v>987.94299316000001</v>
      </c>
      <c r="I362">
        <v>987.94299316000001</v>
      </c>
      <c r="J362">
        <v>969.60986328000001</v>
      </c>
      <c r="L362" t="str">
        <f t="shared" si="45"/>
        <v>16MAR2023:02:00:00</v>
      </c>
      <c r="M362">
        <v>2</v>
      </c>
      <c r="N362">
        <f t="shared" si="46"/>
        <v>-26.659362750000014</v>
      </c>
      <c r="O362">
        <f t="shared" si="41"/>
        <v>-26.659362750000014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2.6234279043584419</v>
      </c>
    </row>
    <row r="363" spans="1:19" x14ac:dyDescent="0.3">
      <c r="A363" t="s">
        <v>389</v>
      </c>
      <c r="B363">
        <v>980.64349364999998</v>
      </c>
      <c r="C363">
        <v>973.78900146000001</v>
      </c>
      <c r="D363">
        <v>923.90856933999999</v>
      </c>
      <c r="E363">
        <v>963.23864746000004</v>
      </c>
      <c r="F363">
        <v>1015.2800293</v>
      </c>
      <c r="G363">
        <v>973.78900146000001</v>
      </c>
      <c r="H363">
        <v>966.26000977000001</v>
      </c>
      <c r="I363">
        <v>966.26000977000001</v>
      </c>
      <c r="J363">
        <v>954.84387206999997</v>
      </c>
      <c r="L363" t="str">
        <f t="shared" si="45"/>
        <v>16MAR2023:03:00:00</v>
      </c>
      <c r="M363">
        <v>3</v>
      </c>
      <c r="N363">
        <f t="shared" si="46"/>
        <v>-6.8544921899999736</v>
      </c>
      <c r="O363">
        <f t="shared" si="41"/>
        <v>-6.8544921899999736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0.69897901065832191</v>
      </c>
    </row>
    <row r="364" spans="1:19" x14ac:dyDescent="0.3">
      <c r="A364" t="s">
        <v>390</v>
      </c>
      <c r="B364">
        <v>970.14703368999994</v>
      </c>
      <c r="C364">
        <v>967.77398682</v>
      </c>
      <c r="D364">
        <v>917.26147461000005</v>
      </c>
      <c r="E364">
        <v>970.57153319999998</v>
      </c>
      <c r="F364">
        <v>1006.5100098</v>
      </c>
      <c r="G364">
        <v>967.77398682</v>
      </c>
      <c r="H364">
        <v>958.25799560999997</v>
      </c>
      <c r="I364">
        <v>958.25799560999997</v>
      </c>
      <c r="J364">
        <v>947.96459961000005</v>
      </c>
      <c r="L364" t="str">
        <f t="shared" si="45"/>
        <v>16MAR2023:04:00:00</v>
      </c>
      <c r="M364">
        <v>4</v>
      </c>
      <c r="N364">
        <f t="shared" si="46"/>
        <v>-2.3730468699999392</v>
      </c>
      <c r="O364">
        <f t="shared" si="41"/>
        <v>-2.3730468699999392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0.24460692942325904</v>
      </c>
    </row>
    <row r="365" spans="1:19" x14ac:dyDescent="0.3">
      <c r="A365" t="s">
        <v>391</v>
      </c>
      <c r="B365">
        <v>982.45501708999996</v>
      </c>
      <c r="C365">
        <v>989.54998779000005</v>
      </c>
      <c r="D365">
        <v>920.79956055000002</v>
      </c>
      <c r="E365">
        <v>975.61828613</v>
      </c>
      <c r="F365">
        <v>1024.6600341999999</v>
      </c>
      <c r="G365">
        <v>989.54998779000005</v>
      </c>
      <c r="H365">
        <v>988.13702393000005</v>
      </c>
      <c r="I365">
        <v>988.13702393000005</v>
      </c>
      <c r="J365">
        <v>966.39611816000001</v>
      </c>
      <c r="L365" t="str">
        <f t="shared" si="45"/>
        <v>16MAR2023:05:00:00</v>
      </c>
      <c r="M365">
        <v>5</v>
      </c>
      <c r="N365">
        <f t="shared" si="46"/>
        <v>7.0949707000000899</v>
      </c>
      <c r="O365" t="str">
        <f t="shared" si="41"/>
        <v/>
      </c>
      <c r="P365">
        <f t="shared" si="42"/>
        <v>7.0949707000000899</v>
      </c>
      <c r="Q365" t="str">
        <f t="shared" si="43"/>
        <v/>
      </c>
      <c r="R365">
        <f t="shared" si="44"/>
        <v>1</v>
      </c>
      <c r="S365">
        <f t="shared" si="47"/>
        <v>0.72216748620360904</v>
      </c>
    </row>
    <row r="366" spans="1:19" x14ac:dyDescent="0.3">
      <c r="A366" t="s">
        <v>392</v>
      </c>
      <c r="B366">
        <v>1040.1024170000001</v>
      </c>
      <c r="C366">
        <v>1044.25</v>
      </c>
      <c r="D366">
        <v>970.828125</v>
      </c>
      <c r="E366">
        <v>1030.7485352000001</v>
      </c>
      <c r="F366">
        <v>1069.9499512</v>
      </c>
      <c r="G366">
        <v>1044.25</v>
      </c>
      <c r="H366">
        <v>1053.8000488</v>
      </c>
      <c r="I366">
        <v>1053.8000488</v>
      </c>
      <c r="J366">
        <v>1023.1723633</v>
      </c>
      <c r="L366" t="str">
        <f t="shared" si="45"/>
        <v>16MAR2023:06:00:00</v>
      </c>
      <c r="M366">
        <v>6</v>
      </c>
      <c r="N366">
        <f t="shared" si="46"/>
        <v>4.1475829999999405</v>
      </c>
      <c r="O366" t="str">
        <f t="shared" si="41"/>
        <v/>
      </c>
      <c r="P366">
        <f t="shared" si="42"/>
        <v>4.1475829999999405</v>
      </c>
      <c r="Q366" t="str">
        <f t="shared" si="43"/>
        <v/>
      </c>
      <c r="R366">
        <f t="shared" si="44"/>
        <v>1</v>
      </c>
      <c r="S366">
        <f t="shared" si="47"/>
        <v>0.3987667879825666</v>
      </c>
    </row>
    <row r="367" spans="1:19" x14ac:dyDescent="0.3">
      <c r="A367" t="s">
        <v>393</v>
      </c>
      <c r="B367">
        <v>1066.3392334</v>
      </c>
      <c r="C367">
        <v>1155.0600586</v>
      </c>
      <c r="D367">
        <v>1035.6147461</v>
      </c>
      <c r="E367">
        <v>1066.1026611</v>
      </c>
      <c r="F367">
        <v>1155.3499756000001</v>
      </c>
      <c r="G367">
        <v>1155.0600586</v>
      </c>
      <c r="H367">
        <v>1186.2199707</v>
      </c>
      <c r="I367">
        <v>1186.2199707</v>
      </c>
      <c r="J367">
        <v>1125.9259033000001</v>
      </c>
      <c r="L367" t="str">
        <f t="shared" si="45"/>
        <v>16MAR2023:07:00:00</v>
      </c>
      <c r="M367">
        <v>7</v>
      </c>
      <c r="N367">
        <f t="shared" si="46"/>
        <v>88.720825200000036</v>
      </c>
      <c r="O367" t="str">
        <f t="shared" si="41"/>
        <v/>
      </c>
      <c r="P367">
        <f t="shared" si="42"/>
        <v>88.720825200000036</v>
      </c>
      <c r="Q367" t="str">
        <f t="shared" si="43"/>
        <v/>
      </c>
      <c r="R367">
        <f t="shared" si="44"/>
        <v>1</v>
      </c>
      <c r="S367">
        <f t="shared" si="47"/>
        <v>8.3201313823102581</v>
      </c>
    </row>
    <row r="368" spans="1:19" x14ac:dyDescent="0.3">
      <c r="A368" t="s">
        <v>394</v>
      </c>
      <c r="B368">
        <v>1098.7371826000001</v>
      </c>
      <c r="C368">
        <v>1216.8599853999999</v>
      </c>
      <c r="D368">
        <v>1071.7186279</v>
      </c>
      <c r="E368">
        <v>1110.9007568</v>
      </c>
      <c r="F368">
        <v>1201.75</v>
      </c>
      <c r="G368">
        <v>1216.8599853999999</v>
      </c>
      <c r="H368">
        <v>1260.6999512</v>
      </c>
      <c r="I368">
        <v>1260.6999512</v>
      </c>
      <c r="J368">
        <v>1183.4305420000001</v>
      </c>
      <c r="L368" t="str">
        <f t="shared" si="45"/>
        <v>16MAR2023:08:00:00</v>
      </c>
      <c r="M368">
        <v>8</v>
      </c>
      <c r="N368">
        <f t="shared" si="46"/>
        <v>118.12280279999982</v>
      </c>
      <c r="O368" t="str">
        <f t="shared" si="41"/>
        <v/>
      </c>
      <c r="P368">
        <f t="shared" si="42"/>
        <v>118.12280279999982</v>
      </c>
      <c r="Q368" t="str">
        <f t="shared" si="43"/>
        <v/>
      </c>
      <c r="R368">
        <f t="shared" si="44"/>
        <v>1</v>
      </c>
      <c r="S368">
        <f t="shared" si="47"/>
        <v>10.750778682166699</v>
      </c>
    </row>
    <row r="369" spans="1:19" x14ac:dyDescent="0.3">
      <c r="A369" t="s">
        <v>395</v>
      </c>
      <c r="B369">
        <v>1188.8575439000001</v>
      </c>
      <c r="C369">
        <v>1201.9599608999999</v>
      </c>
      <c r="D369">
        <v>1071.5723877</v>
      </c>
      <c r="E369">
        <v>1120.6802978999999</v>
      </c>
      <c r="F369">
        <v>1184.6199951000001</v>
      </c>
      <c r="G369">
        <v>1201.9599608999999</v>
      </c>
      <c r="H369">
        <v>1247.3900146000001</v>
      </c>
      <c r="I369">
        <v>1247.3900146000001</v>
      </c>
      <c r="J369">
        <v>1173.9240723</v>
      </c>
      <c r="L369" t="str">
        <f t="shared" si="45"/>
        <v>16MAR2023:09:00:00</v>
      </c>
      <c r="M369">
        <v>9</v>
      </c>
      <c r="N369">
        <f t="shared" si="46"/>
        <v>13.102416999999832</v>
      </c>
      <c r="O369" t="str">
        <f t="shared" si="41"/>
        <v/>
      </c>
      <c r="P369">
        <f t="shared" si="42"/>
        <v>13.102416999999832</v>
      </c>
      <c r="Q369" t="str">
        <f t="shared" si="43"/>
        <v/>
      </c>
      <c r="R369">
        <f t="shared" si="44"/>
        <v>1</v>
      </c>
      <c r="S369">
        <f t="shared" si="47"/>
        <v>1.1021015147885485</v>
      </c>
    </row>
    <row r="370" spans="1:19" x14ac:dyDescent="0.3">
      <c r="A370" t="s">
        <v>396</v>
      </c>
      <c r="B370">
        <v>1285.7589111</v>
      </c>
      <c r="C370">
        <v>1211.9899902</v>
      </c>
      <c r="D370">
        <v>1071.9057617000001</v>
      </c>
      <c r="E370">
        <v>1095.4405518000001</v>
      </c>
      <c r="F370">
        <v>1192.1999512</v>
      </c>
      <c r="G370">
        <v>1211.9899902</v>
      </c>
      <c r="H370">
        <v>1257.4699707</v>
      </c>
      <c r="I370">
        <v>1257.4699707</v>
      </c>
      <c r="J370">
        <v>1180.7706298999999</v>
      </c>
      <c r="L370" t="str">
        <f t="shared" si="45"/>
        <v>16MAR2023:10:00:00</v>
      </c>
      <c r="M370">
        <v>10</v>
      </c>
      <c r="N370">
        <f t="shared" si="46"/>
        <v>-73.768920900000012</v>
      </c>
      <c r="O370">
        <f t="shared" si="41"/>
        <v>-73.768920900000012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5.737383599923005</v>
      </c>
    </row>
    <row r="371" spans="1:19" x14ac:dyDescent="0.3">
      <c r="A371" t="s">
        <v>397</v>
      </c>
      <c r="B371">
        <v>1270.7945557</v>
      </c>
      <c r="C371">
        <v>1207.8699951000001</v>
      </c>
      <c r="D371">
        <v>1072.6569824000001</v>
      </c>
      <c r="E371">
        <v>1084.4307861</v>
      </c>
      <c r="F371">
        <v>1173.0500488</v>
      </c>
      <c r="G371">
        <v>1207.8699951000001</v>
      </c>
      <c r="H371">
        <v>1254.7299805</v>
      </c>
      <c r="I371">
        <v>1254.7299805</v>
      </c>
      <c r="J371">
        <v>1178.713501</v>
      </c>
      <c r="L371" t="str">
        <f t="shared" si="45"/>
        <v>16MAR2023:11:00:00</v>
      </c>
      <c r="M371">
        <v>11</v>
      </c>
      <c r="N371">
        <f t="shared" si="46"/>
        <v>-62.92456059999995</v>
      </c>
      <c r="O371">
        <f t="shared" si="41"/>
        <v>-62.92456059999995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4.9515919247339557</v>
      </c>
    </row>
    <row r="372" spans="1:19" x14ac:dyDescent="0.3">
      <c r="A372" t="s">
        <v>398</v>
      </c>
      <c r="B372">
        <v>1166.3988036999999</v>
      </c>
      <c r="C372">
        <v>1191.0100098</v>
      </c>
      <c r="D372">
        <v>1064.3020019999999</v>
      </c>
      <c r="E372">
        <v>1063.7152100000001</v>
      </c>
      <c r="F372">
        <v>1148.8900146000001</v>
      </c>
      <c r="G372">
        <v>1191.0100098</v>
      </c>
      <c r="H372">
        <v>1244.3499756000001</v>
      </c>
      <c r="I372">
        <v>1244.3499756000001</v>
      </c>
      <c r="J372">
        <v>1166.7985839999999</v>
      </c>
      <c r="L372" t="str">
        <f t="shared" si="45"/>
        <v>16MAR2023:12:00:00</v>
      </c>
      <c r="M372">
        <v>12</v>
      </c>
      <c r="N372">
        <f t="shared" si="46"/>
        <v>24.611206100000118</v>
      </c>
      <c r="O372" t="str">
        <f t="shared" si="41"/>
        <v/>
      </c>
      <c r="P372">
        <f t="shared" si="42"/>
        <v>24.611206100000118</v>
      </c>
      <c r="Q372" t="str">
        <f t="shared" si="43"/>
        <v/>
      </c>
      <c r="R372">
        <f t="shared" si="44"/>
        <v>1</v>
      </c>
      <c r="S372">
        <f t="shared" si="47"/>
        <v>2.110016404503289</v>
      </c>
    </row>
    <row r="373" spans="1:19" x14ac:dyDescent="0.3">
      <c r="A373" t="s">
        <v>399</v>
      </c>
      <c r="B373">
        <v>1170.3248291</v>
      </c>
      <c r="C373">
        <v>1169.4200439000001</v>
      </c>
      <c r="D373">
        <v>1058.6320800999999</v>
      </c>
      <c r="E373">
        <v>1049.355957</v>
      </c>
      <c r="F373">
        <v>1123.2399902</v>
      </c>
      <c r="G373">
        <v>1169.4200439000001</v>
      </c>
      <c r="H373">
        <v>1229.2900391000001</v>
      </c>
      <c r="I373">
        <v>1229.2900391000001</v>
      </c>
      <c r="J373">
        <v>1152.6171875</v>
      </c>
      <c r="L373" t="str">
        <f t="shared" si="45"/>
        <v>16MAR2023:13:00:00</v>
      </c>
      <c r="M373">
        <v>13</v>
      </c>
      <c r="N373">
        <f t="shared" si="46"/>
        <v>-0.90478519999987839</v>
      </c>
      <c r="O373">
        <f t="shared" si="41"/>
        <v>-0.90478519999987839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7.7310604500775551E-2</v>
      </c>
    </row>
    <row r="374" spans="1:19" x14ac:dyDescent="0.3">
      <c r="A374" t="s">
        <v>400</v>
      </c>
      <c r="B374">
        <v>1165.3265381000001</v>
      </c>
      <c r="C374">
        <v>1140.4499512</v>
      </c>
      <c r="D374">
        <v>1075.4886475000001</v>
      </c>
      <c r="E374">
        <v>1060.8189697</v>
      </c>
      <c r="F374">
        <v>1094.9000243999999</v>
      </c>
      <c r="G374">
        <v>1140.4499512</v>
      </c>
      <c r="H374">
        <v>1196.2199707</v>
      </c>
      <c r="I374">
        <v>1196.2199707</v>
      </c>
      <c r="J374">
        <v>1137.4168701000001</v>
      </c>
      <c r="L374" t="str">
        <f t="shared" si="45"/>
        <v>16MAR2023:14:00:00</v>
      </c>
      <c r="M374">
        <v>14</v>
      </c>
      <c r="N374">
        <f t="shared" si="46"/>
        <v>-24.87658690000012</v>
      </c>
      <c r="O374">
        <f t="shared" si="41"/>
        <v>-24.87658690000012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2.1347310034284472</v>
      </c>
    </row>
    <row r="375" spans="1:19" x14ac:dyDescent="0.3">
      <c r="A375" t="s">
        <v>401</v>
      </c>
      <c r="B375">
        <v>1170.7895507999999</v>
      </c>
      <c r="C375">
        <v>1125.1999512</v>
      </c>
      <c r="D375">
        <v>1066.7413329999999</v>
      </c>
      <c r="E375">
        <v>1030.7528076000001</v>
      </c>
      <c r="F375">
        <v>1085.0100098</v>
      </c>
      <c r="G375">
        <v>1125.1999512</v>
      </c>
      <c r="H375">
        <v>1190.3000488</v>
      </c>
      <c r="I375">
        <v>1190.3000488</v>
      </c>
      <c r="J375">
        <v>1127.3917236</v>
      </c>
      <c r="L375" t="str">
        <f t="shared" si="45"/>
        <v>16MAR2023:15:00:00</v>
      </c>
      <c r="M375">
        <v>15</v>
      </c>
      <c r="N375">
        <f t="shared" si="46"/>
        <v>-45.589599599999929</v>
      </c>
      <c r="O375">
        <f t="shared" si="41"/>
        <v>-45.589599599999929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3.8939192418354418</v>
      </c>
    </row>
    <row r="376" spans="1:19" x14ac:dyDescent="0.3">
      <c r="A376" t="s">
        <v>402</v>
      </c>
      <c r="B376">
        <v>1156.8764647999999</v>
      </c>
      <c r="C376">
        <v>1096.8000488</v>
      </c>
      <c r="D376">
        <v>1084.4532471</v>
      </c>
      <c r="E376">
        <v>1043.6403809000001</v>
      </c>
      <c r="F376">
        <v>1060.7600098</v>
      </c>
      <c r="G376">
        <v>1096.8000488</v>
      </c>
      <c r="H376">
        <v>1155.4599608999999</v>
      </c>
      <c r="I376">
        <v>1155.4599608999999</v>
      </c>
      <c r="J376">
        <v>1112.083374</v>
      </c>
      <c r="L376" t="str">
        <f t="shared" si="45"/>
        <v>16MAR2023:16:00:00</v>
      </c>
      <c r="M376">
        <v>16</v>
      </c>
      <c r="N376">
        <f t="shared" si="46"/>
        <v>-60.076415999999881</v>
      </c>
      <c r="O376">
        <f t="shared" si="41"/>
        <v>-60.076415999999881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5.1929845431150552</v>
      </c>
    </row>
    <row r="377" spans="1:19" x14ac:dyDescent="0.3">
      <c r="A377" t="s">
        <v>403</v>
      </c>
      <c r="B377">
        <v>1140.6037598</v>
      </c>
      <c r="C377">
        <v>1102.7099608999999</v>
      </c>
      <c r="D377">
        <v>1101.2640381000001</v>
      </c>
      <c r="E377">
        <v>1065.4960937999999</v>
      </c>
      <c r="F377">
        <v>1073.3100586</v>
      </c>
      <c r="G377">
        <v>1102.7099608999999</v>
      </c>
      <c r="H377">
        <v>1159.5799560999999</v>
      </c>
      <c r="I377">
        <v>1159.5799560999999</v>
      </c>
      <c r="J377">
        <v>1120.9998779</v>
      </c>
      <c r="L377" t="str">
        <f t="shared" si="45"/>
        <v>16MAR2023:17:00:00</v>
      </c>
      <c r="M377">
        <v>17</v>
      </c>
      <c r="N377">
        <f t="shared" si="46"/>
        <v>-37.893798900000093</v>
      </c>
      <c r="O377">
        <f t="shared" si="41"/>
        <v>-37.893798900000093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3.3222579335215068</v>
      </c>
    </row>
    <row r="378" spans="1:19" x14ac:dyDescent="0.3">
      <c r="A378" t="s">
        <v>404</v>
      </c>
      <c r="B378">
        <v>1146.9359131000001</v>
      </c>
      <c r="C378">
        <v>1119.6400146000001</v>
      </c>
      <c r="D378">
        <v>1110.6920166</v>
      </c>
      <c r="E378">
        <v>1078.4449463000001</v>
      </c>
      <c r="F378">
        <v>1089.4599608999999</v>
      </c>
      <c r="G378">
        <v>1119.6400146000001</v>
      </c>
      <c r="H378">
        <v>1166.3399658000001</v>
      </c>
      <c r="I378">
        <v>1166.3399658000001</v>
      </c>
      <c r="J378">
        <v>1132.0981445</v>
      </c>
      <c r="L378" t="str">
        <f t="shared" si="45"/>
        <v>16MAR2023:18:00:00</v>
      </c>
      <c r="M378">
        <v>18</v>
      </c>
      <c r="N378">
        <f t="shared" si="46"/>
        <v>-27.295898500000021</v>
      </c>
      <c r="O378">
        <f t="shared" si="41"/>
        <v>-27.295898500000021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2.3798974457276514</v>
      </c>
    </row>
    <row r="379" spans="1:19" x14ac:dyDescent="0.3">
      <c r="A379" t="s">
        <v>405</v>
      </c>
      <c r="B379">
        <v>1153.1986084</v>
      </c>
      <c r="C379">
        <v>1126.6800536999999</v>
      </c>
      <c r="D379">
        <v>1140.6280518000001</v>
      </c>
      <c r="E379">
        <v>1103.28125</v>
      </c>
      <c r="F379">
        <v>1104.7600098</v>
      </c>
      <c r="G379">
        <v>1126.6800536999999</v>
      </c>
      <c r="H379">
        <v>1166.5600586</v>
      </c>
      <c r="I379">
        <v>1166.5600586</v>
      </c>
      <c r="J379">
        <v>1144.4433594</v>
      </c>
      <c r="L379" t="str">
        <f t="shared" si="45"/>
        <v>16MAR2023:19:00:00</v>
      </c>
      <c r="M379">
        <v>19</v>
      </c>
      <c r="N379">
        <f t="shared" si="46"/>
        <v>-26.518554700000095</v>
      </c>
      <c r="O379">
        <f t="shared" si="41"/>
        <v>-26.518554700000095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2.2995652706165801</v>
      </c>
    </row>
    <row r="380" spans="1:19" x14ac:dyDescent="0.3">
      <c r="A380" t="s">
        <v>406</v>
      </c>
      <c r="B380">
        <v>1195.6423339999999</v>
      </c>
      <c r="C380">
        <v>1160.4599608999999</v>
      </c>
      <c r="D380">
        <v>1185.7143555</v>
      </c>
      <c r="E380">
        <v>1153.4249268000001</v>
      </c>
      <c r="F380">
        <v>1146.6800536999999</v>
      </c>
      <c r="G380">
        <v>1160.4599608999999</v>
      </c>
      <c r="H380">
        <v>1205.8199463000001</v>
      </c>
      <c r="I380">
        <v>1205.8199463000001</v>
      </c>
      <c r="J380">
        <v>1183.7626952999999</v>
      </c>
      <c r="L380" t="str">
        <f t="shared" si="45"/>
        <v>16MAR2023:20:00:00</v>
      </c>
      <c r="M380">
        <v>20</v>
      </c>
      <c r="N380">
        <f t="shared" si="46"/>
        <v>-35.18237309999995</v>
      </c>
      <c r="O380">
        <f t="shared" si="41"/>
        <v>-35.18237309999995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2.9425499666190267</v>
      </c>
    </row>
    <row r="381" spans="1:19" x14ac:dyDescent="0.3">
      <c r="A381" t="s">
        <v>407</v>
      </c>
      <c r="B381">
        <v>1246.6740723</v>
      </c>
      <c r="C381">
        <v>1206.8100586</v>
      </c>
      <c r="D381">
        <v>1193.8122559000001</v>
      </c>
      <c r="E381">
        <v>1162.9345702999999</v>
      </c>
      <c r="F381">
        <v>1195.4499512</v>
      </c>
      <c r="G381">
        <v>1206.8100586</v>
      </c>
      <c r="H381">
        <v>1253.8299560999999</v>
      </c>
      <c r="I381">
        <v>1253.8299560999999</v>
      </c>
      <c r="J381">
        <v>1218.0373535000001</v>
      </c>
      <c r="L381" t="str">
        <f t="shared" si="45"/>
        <v>16MAR2023:21:00:00</v>
      </c>
      <c r="M381">
        <v>21</v>
      </c>
      <c r="N381">
        <f t="shared" si="46"/>
        <v>-39.864013699999987</v>
      </c>
      <c r="O381">
        <f t="shared" si="41"/>
        <v>-39.864013699999987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3.1976291627253071</v>
      </c>
    </row>
    <row r="382" spans="1:19" x14ac:dyDescent="0.3">
      <c r="A382" t="s">
        <v>408</v>
      </c>
      <c r="B382">
        <v>1250.4892577999999</v>
      </c>
      <c r="C382">
        <v>1172.3599853999999</v>
      </c>
      <c r="D382">
        <v>1168.2943115</v>
      </c>
      <c r="E382">
        <v>1131.5073242000001</v>
      </c>
      <c r="F382">
        <v>1176.2199707</v>
      </c>
      <c r="G382">
        <v>1172.3599853999999</v>
      </c>
      <c r="H382">
        <v>1214.8900146000001</v>
      </c>
      <c r="I382">
        <v>1214.8900146000001</v>
      </c>
      <c r="J382">
        <v>1185.0532227000001</v>
      </c>
      <c r="L382" t="str">
        <f t="shared" si="45"/>
        <v>16MAR2023:22:00:00</v>
      </c>
      <c r="M382">
        <v>22</v>
      </c>
      <c r="N382">
        <f t="shared" si="46"/>
        <v>-78.129272399999991</v>
      </c>
      <c r="O382">
        <f t="shared" si="41"/>
        <v>-78.129272399999991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6.2478963263909773</v>
      </c>
    </row>
    <row r="383" spans="1:19" x14ac:dyDescent="0.3">
      <c r="A383" t="s">
        <v>409</v>
      </c>
      <c r="B383">
        <v>1237.7579346</v>
      </c>
      <c r="C383">
        <v>1128.6199951000001</v>
      </c>
      <c r="D383">
        <v>1131.4366454999999</v>
      </c>
      <c r="E383">
        <v>1092.1550293</v>
      </c>
      <c r="F383">
        <v>1147.0300293</v>
      </c>
      <c r="G383">
        <v>1128.6199951000001</v>
      </c>
      <c r="H383">
        <v>1153.6800536999999</v>
      </c>
      <c r="I383">
        <v>1153.6800536999999</v>
      </c>
      <c r="J383">
        <v>1137.8193358999999</v>
      </c>
      <c r="L383" t="str">
        <f t="shared" si="45"/>
        <v>16MAR2023:23:00:00</v>
      </c>
      <c r="M383">
        <v>23</v>
      </c>
      <c r="N383">
        <f t="shared" si="46"/>
        <v>-109.1379394999999</v>
      </c>
      <c r="O383">
        <f t="shared" si="41"/>
        <v>-109.1379394999999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8.8173896081926113</v>
      </c>
    </row>
    <row r="384" spans="1:19" x14ac:dyDescent="0.3">
      <c r="A384" t="s">
        <v>410</v>
      </c>
      <c r="B384">
        <v>1212.8876952999999</v>
      </c>
      <c r="C384">
        <v>1093.8100586</v>
      </c>
      <c r="D384">
        <v>1085.7054443</v>
      </c>
      <c r="E384">
        <v>1046.1746826000001</v>
      </c>
      <c r="F384">
        <v>1120.1899414</v>
      </c>
      <c r="G384">
        <v>1093.8100586</v>
      </c>
      <c r="H384">
        <v>1091.2299805</v>
      </c>
      <c r="I384">
        <v>1091.2299805</v>
      </c>
      <c r="J384">
        <v>1090.2841797000001</v>
      </c>
      <c r="L384" t="str">
        <f t="shared" si="45"/>
        <v>17MAR2023:00:00:00</v>
      </c>
      <c r="M384">
        <v>24</v>
      </c>
      <c r="N384">
        <f t="shared" si="46"/>
        <v>-119.07763669999986</v>
      </c>
      <c r="O384">
        <f t="shared" si="41"/>
        <v>-119.07763669999986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9.8176968206893029</v>
      </c>
    </row>
    <row r="385" spans="1:19" x14ac:dyDescent="0.3">
      <c r="A385" t="s">
        <v>411</v>
      </c>
      <c r="B385">
        <v>1180.9001464999999</v>
      </c>
      <c r="C385">
        <v>1049.4200439000001</v>
      </c>
      <c r="D385">
        <v>1096.6932373</v>
      </c>
      <c r="E385">
        <v>1066.7226562999999</v>
      </c>
      <c r="F385">
        <v>1134.4899902</v>
      </c>
      <c r="G385">
        <v>1078.4100341999999</v>
      </c>
      <c r="H385">
        <v>1049.4200439000001</v>
      </c>
      <c r="I385">
        <v>1071.8599853999999</v>
      </c>
      <c r="J385">
        <v>1074.8768310999999</v>
      </c>
      <c r="L385" t="str">
        <f t="shared" si="45"/>
        <v>17MAR2023:01:00:00</v>
      </c>
      <c r="M385">
        <v>1</v>
      </c>
      <c r="N385">
        <f t="shared" si="46"/>
        <v>-131.48010259999978</v>
      </c>
      <c r="O385">
        <f t="shared" si="41"/>
        <v>-131.48010259999978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11.133888245308961</v>
      </c>
    </row>
    <row r="386" spans="1:19" x14ac:dyDescent="0.3">
      <c r="A386" t="s">
        <v>412</v>
      </c>
      <c r="B386">
        <v>1172.8909911999999</v>
      </c>
      <c r="C386">
        <v>1034.9100341999999</v>
      </c>
      <c r="D386">
        <v>1095.9720459</v>
      </c>
      <c r="E386">
        <v>1060.8077393000001</v>
      </c>
      <c r="F386">
        <v>1124.2800293</v>
      </c>
      <c r="G386">
        <v>1062.1600341999999</v>
      </c>
      <c r="H386">
        <v>1034.9100341999999</v>
      </c>
      <c r="I386">
        <v>1056.5899658000001</v>
      </c>
      <c r="J386">
        <v>1064.3254394999999</v>
      </c>
      <c r="L386" t="str">
        <f t="shared" si="45"/>
        <v>17MAR2023:02:00:00</v>
      </c>
      <c r="M386">
        <v>2</v>
      </c>
      <c r="N386">
        <f t="shared" si="46"/>
        <v>-137.98095699999999</v>
      </c>
      <c r="O386">
        <f t="shared" si="41"/>
        <v>-137.98095699999999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11.764175702196322</v>
      </c>
    </row>
    <row r="387" spans="1:19" x14ac:dyDescent="0.3">
      <c r="A387" t="s">
        <v>413</v>
      </c>
      <c r="B387">
        <v>1181.96875</v>
      </c>
      <c r="C387">
        <v>1025.1400146000001</v>
      </c>
      <c r="D387">
        <v>1108.9216309000001</v>
      </c>
      <c r="E387">
        <v>1068.7476807</v>
      </c>
      <c r="F387">
        <v>1132.1999512</v>
      </c>
      <c r="G387">
        <v>1060.3800048999999</v>
      </c>
      <c r="H387">
        <v>1025.1400146000001</v>
      </c>
      <c r="I387">
        <v>1044.7900391000001</v>
      </c>
      <c r="J387">
        <v>1064.7695312999999</v>
      </c>
      <c r="L387" t="str">
        <f t="shared" si="45"/>
        <v>17MAR2023:03:00:00</v>
      </c>
      <c r="M387">
        <v>3</v>
      </c>
      <c r="N387">
        <f t="shared" si="46"/>
        <v>-156.82873539999991</v>
      </c>
      <c r="O387">
        <f t="shared" ref="O387:O450" si="48">IF(N387&lt;0,N387,"")</f>
        <v>-156.82873539999991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13.268433315178587</v>
      </c>
    </row>
    <row r="388" spans="1:19" x14ac:dyDescent="0.3">
      <c r="A388" t="s">
        <v>414</v>
      </c>
      <c r="B388">
        <v>1180.786499</v>
      </c>
      <c r="C388">
        <v>1019.9899902</v>
      </c>
      <c r="D388">
        <v>1131.0451660000001</v>
      </c>
      <c r="E388">
        <v>1103.5654297000001</v>
      </c>
      <c r="F388">
        <v>1132.4399414</v>
      </c>
      <c r="G388">
        <v>1053.6099853999999</v>
      </c>
      <c r="H388">
        <v>1019.9899902</v>
      </c>
      <c r="I388">
        <v>1036.4100341999999</v>
      </c>
      <c r="J388">
        <v>1068.0689697</v>
      </c>
      <c r="L388" t="str">
        <f t="shared" ref="L388:L451" si="52">A388</f>
        <v>17MAR2023:04:00:00</v>
      </c>
      <c r="M388">
        <v>4</v>
      </c>
      <c r="N388">
        <f t="shared" ref="N388:N451" si="53">C388-B388</f>
        <v>-160.79650880000008</v>
      </c>
      <c r="O388">
        <f t="shared" si="48"/>
        <v>-160.79650880000008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13.617746217133881</v>
      </c>
    </row>
    <row r="389" spans="1:19" x14ac:dyDescent="0.3">
      <c r="A389" t="s">
        <v>415</v>
      </c>
      <c r="B389">
        <v>1203.0599365</v>
      </c>
      <c r="C389">
        <v>1061.4100341999999</v>
      </c>
      <c r="D389">
        <v>1146.9570312999999</v>
      </c>
      <c r="E389">
        <v>1103.9265137</v>
      </c>
      <c r="F389">
        <v>1181.3499756000001</v>
      </c>
      <c r="G389">
        <v>1092.3499756000001</v>
      </c>
      <c r="H389">
        <v>1061.4100341999999</v>
      </c>
      <c r="I389">
        <v>1078.2800293</v>
      </c>
      <c r="J389">
        <v>1100.1601562999999</v>
      </c>
      <c r="L389" t="str">
        <f t="shared" si="52"/>
        <v>17MAR2023:05:00:00</v>
      </c>
      <c r="M389">
        <v>5</v>
      </c>
      <c r="N389">
        <f t="shared" si="53"/>
        <v>-141.64990230000012</v>
      </c>
      <c r="O389">
        <f t="shared" si="48"/>
        <v>-141.64990230000012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11.774135103533981</v>
      </c>
    </row>
    <row r="390" spans="1:19" x14ac:dyDescent="0.3">
      <c r="A390" t="s">
        <v>416</v>
      </c>
      <c r="B390">
        <v>1230.6293945</v>
      </c>
      <c r="C390">
        <v>1117.5400391000001</v>
      </c>
      <c r="D390">
        <v>1230.1087646000001</v>
      </c>
      <c r="E390">
        <v>1177.8209228999999</v>
      </c>
      <c r="F390">
        <v>1256.3399658000001</v>
      </c>
      <c r="G390">
        <v>1160.8199463000001</v>
      </c>
      <c r="H390">
        <v>1117.5400391000001</v>
      </c>
      <c r="I390">
        <v>1138.0999756000001</v>
      </c>
      <c r="J390">
        <v>1169.4029541</v>
      </c>
      <c r="L390" t="str">
        <f t="shared" si="52"/>
        <v>17MAR2023:06:00:00</v>
      </c>
      <c r="M390">
        <v>6</v>
      </c>
      <c r="N390">
        <f t="shared" si="53"/>
        <v>-113.08935539999993</v>
      </c>
      <c r="O390">
        <f t="shared" si="48"/>
        <v>-113.08935539999993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9.1895542155441277</v>
      </c>
    </row>
    <row r="391" spans="1:19" x14ac:dyDescent="0.3">
      <c r="A391" t="s">
        <v>417</v>
      </c>
      <c r="B391">
        <v>1287.1873779</v>
      </c>
      <c r="C391">
        <v>1225.8100586</v>
      </c>
      <c r="D391">
        <v>1343.1618652</v>
      </c>
      <c r="E391">
        <v>1300.5858154</v>
      </c>
      <c r="F391">
        <v>1401.5300293</v>
      </c>
      <c r="G391">
        <v>1290.7800293</v>
      </c>
      <c r="H391">
        <v>1225.8100586</v>
      </c>
      <c r="I391">
        <v>1255.8399658000001</v>
      </c>
      <c r="J391">
        <v>1286.6259766000001</v>
      </c>
      <c r="L391" t="str">
        <f t="shared" si="52"/>
        <v>17MAR2023:07:00:00</v>
      </c>
      <c r="M391">
        <v>7</v>
      </c>
      <c r="N391">
        <f t="shared" si="53"/>
        <v>-61.377319299999954</v>
      </c>
      <c r="O391">
        <f t="shared" si="48"/>
        <v>-61.377319299999954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4.7683282444965274</v>
      </c>
    </row>
    <row r="392" spans="1:19" x14ac:dyDescent="0.3">
      <c r="A392" t="s">
        <v>418</v>
      </c>
      <c r="B392">
        <v>1340.9769286999999</v>
      </c>
      <c r="C392">
        <v>1285.5600586</v>
      </c>
      <c r="D392">
        <v>1416.9925536999999</v>
      </c>
      <c r="E392">
        <v>1335.6656493999999</v>
      </c>
      <c r="F392">
        <v>1489.5300293</v>
      </c>
      <c r="G392">
        <v>1354.4399414</v>
      </c>
      <c r="H392">
        <v>1285.5600586</v>
      </c>
      <c r="I392">
        <v>1323.8000488</v>
      </c>
      <c r="J392">
        <v>1352.3520507999999</v>
      </c>
      <c r="L392" t="str">
        <f t="shared" si="52"/>
        <v>17MAR2023:08:00:00</v>
      </c>
      <c r="M392">
        <v>8</v>
      </c>
      <c r="N392">
        <f t="shared" si="53"/>
        <v>-55.416870099999869</v>
      </c>
      <c r="O392">
        <f t="shared" si="48"/>
        <v>-55.416870099999869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4.1325744622409974</v>
      </c>
    </row>
    <row r="393" spans="1:19" x14ac:dyDescent="0.3">
      <c r="A393" t="s">
        <v>419</v>
      </c>
      <c r="B393">
        <v>1359.1126709</v>
      </c>
      <c r="C393">
        <v>1290.3299560999999</v>
      </c>
      <c r="D393">
        <v>1434.1958007999999</v>
      </c>
      <c r="E393">
        <v>1331.0869141000001</v>
      </c>
      <c r="F393">
        <v>1489.5999756000001</v>
      </c>
      <c r="G393">
        <v>1354.8100586</v>
      </c>
      <c r="H393">
        <v>1290.3299560999999</v>
      </c>
      <c r="I393">
        <v>1316.1500243999999</v>
      </c>
      <c r="J393">
        <v>1359.7290039</v>
      </c>
      <c r="L393" t="str">
        <f t="shared" si="52"/>
        <v>17MAR2023:09:00:00</v>
      </c>
      <c r="M393">
        <v>9</v>
      </c>
      <c r="N393">
        <f t="shared" si="53"/>
        <v>-68.782714800000122</v>
      </c>
      <c r="O393">
        <f t="shared" si="48"/>
        <v>-68.782714800000122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5.0608545025522007</v>
      </c>
    </row>
    <row r="394" spans="1:19" x14ac:dyDescent="0.3">
      <c r="A394" t="s">
        <v>420</v>
      </c>
      <c r="B394">
        <v>1351.9183350000001</v>
      </c>
      <c r="C394">
        <v>1312.2299805</v>
      </c>
      <c r="D394">
        <v>1432.6422118999999</v>
      </c>
      <c r="E394">
        <v>1287.1601562999999</v>
      </c>
      <c r="F394">
        <v>1507.4799805</v>
      </c>
      <c r="G394">
        <v>1375.3000488</v>
      </c>
      <c r="H394">
        <v>1312.2299805</v>
      </c>
      <c r="I394">
        <v>1323.5300293</v>
      </c>
      <c r="J394">
        <v>1373.4099120999999</v>
      </c>
      <c r="L394" t="str">
        <f t="shared" si="52"/>
        <v>17MAR2023:10:00:00</v>
      </c>
      <c r="M394">
        <v>10</v>
      </c>
      <c r="N394">
        <f t="shared" si="53"/>
        <v>-39.688354500000059</v>
      </c>
      <c r="O394">
        <f t="shared" si="48"/>
        <v>-39.688354500000059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2.9357065047867748</v>
      </c>
    </row>
    <row r="395" spans="1:19" x14ac:dyDescent="0.3">
      <c r="A395" t="s">
        <v>421</v>
      </c>
      <c r="B395">
        <v>1306.6323242000001</v>
      </c>
      <c r="C395">
        <v>1302.8599853999999</v>
      </c>
      <c r="D395">
        <v>1405.2438964999999</v>
      </c>
      <c r="E395">
        <v>1261.5766602000001</v>
      </c>
      <c r="F395">
        <v>1493.5999756000001</v>
      </c>
      <c r="G395">
        <v>1367.5600586</v>
      </c>
      <c r="H395">
        <v>1302.8599853999999</v>
      </c>
      <c r="I395">
        <v>1318.3199463000001</v>
      </c>
      <c r="J395">
        <v>1358.6447754000001</v>
      </c>
      <c r="L395" t="str">
        <f t="shared" si="52"/>
        <v>17MAR2023:11:00:00</v>
      </c>
      <c r="M395">
        <v>11</v>
      </c>
      <c r="N395">
        <f t="shared" si="53"/>
        <v>-3.7723388000001705</v>
      </c>
      <c r="O395">
        <f t="shared" si="48"/>
        <v>-3.7723388000001705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0.28870698590055366</v>
      </c>
    </row>
    <row r="396" spans="1:19" x14ac:dyDescent="0.3">
      <c r="A396" t="s">
        <v>422</v>
      </c>
      <c r="B396">
        <v>1260.6791992000001</v>
      </c>
      <c r="C396">
        <v>1247.5500488</v>
      </c>
      <c r="D396">
        <v>1382.9311522999999</v>
      </c>
      <c r="E396">
        <v>1261.1334228999999</v>
      </c>
      <c r="F396">
        <v>1429.1099853999999</v>
      </c>
      <c r="G396">
        <v>1326.3499756000001</v>
      </c>
      <c r="H396">
        <v>1247.5500488</v>
      </c>
      <c r="I396">
        <v>1276.5600586</v>
      </c>
      <c r="J396">
        <v>1319.0178223</v>
      </c>
      <c r="L396" t="str">
        <f t="shared" si="52"/>
        <v>17MAR2023:12:00:00</v>
      </c>
      <c r="M396">
        <v>12</v>
      </c>
      <c r="N396">
        <f t="shared" si="53"/>
        <v>-13.129150400000071</v>
      </c>
      <c r="O396">
        <f t="shared" si="48"/>
        <v>-13.129150400000071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1.0414346812679662</v>
      </c>
    </row>
    <row r="397" spans="1:19" x14ac:dyDescent="0.3">
      <c r="A397" t="s">
        <v>423</v>
      </c>
      <c r="B397">
        <v>1207.7810059000001</v>
      </c>
      <c r="C397">
        <v>1202.3100586</v>
      </c>
      <c r="D397">
        <v>1331.4394531</v>
      </c>
      <c r="E397">
        <v>1231.5655518000001</v>
      </c>
      <c r="F397">
        <v>1381.6700439000001</v>
      </c>
      <c r="G397">
        <v>1278.4899902</v>
      </c>
      <c r="H397">
        <v>1202.3100586</v>
      </c>
      <c r="I397">
        <v>1228.3900146000001</v>
      </c>
      <c r="J397">
        <v>1270.8239745999999</v>
      </c>
      <c r="L397" t="str">
        <f t="shared" si="52"/>
        <v>17MAR2023:13:00:00</v>
      </c>
      <c r="M397">
        <v>13</v>
      </c>
      <c r="N397">
        <f t="shared" si="53"/>
        <v>-5.4709473000000344</v>
      </c>
      <c r="O397">
        <f t="shared" si="48"/>
        <v>-5.4709473000000344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0.45297510668527674</v>
      </c>
    </row>
    <row r="398" spans="1:19" x14ac:dyDescent="0.3">
      <c r="A398" t="s">
        <v>424</v>
      </c>
      <c r="B398">
        <v>1166.6235352000001</v>
      </c>
      <c r="C398">
        <v>1177.5699463000001</v>
      </c>
      <c r="D398">
        <v>1306.7514647999999</v>
      </c>
      <c r="E398">
        <v>1190.0153809000001</v>
      </c>
      <c r="F398">
        <v>1340.3800048999999</v>
      </c>
      <c r="G398">
        <v>1246.7199707</v>
      </c>
      <c r="H398">
        <v>1177.5699463000001</v>
      </c>
      <c r="I398">
        <v>1194.9499512</v>
      </c>
      <c r="J398">
        <v>1243.7109375</v>
      </c>
      <c r="L398" t="str">
        <f t="shared" si="52"/>
        <v>17MAR2023:14:00:00</v>
      </c>
      <c r="M398">
        <v>14</v>
      </c>
      <c r="N398">
        <f t="shared" si="53"/>
        <v>10.946411099999978</v>
      </c>
      <c r="O398" t="str">
        <f t="shared" si="48"/>
        <v/>
      </c>
      <c r="P398">
        <f t="shared" si="49"/>
        <v>10.946411099999978</v>
      </c>
      <c r="Q398" t="str">
        <f t="shared" si="50"/>
        <v/>
      </c>
      <c r="R398">
        <f t="shared" si="51"/>
        <v>1</v>
      </c>
      <c r="S398">
        <f t="shared" si="54"/>
        <v>0.93829849730602077</v>
      </c>
    </row>
    <row r="399" spans="1:19" x14ac:dyDescent="0.3">
      <c r="A399" t="s">
        <v>425</v>
      </c>
      <c r="B399">
        <v>1132.4449463000001</v>
      </c>
      <c r="C399">
        <v>1133.4799805</v>
      </c>
      <c r="D399">
        <v>1259.5982666</v>
      </c>
      <c r="E399">
        <v>1154.2236327999999</v>
      </c>
      <c r="F399">
        <v>1298.5100098</v>
      </c>
      <c r="G399">
        <v>1195.1800536999999</v>
      </c>
      <c r="H399">
        <v>1133.4799805</v>
      </c>
      <c r="I399">
        <v>1147.0400391000001</v>
      </c>
      <c r="J399">
        <v>1196.0771483999999</v>
      </c>
      <c r="L399" t="str">
        <f t="shared" si="52"/>
        <v>17MAR2023:15:00:00</v>
      </c>
      <c r="M399">
        <v>15</v>
      </c>
      <c r="N399">
        <f t="shared" si="53"/>
        <v>1.0350341999999273</v>
      </c>
      <c r="O399" t="str">
        <f t="shared" si="48"/>
        <v/>
      </c>
      <c r="P399">
        <f t="shared" si="49"/>
        <v>1.0350341999999273</v>
      </c>
      <c r="Q399" t="str">
        <f t="shared" si="50"/>
        <v/>
      </c>
      <c r="R399">
        <f t="shared" si="51"/>
        <v>1</v>
      </c>
      <c r="S399">
        <f t="shared" si="54"/>
        <v>9.1398191442476767E-2</v>
      </c>
    </row>
    <row r="400" spans="1:19" x14ac:dyDescent="0.3">
      <c r="A400" t="s">
        <v>426</v>
      </c>
      <c r="B400">
        <v>1091.1580810999999</v>
      </c>
      <c r="C400">
        <v>1119.8599853999999</v>
      </c>
      <c r="D400">
        <v>1144.5789795000001</v>
      </c>
      <c r="E400">
        <v>1114.0642089999999</v>
      </c>
      <c r="F400">
        <v>1280.3499756000001</v>
      </c>
      <c r="G400">
        <v>1175.9200439000001</v>
      </c>
      <c r="H400">
        <v>1119.8599853999999</v>
      </c>
      <c r="I400">
        <v>1131.8599853999999</v>
      </c>
      <c r="J400">
        <v>1147.0777588000001</v>
      </c>
      <c r="L400" t="str">
        <f t="shared" si="52"/>
        <v>17MAR2023:16:00:00</v>
      </c>
      <c r="M400">
        <v>16</v>
      </c>
      <c r="N400">
        <f t="shared" si="53"/>
        <v>28.701904300000024</v>
      </c>
      <c r="O400" t="str">
        <f t="shared" si="48"/>
        <v/>
      </c>
      <c r="P400">
        <f t="shared" si="49"/>
        <v>28.701904300000024</v>
      </c>
      <c r="Q400" t="str">
        <f t="shared" si="50"/>
        <v/>
      </c>
      <c r="R400">
        <f t="shared" si="51"/>
        <v>1</v>
      </c>
      <c r="S400">
        <f t="shared" si="54"/>
        <v>2.6304075273003105</v>
      </c>
    </row>
    <row r="401" spans="1:19" x14ac:dyDescent="0.3">
      <c r="A401" t="s">
        <v>427</v>
      </c>
      <c r="B401">
        <v>1073.2919922000001</v>
      </c>
      <c r="C401">
        <v>1117.8699951000001</v>
      </c>
      <c r="D401">
        <v>1145.4873047000001</v>
      </c>
      <c r="E401">
        <v>1142.5926514</v>
      </c>
      <c r="F401">
        <v>1284.7399902</v>
      </c>
      <c r="G401">
        <v>1176.5799560999999</v>
      </c>
      <c r="H401">
        <v>1117.8699951000001</v>
      </c>
      <c r="I401">
        <v>1138.8900146000001</v>
      </c>
      <c r="J401">
        <v>1146.9451904</v>
      </c>
      <c r="L401" t="str">
        <f t="shared" si="52"/>
        <v>17MAR2023:17:00:00</v>
      </c>
      <c r="M401">
        <v>17</v>
      </c>
      <c r="N401">
        <f t="shared" si="53"/>
        <v>44.578002900000001</v>
      </c>
      <c r="O401" t="str">
        <f t="shared" si="48"/>
        <v/>
      </c>
      <c r="P401">
        <f t="shared" si="49"/>
        <v>44.578002900000001</v>
      </c>
      <c r="Q401" t="str">
        <f t="shared" si="50"/>
        <v/>
      </c>
      <c r="R401">
        <f t="shared" si="51"/>
        <v>1</v>
      </c>
      <c r="S401">
        <f t="shared" si="54"/>
        <v>4.1533900582473757</v>
      </c>
    </row>
    <row r="402" spans="1:19" x14ac:dyDescent="0.3">
      <c r="A402" t="s">
        <v>428</v>
      </c>
      <c r="B402">
        <v>1083.5128173999999</v>
      </c>
      <c r="C402">
        <v>1148.7099608999999</v>
      </c>
      <c r="D402">
        <v>1144.3948975000001</v>
      </c>
      <c r="E402">
        <v>1128.6137695</v>
      </c>
      <c r="F402">
        <v>1327.0899658000001</v>
      </c>
      <c r="G402">
        <v>1209.4100341999999</v>
      </c>
      <c r="H402">
        <v>1148.7099608999999</v>
      </c>
      <c r="I402">
        <v>1178.0200195</v>
      </c>
      <c r="J402">
        <v>1167.9240723</v>
      </c>
      <c r="L402" t="str">
        <f t="shared" si="52"/>
        <v>17MAR2023:18:00:00</v>
      </c>
      <c r="M402">
        <v>18</v>
      </c>
      <c r="N402">
        <f t="shared" si="53"/>
        <v>65.197143500000038</v>
      </c>
      <c r="O402" t="str">
        <f t="shared" si="48"/>
        <v/>
      </c>
      <c r="P402">
        <f t="shared" si="49"/>
        <v>65.197143500000038</v>
      </c>
      <c r="Q402" t="str">
        <f t="shared" si="50"/>
        <v/>
      </c>
      <c r="R402">
        <f t="shared" si="51"/>
        <v>1</v>
      </c>
      <c r="S402">
        <f t="shared" si="54"/>
        <v>6.0172009461269935</v>
      </c>
    </row>
    <row r="403" spans="1:19" x14ac:dyDescent="0.3">
      <c r="A403" t="s">
        <v>429</v>
      </c>
      <c r="B403">
        <v>1103.2131348</v>
      </c>
      <c r="C403">
        <v>1134.3699951000001</v>
      </c>
      <c r="D403">
        <v>1189.3660889</v>
      </c>
      <c r="E403">
        <v>1172.9191894999999</v>
      </c>
      <c r="F403">
        <v>1313.4399414</v>
      </c>
      <c r="G403">
        <v>1191.1700439000001</v>
      </c>
      <c r="H403">
        <v>1134.3699951000001</v>
      </c>
      <c r="I403">
        <v>1172.9799805</v>
      </c>
      <c r="J403">
        <v>1171.8308105000001</v>
      </c>
      <c r="L403" t="str">
        <f t="shared" si="52"/>
        <v>17MAR2023:19:00:00</v>
      </c>
      <c r="M403">
        <v>19</v>
      </c>
      <c r="N403">
        <f t="shared" si="53"/>
        <v>31.156860300000062</v>
      </c>
      <c r="O403" t="str">
        <f t="shared" si="48"/>
        <v/>
      </c>
      <c r="P403">
        <f t="shared" si="49"/>
        <v>31.156860300000062</v>
      </c>
      <c r="Q403" t="str">
        <f t="shared" si="50"/>
        <v/>
      </c>
      <c r="R403">
        <f t="shared" si="51"/>
        <v>1</v>
      </c>
      <c r="S403">
        <f t="shared" si="54"/>
        <v>2.8241922904270393</v>
      </c>
    </row>
    <row r="404" spans="1:19" x14ac:dyDescent="0.3">
      <c r="A404" t="s">
        <v>430</v>
      </c>
      <c r="B404">
        <v>1194.3596190999999</v>
      </c>
      <c r="C404">
        <v>1134.9599608999999</v>
      </c>
      <c r="D404">
        <v>1218.4038086</v>
      </c>
      <c r="E404">
        <v>1193.6307373</v>
      </c>
      <c r="F404">
        <v>1314.2800293</v>
      </c>
      <c r="G404">
        <v>1186.1700439000001</v>
      </c>
      <c r="H404">
        <v>1134.9599608999999</v>
      </c>
      <c r="I404">
        <v>1179</v>
      </c>
      <c r="J404">
        <v>1179.9079589999999</v>
      </c>
      <c r="L404" t="str">
        <f t="shared" si="52"/>
        <v>17MAR2023:20:00:00</v>
      </c>
      <c r="M404">
        <v>20</v>
      </c>
      <c r="N404">
        <f t="shared" si="53"/>
        <v>-59.399658199999976</v>
      </c>
      <c r="O404">
        <f t="shared" si="48"/>
        <v>-59.399658199999976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4.9733478300915861</v>
      </c>
    </row>
    <row r="405" spans="1:19" x14ac:dyDescent="0.3">
      <c r="A405" t="s">
        <v>431</v>
      </c>
      <c r="B405">
        <v>1266.2021483999999</v>
      </c>
      <c r="C405">
        <v>1166.1500243999999</v>
      </c>
      <c r="D405">
        <v>1231.425293</v>
      </c>
      <c r="E405">
        <v>1214.4501952999999</v>
      </c>
      <c r="F405">
        <v>1343.0799560999999</v>
      </c>
      <c r="G405">
        <v>1219.1800536999999</v>
      </c>
      <c r="H405">
        <v>1166.1500243999999</v>
      </c>
      <c r="I405">
        <v>1232.1199951000001</v>
      </c>
      <c r="J405">
        <v>1205.7211914</v>
      </c>
      <c r="L405" t="str">
        <f t="shared" si="52"/>
        <v>17MAR2023:21:00:00</v>
      </c>
      <c r="M405">
        <v>21</v>
      </c>
      <c r="N405">
        <f t="shared" si="53"/>
        <v>-100.05212400000005</v>
      </c>
      <c r="O405">
        <f t="shared" si="48"/>
        <v>-100.05212400000005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7.9017496634662994</v>
      </c>
    </row>
    <row r="406" spans="1:19" x14ac:dyDescent="0.3">
      <c r="A406" t="s">
        <v>432</v>
      </c>
      <c r="B406">
        <v>1268.4716797000001</v>
      </c>
      <c r="C406">
        <v>1147.1899414</v>
      </c>
      <c r="D406">
        <v>1218.8975829999999</v>
      </c>
      <c r="E406">
        <v>1196.4908447</v>
      </c>
      <c r="F406">
        <v>1315.5300293</v>
      </c>
      <c r="G406">
        <v>1200.6600341999999</v>
      </c>
      <c r="H406">
        <v>1147.1899414</v>
      </c>
      <c r="I406">
        <v>1229.6400146000001</v>
      </c>
      <c r="J406">
        <v>1189.0333252</v>
      </c>
      <c r="L406" t="str">
        <f t="shared" si="52"/>
        <v>17MAR2023:22:00:00</v>
      </c>
      <c r="M406">
        <v>22</v>
      </c>
      <c r="N406">
        <f t="shared" si="53"/>
        <v>-121.28173830000014</v>
      </c>
      <c r="O406">
        <f t="shared" si="48"/>
        <v>-121.28173830000014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9.5612491978286727</v>
      </c>
    </row>
    <row r="407" spans="1:19" x14ac:dyDescent="0.3">
      <c r="A407" t="s">
        <v>433</v>
      </c>
      <c r="B407">
        <v>1278.2541504000001</v>
      </c>
      <c r="C407">
        <v>1118.3399658000001</v>
      </c>
      <c r="D407">
        <v>1211.3466797000001</v>
      </c>
      <c r="E407">
        <v>1181.6380615</v>
      </c>
      <c r="F407">
        <v>1284.1899414</v>
      </c>
      <c r="G407">
        <v>1176.9899902</v>
      </c>
      <c r="H407">
        <v>1118.3399658000001</v>
      </c>
      <c r="I407">
        <v>1214.4300536999999</v>
      </c>
      <c r="J407">
        <v>1168.9732666</v>
      </c>
      <c r="L407" t="str">
        <f t="shared" si="52"/>
        <v>17MAR2023:23:00:00</v>
      </c>
      <c r="M407">
        <v>23</v>
      </c>
      <c r="N407">
        <f t="shared" si="53"/>
        <v>-159.9141846</v>
      </c>
      <c r="O407">
        <f t="shared" si="48"/>
        <v>-159.9141846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12.510359113636248</v>
      </c>
    </row>
    <row r="408" spans="1:19" x14ac:dyDescent="0.3">
      <c r="A408" t="s">
        <v>434</v>
      </c>
      <c r="B408">
        <v>1257.3316649999999</v>
      </c>
      <c r="C408">
        <v>1086.0200195</v>
      </c>
      <c r="D408">
        <v>1192.090332</v>
      </c>
      <c r="E408">
        <v>1152.2282714999999</v>
      </c>
      <c r="F408">
        <v>1249.4899902</v>
      </c>
      <c r="G408">
        <v>1153.8499756000001</v>
      </c>
      <c r="H408">
        <v>1086.0200195</v>
      </c>
      <c r="I408">
        <v>1187.9799805</v>
      </c>
      <c r="J408">
        <v>1144.0854492000001</v>
      </c>
      <c r="L408" t="str">
        <f t="shared" si="52"/>
        <v>18MAR2023:00:00:00</v>
      </c>
      <c r="M408">
        <v>24</v>
      </c>
      <c r="N408">
        <f t="shared" si="53"/>
        <v>-171.31164549999994</v>
      </c>
      <c r="O408">
        <f t="shared" si="48"/>
        <v>-171.31164549999994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13.625016395335907</v>
      </c>
    </row>
    <row r="409" spans="1:19" x14ac:dyDescent="0.3">
      <c r="A409" t="s">
        <v>435</v>
      </c>
      <c r="B409">
        <v>1224.9958495999999</v>
      </c>
      <c r="C409">
        <v>1075.7199707</v>
      </c>
      <c r="D409">
        <v>1171.2683105000001</v>
      </c>
      <c r="E409">
        <v>1153.3696289</v>
      </c>
      <c r="F409">
        <v>1198.8800048999999</v>
      </c>
      <c r="G409">
        <v>1199.4899902</v>
      </c>
      <c r="H409">
        <v>1075.7199707</v>
      </c>
      <c r="I409">
        <v>1179.9200439000001</v>
      </c>
      <c r="J409">
        <v>1149.3327637</v>
      </c>
      <c r="L409" t="str">
        <f t="shared" si="52"/>
        <v>18MAR2023:01:00:00</v>
      </c>
      <c r="M409">
        <v>1</v>
      </c>
      <c r="N409">
        <f t="shared" si="53"/>
        <v>-149.27587889999995</v>
      </c>
      <c r="O409">
        <f t="shared" si="48"/>
        <v>-149.27587889999995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12.185827319230777</v>
      </c>
    </row>
    <row r="410" spans="1:19" x14ac:dyDescent="0.3">
      <c r="A410" t="s">
        <v>436</v>
      </c>
      <c r="B410">
        <v>1239.4667969</v>
      </c>
      <c r="C410">
        <v>1060.75</v>
      </c>
      <c r="D410">
        <v>1166.9390868999999</v>
      </c>
      <c r="E410">
        <v>1145.3602295000001</v>
      </c>
      <c r="F410">
        <v>1202.4599608999999</v>
      </c>
      <c r="G410">
        <v>1206.6999512</v>
      </c>
      <c r="H410">
        <v>1060.75</v>
      </c>
      <c r="I410">
        <v>1219.2900391000001</v>
      </c>
      <c r="J410">
        <v>1145.4154053</v>
      </c>
      <c r="L410" t="str">
        <f t="shared" si="52"/>
        <v>18MAR2023:02:00:00</v>
      </c>
      <c r="M410">
        <v>2</v>
      </c>
      <c r="N410">
        <f t="shared" si="53"/>
        <v>-178.71679689999996</v>
      </c>
      <c r="O410">
        <f t="shared" si="48"/>
        <v>-178.71679689999996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14.418845050709237</v>
      </c>
    </row>
    <row r="411" spans="1:19" x14ac:dyDescent="0.3">
      <c r="A411" t="s">
        <v>437</v>
      </c>
      <c r="B411">
        <v>1217.6228027</v>
      </c>
      <c r="C411">
        <v>1057.9399414</v>
      </c>
      <c r="D411">
        <v>1163.7487793</v>
      </c>
      <c r="E411">
        <v>1122.9957274999999</v>
      </c>
      <c r="F411">
        <v>1209.6099853999999</v>
      </c>
      <c r="G411">
        <v>1202.9100341999999</v>
      </c>
      <c r="H411">
        <v>1057.9399414</v>
      </c>
      <c r="I411">
        <v>1221.8000488</v>
      </c>
      <c r="J411">
        <v>1142.1467285000001</v>
      </c>
      <c r="L411" t="str">
        <f t="shared" si="52"/>
        <v>18MAR2023:03:00:00</v>
      </c>
      <c r="M411">
        <v>3</v>
      </c>
      <c r="N411">
        <f t="shared" si="53"/>
        <v>-159.68286130000001</v>
      </c>
      <c r="O411">
        <f t="shared" si="48"/>
        <v>-159.68286130000001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13.114312654617963</v>
      </c>
    </row>
    <row r="412" spans="1:19" x14ac:dyDescent="0.3">
      <c r="A412" t="s">
        <v>438</v>
      </c>
      <c r="B412">
        <v>1235.3905029</v>
      </c>
      <c r="C412">
        <v>1065.0100098</v>
      </c>
      <c r="D412">
        <v>1178.2213135</v>
      </c>
      <c r="E412">
        <v>1138.0294189000001</v>
      </c>
      <c r="F412">
        <v>1217.2800293</v>
      </c>
      <c r="G412">
        <v>1205.4200439000001</v>
      </c>
      <c r="H412">
        <v>1065.0100098</v>
      </c>
      <c r="I412">
        <v>1221.5899658000001</v>
      </c>
      <c r="J412">
        <v>1150.1091309000001</v>
      </c>
      <c r="L412" t="str">
        <f t="shared" si="52"/>
        <v>18MAR2023:04:00:00</v>
      </c>
      <c r="M412">
        <v>4</v>
      </c>
      <c r="N412">
        <f t="shared" si="53"/>
        <v>-170.38049309999997</v>
      </c>
      <c r="O412">
        <f t="shared" si="48"/>
        <v>-170.38049309999997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13.791630476358907</v>
      </c>
    </row>
    <row r="413" spans="1:19" x14ac:dyDescent="0.3">
      <c r="A413" t="s">
        <v>439</v>
      </c>
      <c r="B413">
        <v>1272.0946045000001</v>
      </c>
      <c r="C413">
        <v>1091.25</v>
      </c>
      <c r="D413">
        <v>1195.8082274999999</v>
      </c>
      <c r="E413">
        <v>1133.5407714999999</v>
      </c>
      <c r="F413">
        <v>1260.7399902</v>
      </c>
      <c r="G413">
        <v>1231.1700439000001</v>
      </c>
      <c r="H413">
        <v>1091.25</v>
      </c>
      <c r="I413">
        <v>1243.3499756000001</v>
      </c>
      <c r="J413">
        <v>1173.3270264</v>
      </c>
      <c r="L413" t="str">
        <f t="shared" si="52"/>
        <v>18MAR2023:05:00:00</v>
      </c>
      <c r="M413">
        <v>5</v>
      </c>
      <c r="N413">
        <f t="shared" si="53"/>
        <v>-180.84460450000006</v>
      </c>
      <c r="O413">
        <f t="shared" si="48"/>
        <v>-180.84460450000006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14.21628579040169</v>
      </c>
    </row>
    <row r="414" spans="1:19" x14ac:dyDescent="0.3">
      <c r="A414" t="s">
        <v>440</v>
      </c>
      <c r="B414">
        <v>1281.6290283000001</v>
      </c>
      <c r="C414">
        <v>1119.6600341999999</v>
      </c>
      <c r="D414">
        <v>1240.1899414</v>
      </c>
      <c r="E414">
        <v>1148.9193115</v>
      </c>
      <c r="F414">
        <v>1302.4100341999999</v>
      </c>
      <c r="G414">
        <v>1264.7299805</v>
      </c>
      <c r="H414">
        <v>1119.6600341999999</v>
      </c>
      <c r="I414">
        <v>1257.2099608999999</v>
      </c>
      <c r="J414">
        <v>1208.7586670000001</v>
      </c>
      <c r="L414" t="str">
        <f t="shared" si="52"/>
        <v>18MAR2023:06:00:00</v>
      </c>
      <c r="M414">
        <v>6</v>
      </c>
      <c r="N414">
        <f t="shared" si="53"/>
        <v>-161.96899410000015</v>
      </c>
      <c r="O414">
        <f t="shared" si="48"/>
        <v>-161.96899410000015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12.637743880913948</v>
      </c>
    </row>
    <row r="415" spans="1:19" x14ac:dyDescent="0.3">
      <c r="A415" t="s">
        <v>441</v>
      </c>
      <c r="B415">
        <v>1351.309082</v>
      </c>
      <c r="C415">
        <v>1152.8000488</v>
      </c>
      <c r="D415">
        <v>1282.4403076000001</v>
      </c>
      <c r="E415">
        <v>1168.1972656</v>
      </c>
      <c r="F415">
        <v>1368.2199707</v>
      </c>
      <c r="G415">
        <v>1316.4799805</v>
      </c>
      <c r="H415">
        <v>1152.8000488</v>
      </c>
      <c r="I415">
        <v>1274.4599608999999</v>
      </c>
      <c r="J415">
        <v>1251.2325439000001</v>
      </c>
      <c r="L415" t="str">
        <f t="shared" si="52"/>
        <v>18MAR2023:07:00:00</v>
      </c>
      <c r="M415">
        <v>7</v>
      </c>
      <c r="N415">
        <f t="shared" si="53"/>
        <v>-198.50903319999998</v>
      </c>
      <c r="O415">
        <f t="shared" si="48"/>
        <v>-198.50903319999998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14.690127954013112</v>
      </c>
    </row>
    <row r="416" spans="1:19" x14ac:dyDescent="0.3">
      <c r="A416" t="s">
        <v>442</v>
      </c>
      <c r="B416">
        <v>1374.1772461</v>
      </c>
      <c r="C416">
        <v>1196.8000488</v>
      </c>
      <c r="D416">
        <v>1322.1435547000001</v>
      </c>
      <c r="E416">
        <v>1174.7672118999999</v>
      </c>
      <c r="F416">
        <v>1437.4899902</v>
      </c>
      <c r="G416">
        <v>1363.0100098</v>
      </c>
      <c r="H416">
        <v>1196.8000488</v>
      </c>
      <c r="I416">
        <v>1291.0899658000001</v>
      </c>
      <c r="J416">
        <v>1294.6748047000001</v>
      </c>
      <c r="L416" t="str">
        <f t="shared" si="52"/>
        <v>18MAR2023:08:00:00</v>
      </c>
      <c r="M416">
        <v>8</v>
      </c>
      <c r="N416">
        <f t="shared" si="53"/>
        <v>-177.37719730000003</v>
      </c>
      <c r="O416">
        <f t="shared" si="48"/>
        <v>-177.37719730000003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12.907883448325716</v>
      </c>
    </row>
    <row r="417" spans="1:19" x14ac:dyDescent="0.3">
      <c r="A417" t="s">
        <v>443</v>
      </c>
      <c r="B417">
        <v>1379.3596190999999</v>
      </c>
      <c r="C417">
        <v>1207.8900146000001</v>
      </c>
      <c r="D417">
        <v>1379.9135742000001</v>
      </c>
      <c r="E417">
        <v>1251.4005127</v>
      </c>
      <c r="F417">
        <v>1447.1999512</v>
      </c>
      <c r="G417">
        <v>1370.7399902</v>
      </c>
      <c r="H417">
        <v>1207.8900146000001</v>
      </c>
      <c r="I417">
        <v>1298.2900391000001</v>
      </c>
      <c r="J417">
        <v>1320.0268555</v>
      </c>
      <c r="L417" t="str">
        <f t="shared" si="52"/>
        <v>18MAR2023:09:00:00</v>
      </c>
      <c r="M417">
        <v>9</v>
      </c>
      <c r="N417">
        <f t="shared" si="53"/>
        <v>-171.46960449999983</v>
      </c>
      <c r="O417">
        <f t="shared" si="48"/>
        <v>-171.46960449999983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12.431102239449329</v>
      </c>
    </row>
    <row r="418" spans="1:19" x14ac:dyDescent="0.3">
      <c r="A418" t="s">
        <v>444</v>
      </c>
      <c r="B418">
        <v>1363.2009277</v>
      </c>
      <c r="C418">
        <v>1213.1600341999999</v>
      </c>
      <c r="D418">
        <v>1394.9508057</v>
      </c>
      <c r="E418">
        <v>1316.3638916</v>
      </c>
      <c r="F418">
        <v>1447.0400391000001</v>
      </c>
      <c r="G418">
        <v>1371.5699463000001</v>
      </c>
      <c r="H418">
        <v>1213.1600341999999</v>
      </c>
      <c r="I418">
        <v>1296.2199707</v>
      </c>
      <c r="J418">
        <v>1327.0104980000001</v>
      </c>
      <c r="L418" t="str">
        <f t="shared" si="52"/>
        <v>18MAR2023:10:00:00</v>
      </c>
      <c r="M418">
        <v>10</v>
      </c>
      <c r="N418">
        <f t="shared" si="53"/>
        <v>-150.04089350000004</v>
      </c>
      <c r="O418">
        <f t="shared" si="48"/>
        <v>-150.04089350000004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11.006513453093804</v>
      </c>
    </row>
    <row r="419" spans="1:19" x14ac:dyDescent="0.3">
      <c r="A419" t="s">
        <v>445</v>
      </c>
      <c r="B419">
        <v>1316.3946533000001</v>
      </c>
      <c r="C419">
        <v>1180.9899902</v>
      </c>
      <c r="D419">
        <v>1360.6325684000001</v>
      </c>
      <c r="E419">
        <v>1322.6755370999999</v>
      </c>
      <c r="F419">
        <v>1393.5400391000001</v>
      </c>
      <c r="G419">
        <v>1332.3399658000001</v>
      </c>
      <c r="H419">
        <v>1180.9899902</v>
      </c>
      <c r="I419">
        <v>1274.1500243999999</v>
      </c>
      <c r="J419">
        <v>1291.7310791</v>
      </c>
      <c r="L419" t="str">
        <f t="shared" si="52"/>
        <v>18MAR2023:11:00:00</v>
      </c>
      <c r="M419">
        <v>11</v>
      </c>
      <c r="N419">
        <f t="shared" si="53"/>
        <v>-135.40466310000011</v>
      </c>
      <c r="O419">
        <f t="shared" si="48"/>
        <v>-135.40466310000011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10.286023477880384</v>
      </c>
    </row>
    <row r="420" spans="1:19" x14ac:dyDescent="0.3">
      <c r="A420" t="s">
        <v>446</v>
      </c>
      <c r="B420">
        <v>1265.2376709</v>
      </c>
      <c r="C420">
        <v>1132.3299560999999</v>
      </c>
      <c r="D420">
        <v>1290.4204102000001</v>
      </c>
      <c r="E420">
        <v>1264.0421143000001</v>
      </c>
      <c r="F420">
        <v>1310.2199707</v>
      </c>
      <c r="G420">
        <v>1266.7299805</v>
      </c>
      <c r="H420">
        <v>1132.3299560999999</v>
      </c>
      <c r="I420">
        <v>1231.8900146000001</v>
      </c>
      <c r="J420">
        <v>1230.1959228999999</v>
      </c>
      <c r="L420" t="str">
        <f t="shared" si="52"/>
        <v>18MAR2023:12:00:00</v>
      </c>
      <c r="M420">
        <v>12</v>
      </c>
      <c r="N420">
        <f t="shared" si="53"/>
        <v>-132.90771480000012</v>
      </c>
      <c r="O420">
        <f t="shared" si="48"/>
        <v>-132.90771480000012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10.50456509925594</v>
      </c>
    </row>
    <row r="421" spans="1:19" x14ac:dyDescent="0.3">
      <c r="A421" t="s">
        <v>447</v>
      </c>
      <c r="B421">
        <v>1191.9448242000001</v>
      </c>
      <c r="C421">
        <v>1097.7099608999999</v>
      </c>
      <c r="D421">
        <v>1250.1301269999999</v>
      </c>
      <c r="E421">
        <v>1240.5354004000001</v>
      </c>
      <c r="F421">
        <v>1258.3299560999999</v>
      </c>
      <c r="G421">
        <v>1222.3000488</v>
      </c>
      <c r="H421">
        <v>1097.7099608999999</v>
      </c>
      <c r="I421">
        <v>1211.1500243999999</v>
      </c>
      <c r="J421">
        <v>1190.3692627</v>
      </c>
      <c r="L421" t="str">
        <f t="shared" si="52"/>
        <v>18MAR2023:13:00:00</v>
      </c>
      <c r="M421">
        <v>13</v>
      </c>
      <c r="N421">
        <f t="shared" si="53"/>
        <v>-94.234863300000143</v>
      </c>
      <c r="O421">
        <f t="shared" si="48"/>
        <v>-94.234863300000143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7.9059752923754623</v>
      </c>
    </row>
    <row r="422" spans="1:19" x14ac:dyDescent="0.3">
      <c r="A422" t="s">
        <v>448</v>
      </c>
      <c r="B422">
        <v>1149.2597656</v>
      </c>
      <c r="C422">
        <v>1056.6400146000001</v>
      </c>
      <c r="D422">
        <v>1200.1600341999999</v>
      </c>
      <c r="E422">
        <v>1185.2069091999999</v>
      </c>
      <c r="F422">
        <v>1192.2700195</v>
      </c>
      <c r="G422">
        <v>1160.9399414</v>
      </c>
      <c r="H422">
        <v>1056.6400146000001</v>
      </c>
      <c r="I422">
        <v>1162.7399902</v>
      </c>
      <c r="J422">
        <v>1139.4636230000001</v>
      </c>
      <c r="L422" t="str">
        <f t="shared" si="52"/>
        <v>18MAR2023:14:00:00</v>
      </c>
      <c r="M422">
        <v>14</v>
      </c>
      <c r="N422">
        <f t="shared" si="53"/>
        <v>-92.619750999999951</v>
      </c>
      <c r="O422">
        <f t="shared" si="48"/>
        <v>-92.619750999999951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8.0590788760142029</v>
      </c>
    </row>
    <row r="423" spans="1:19" x14ac:dyDescent="0.3">
      <c r="A423" t="s">
        <v>449</v>
      </c>
      <c r="B423">
        <v>1106.269043</v>
      </c>
      <c r="C423">
        <v>1024.2800293</v>
      </c>
      <c r="D423">
        <v>1159.4975586</v>
      </c>
      <c r="E423">
        <v>1164.409668</v>
      </c>
      <c r="F423">
        <v>1163.8199463000001</v>
      </c>
      <c r="G423">
        <v>1131.9799805</v>
      </c>
      <c r="H423">
        <v>1024.2800293</v>
      </c>
      <c r="I423">
        <v>1155.7900391000001</v>
      </c>
      <c r="J423">
        <v>1105.5198975000001</v>
      </c>
      <c r="L423" t="str">
        <f t="shared" si="52"/>
        <v>18MAR2023:15:00:00</v>
      </c>
      <c r="M423">
        <v>15</v>
      </c>
      <c r="N423">
        <f t="shared" si="53"/>
        <v>-81.989013699999987</v>
      </c>
      <c r="O423">
        <f t="shared" si="48"/>
        <v>-81.989013699999987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7.4113086883151613</v>
      </c>
    </row>
    <row r="424" spans="1:19" x14ac:dyDescent="0.3">
      <c r="A424" t="s">
        <v>450</v>
      </c>
      <c r="B424">
        <v>1066.4553223</v>
      </c>
      <c r="C424">
        <v>1012.0200195</v>
      </c>
      <c r="D424">
        <v>1144.0247803</v>
      </c>
      <c r="E424">
        <v>1153.9022216999999</v>
      </c>
      <c r="F424">
        <v>1145.5400391000001</v>
      </c>
      <c r="G424">
        <v>1111.1500243999999</v>
      </c>
      <c r="H424">
        <v>1012.0200195</v>
      </c>
      <c r="I424">
        <v>1145.1999512</v>
      </c>
      <c r="J424">
        <v>1089.2858887</v>
      </c>
      <c r="L424" t="str">
        <f t="shared" si="52"/>
        <v>18MAR2023:16:00:00</v>
      </c>
      <c r="M424">
        <v>16</v>
      </c>
      <c r="N424">
        <f t="shared" si="53"/>
        <v>-54.435302800000045</v>
      </c>
      <c r="O424">
        <f t="shared" si="48"/>
        <v>-54.435302800000045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5.1043209838927579</v>
      </c>
    </row>
    <row r="425" spans="1:19" x14ac:dyDescent="0.3">
      <c r="A425" t="s">
        <v>451</v>
      </c>
      <c r="B425">
        <v>1062.5247803</v>
      </c>
      <c r="C425">
        <v>1009.7000121999999</v>
      </c>
      <c r="D425">
        <v>1148.1787108999999</v>
      </c>
      <c r="E425">
        <v>1156.8618164</v>
      </c>
      <c r="F425">
        <v>1163.6400146000001</v>
      </c>
      <c r="G425">
        <v>1114.7099608999999</v>
      </c>
      <c r="H425">
        <v>1009.7000121999999</v>
      </c>
      <c r="I425">
        <v>1149.3499756000001</v>
      </c>
      <c r="J425">
        <v>1091.1014404</v>
      </c>
      <c r="L425" t="str">
        <f t="shared" si="52"/>
        <v>18MAR2023:17:00:00</v>
      </c>
      <c r="M425">
        <v>17</v>
      </c>
      <c r="N425">
        <f t="shared" si="53"/>
        <v>-52.824768100000028</v>
      </c>
      <c r="O425">
        <f t="shared" si="48"/>
        <v>-52.824768100000028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4.9716269285583294</v>
      </c>
    </row>
    <row r="426" spans="1:19" x14ac:dyDescent="0.3">
      <c r="A426" t="s">
        <v>452</v>
      </c>
      <c r="B426">
        <v>1092.7416992000001</v>
      </c>
      <c r="C426">
        <v>1045.4000243999999</v>
      </c>
      <c r="D426">
        <v>1178.3309326000001</v>
      </c>
      <c r="E426">
        <v>1191.0793457</v>
      </c>
      <c r="F426">
        <v>1240.5500488</v>
      </c>
      <c r="G426">
        <v>1162.5600586</v>
      </c>
      <c r="H426">
        <v>1045.4000243999999</v>
      </c>
      <c r="I426">
        <v>1180.6999512</v>
      </c>
      <c r="J426">
        <v>1129.1016846</v>
      </c>
      <c r="L426" t="str">
        <f t="shared" si="52"/>
        <v>18MAR2023:18:00:00</v>
      </c>
      <c r="M426">
        <v>18</v>
      </c>
      <c r="N426">
        <f t="shared" si="53"/>
        <v>-47.341674800000192</v>
      </c>
      <c r="O426">
        <f t="shared" si="48"/>
        <v>-47.341674800000192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4.3323756048349944</v>
      </c>
    </row>
    <row r="427" spans="1:19" x14ac:dyDescent="0.3">
      <c r="A427" t="s">
        <v>453</v>
      </c>
      <c r="B427">
        <v>1121.0939940999999</v>
      </c>
      <c r="C427">
        <v>1051.0500488</v>
      </c>
      <c r="D427">
        <v>1199.1606445</v>
      </c>
      <c r="E427">
        <v>1209.0854492000001</v>
      </c>
      <c r="F427">
        <v>1260.3399658000001</v>
      </c>
      <c r="G427">
        <v>1178.3800048999999</v>
      </c>
      <c r="H427">
        <v>1051.0500488</v>
      </c>
      <c r="I427">
        <v>1196.1600341999999</v>
      </c>
      <c r="J427">
        <v>1143.21875</v>
      </c>
      <c r="L427" t="str">
        <f t="shared" si="52"/>
        <v>18MAR2023:19:00:00</v>
      </c>
      <c r="M427">
        <v>19</v>
      </c>
      <c r="N427">
        <f t="shared" si="53"/>
        <v>-70.043945299999905</v>
      </c>
      <c r="O427">
        <f t="shared" si="48"/>
        <v>-70.043945299999905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6.2478209381747956</v>
      </c>
    </row>
    <row r="428" spans="1:19" x14ac:dyDescent="0.3">
      <c r="A428" t="s">
        <v>454</v>
      </c>
      <c r="B428">
        <v>1179.7005615</v>
      </c>
      <c r="C428">
        <v>1059.1199951000001</v>
      </c>
      <c r="D428">
        <v>1248.4326172000001</v>
      </c>
      <c r="E428">
        <v>1243.7026367000001</v>
      </c>
      <c r="F428">
        <v>1295.2399902</v>
      </c>
      <c r="G428">
        <v>1192.6099853999999</v>
      </c>
      <c r="H428">
        <v>1059.1199951000001</v>
      </c>
      <c r="I428">
        <v>1214.8699951000001</v>
      </c>
      <c r="J428">
        <v>1166.9798584</v>
      </c>
      <c r="L428" t="str">
        <f t="shared" si="52"/>
        <v>18MAR2023:20:00:00</v>
      </c>
      <c r="M428">
        <v>20</v>
      </c>
      <c r="N428">
        <f t="shared" si="53"/>
        <v>-120.58056639999995</v>
      </c>
      <c r="O428">
        <f t="shared" si="48"/>
        <v>-120.58056639999995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10.221285836015936</v>
      </c>
    </row>
    <row r="429" spans="1:19" x14ac:dyDescent="0.3">
      <c r="A429" t="s">
        <v>455</v>
      </c>
      <c r="B429">
        <v>1222.2652588000001</v>
      </c>
      <c r="C429">
        <v>1100.5899658000001</v>
      </c>
      <c r="D429">
        <v>1287.8840332</v>
      </c>
      <c r="E429">
        <v>1283.7445068</v>
      </c>
      <c r="F429">
        <v>1355.8199463000001</v>
      </c>
      <c r="G429">
        <v>1253.8699951000001</v>
      </c>
      <c r="H429">
        <v>1100.5899658000001</v>
      </c>
      <c r="I429">
        <v>1257.1700439000001</v>
      </c>
      <c r="J429">
        <v>1214.512207</v>
      </c>
      <c r="L429" t="str">
        <f t="shared" si="52"/>
        <v>18MAR2023:21:00:00</v>
      </c>
      <c r="M429">
        <v>21</v>
      </c>
      <c r="N429">
        <f t="shared" si="53"/>
        <v>-121.67529300000001</v>
      </c>
      <c r="O429">
        <f t="shared" si="48"/>
        <v>-121.67529300000001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9.9549007160245075</v>
      </c>
    </row>
    <row r="430" spans="1:19" x14ac:dyDescent="0.3">
      <c r="A430" t="s">
        <v>456</v>
      </c>
      <c r="B430">
        <v>1251.2664795000001</v>
      </c>
      <c r="C430">
        <v>1093.3000488</v>
      </c>
      <c r="D430">
        <v>1301.2746582</v>
      </c>
      <c r="E430">
        <v>1285.9239502</v>
      </c>
      <c r="F430">
        <v>1332.6199951000001</v>
      </c>
      <c r="G430">
        <v>1235.75</v>
      </c>
      <c r="H430">
        <v>1093.3000488</v>
      </c>
      <c r="I430">
        <v>1253.8100586</v>
      </c>
      <c r="J430">
        <v>1210.3647461</v>
      </c>
      <c r="L430" t="str">
        <f t="shared" si="52"/>
        <v>18MAR2023:22:00:00</v>
      </c>
      <c r="M430">
        <v>22</v>
      </c>
      <c r="N430">
        <f t="shared" si="53"/>
        <v>-157.96643070000005</v>
      </c>
      <c r="O430">
        <f t="shared" si="48"/>
        <v>-157.96643070000005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12.624523495836208</v>
      </c>
    </row>
    <row r="431" spans="1:19" x14ac:dyDescent="0.3">
      <c r="A431" t="s">
        <v>457</v>
      </c>
      <c r="B431">
        <v>1281.3858643000001</v>
      </c>
      <c r="C431">
        <v>1082.7399902</v>
      </c>
      <c r="D431">
        <v>1297.0509033000001</v>
      </c>
      <c r="E431">
        <v>1289.557251</v>
      </c>
      <c r="F431">
        <v>1300.2600098</v>
      </c>
      <c r="G431">
        <v>1243.1999512</v>
      </c>
      <c r="H431">
        <v>1082.7399902</v>
      </c>
      <c r="I431">
        <v>1241.5300293</v>
      </c>
      <c r="J431">
        <v>1208.019043</v>
      </c>
      <c r="L431" t="str">
        <f t="shared" si="52"/>
        <v>18MAR2023:23:00:00</v>
      </c>
      <c r="M431">
        <v>23</v>
      </c>
      <c r="N431">
        <f t="shared" si="53"/>
        <v>-198.64587410000013</v>
      </c>
      <c r="O431">
        <f t="shared" si="48"/>
        <v>-198.64587410000013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15.502424338707458</v>
      </c>
    </row>
    <row r="432" spans="1:19" x14ac:dyDescent="0.3">
      <c r="A432" t="s">
        <v>458</v>
      </c>
      <c r="B432">
        <v>1272.5975341999999</v>
      </c>
      <c r="C432">
        <v>1058.2099608999999</v>
      </c>
      <c r="D432">
        <v>1289.1778564000001</v>
      </c>
      <c r="E432">
        <v>1280.2873535000001</v>
      </c>
      <c r="F432">
        <v>1259.9000243999999</v>
      </c>
      <c r="G432">
        <v>1233.3699951000001</v>
      </c>
      <c r="H432">
        <v>1058.2099608999999</v>
      </c>
      <c r="I432">
        <v>1218.3599853999999</v>
      </c>
      <c r="J432">
        <v>1193.9838867000001</v>
      </c>
      <c r="L432" t="str">
        <f t="shared" si="52"/>
        <v>19MAR2023:00:00:00</v>
      </c>
      <c r="M432">
        <v>24</v>
      </c>
      <c r="N432">
        <f t="shared" si="53"/>
        <v>-214.38757329999999</v>
      </c>
      <c r="O432">
        <f t="shared" si="48"/>
        <v>-214.38757329999999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16.846455186224421</v>
      </c>
    </row>
    <row r="433" spans="1:19" x14ac:dyDescent="0.3">
      <c r="A433" t="s">
        <v>459</v>
      </c>
      <c r="B433">
        <v>1242.7122803</v>
      </c>
      <c r="C433">
        <v>1027.8199463000001</v>
      </c>
      <c r="D433">
        <v>1295.7412108999999</v>
      </c>
      <c r="E433">
        <v>1264.7218018000001</v>
      </c>
      <c r="F433">
        <v>1191.9000243999999</v>
      </c>
      <c r="G433">
        <v>1227.7600098</v>
      </c>
      <c r="H433">
        <v>1027.8199463000001</v>
      </c>
      <c r="I433">
        <v>1172.4899902</v>
      </c>
      <c r="J433">
        <v>1184.2136230000001</v>
      </c>
      <c r="L433" t="str">
        <f t="shared" si="52"/>
        <v>19MAR2023:01:00:00</v>
      </c>
      <c r="M433">
        <v>1</v>
      </c>
      <c r="N433">
        <f t="shared" si="53"/>
        <v>-214.89233399999989</v>
      </c>
      <c r="O433">
        <f t="shared" si="48"/>
        <v>-214.89233399999989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17.292203304543129</v>
      </c>
    </row>
    <row r="434" spans="1:19" x14ac:dyDescent="0.3">
      <c r="A434" t="s">
        <v>460</v>
      </c>
      <c r="B434">
        <v>1264.4357910000001</v>
      </c>
      <c r="C434">
        <v>1011.539978</v>
      </c>
      <c r="D434">
        <v>1306.7761230000001</v>
      </c>
      <c r="E434">
        <v>1229.6169434000001</v>
      </c>
      <c r="F434">
        <v>1195.75</v>
      </c>
      <c r="G434">
        <v>1247.3100586</v>
      </c>
      <c r="H434">
        <v>1011.539978</v>
      </c>
      <c r="I434">
        <v>1174.6899414</v>
      </c>
      <c r="J434">
        <v>1189.1297606999999</v>
      </c>
      <c r="L434" t="str">
        <f t="shared" si="52"/>
        <v>19MAR2023:02:00:00</v>
      </c>
      <c r="M434">
        <v>2</v>
      </c>
      <c r="N434">
        <f t="shared" si="53"/>
        <v>-252.89581300000009</v>
      </c>
      <c r="O434">
        <f t="shared" si="48"/>
        <v>-252.89581300000009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20.000684479201052</v>
      </c>
    </row>
    <row r="435" spans="1:19" x14ac:dyDescent="0.3">
      <c r="A435" t="s">
        <v>461</v>
      </c>
      <c r="B435">
        <v>1266.7373047000001</v>
      </c>
      <c r="C435">
        <v>1055.7600098</v>
      </c>
      <c r="D435">
        <v>1337.5941161999999</v>
      </c>
      <c r="E435">
        <v>1236.3175048999999</v>
      </c>
      <c r="F435">
        <v>1209.7700195</v>
      </c>
      <c r="G435">
        <v>1266.0899658000001</v>
      </c>
      <c r="H435">
        <v>1055.7600098</v>
      </c>
      <c r="I435">
        <v>1196.3800048999999</v>
      </c>
      <c r="J435">
        <v>1220.2774658000001</v>
      </c>
      <c r="L435" t="str">
        <f t="shared" si="52"/>
        <v>19MAR2023:03:00:00</v>
      </c>
      <c r="M435">
        <v>3</v>
      </c>
      <c r="N435">
        <f t="shared" si="53"/>
        <v>-210.97729490000006</v>
      </c>
      <c r="O435">
        <f t="shared" si="48"/>
        <v>-210.97729490000006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16.655173422082616</v>
      </c>
    </row>
    <row r="436" spans="1:19" x14ac:dyDescent="0.3">
      <c r="A436" t="s">
        <v>462</v>
      </c>
      <c r="B436">
        <v>1291.5560303</v>
      </c>
      <c r="C436">
        <v>1075.6400146000001</v>
      </c>
      <c r="D436">
        <v>1355.9309082</v>
      </c>
      <c r="E436">
        <v>1240.5826416</v>
      </c>
      <c r="F436">
        <v>1219.6700439000001</v>
      </c>
      <c r="G436">
        <v>1267.0400391000001</v>
      </c>
      <c r="H436">
        <v>1075.6400146000001</v>
      </c>
      <c r="I436">
        <v>1204.1500243999999</v>
      </c>
      <c r="J436">
        <v>1233.2120361</v>
      </c>
      <c r="L436" t="str">
        <f t="shared" si="52"/>
        <v>19MAR2023:04:00:00</v>
      </c>
      <c r="M436">
        <v>4</v>
      </c>
      <c r="N436">
        <f t="shared" si="53"/>
        <v>-215.91601569999989</v>
      </c>
      <c r="O436">
        <f t="shared" si="48"/>
        <v>-215.91601569999989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16.717510555840722</v>
      </c>
    </row>
    <row r="437" spans="1:19" x14ac:dyDescent="0.3">
      <c r="A437" t="s">
        <v>463</v>
      </c>
      <c r="B437">
        <v>1302.0101318</v>
      </c>
      <c r="C437">
        <v>1113.2800293</v>
      </c>
      <c r="D437">
        <v>1391.7993164</v>
      </c>
      <c r="E437">
        <v>1271.6414795000001</v>
      </c>
      <c r="F437">
        <v>1248.0400391000001</v>
      </c>
      <c r="G437">
        <v>1285.3699951000001</v>
      </c>
      <c r="H437">
        <v>1113.2800293</v>
      </c>
      <c r="I437">
        <v>1230.6300048999999</v>
      </c>
      <c r="J437">
        <v>1263.7020264</v>
      </c>
      <c r="L437" t="str">
        <f t="shared" si="52"/>
        <v>19MAR2023:05:00:00</v>
      </c>
      <c r="M437">
        <v>5</v>
      </c>
      <c r="N437">
        <f t="shared" si="53"/>
        <v>-188.73010249999993</v>
      </c>
      <c r="O437">
        <f t="shared" si="48"/>
        <v>-188.73010249999993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14.49528677930369</v>
      </c>
    </row>
    <row r="438" spans="1:19" x14ac:dyDescent="0.3">
      <c r="A438" t="s">
        <v>464</v>
      </c>
      <c r="B438">
        <v>1332.7418213000001</v>
      </c>
      <c r="C438">
        <v>1250.8800048999999</v>
      </c>
      <c r="D438">
        <v>1440.1547852000001</v>
      </c>
      <c r="E438">
        <v>1305.1765137</v>
      </c>
      <c r="F438">
        <v>1290.8399658000001</v>
      </c>
      <c r="G438">
        <v>1314.6500243999999</v>
      </c>
      <c r="H438">
        <v>1250.8800048999999</v>
      </c>
      <c r="I438">
        <v>1286.3800048999999</v>
      </c>
      <c r="J438">
        <v>1335.0224608999999</v>
      </c>
      <c r="L438" t="str">
        <f t="shared" si="52"/>
        <v>19MAR2023:06:00:00</v>
      </c>
      <c r="M438">
        <v>6</v>
      </c>
      <c r="N438">
        <f t="shared" si="53"/>
        <v>-81.86181640000018</v>
      </c>
      <c r="O438">
        <f t="shared" si="48"/>
        <v>-81.86181640000018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6.1423611904179225</v>
      </c>
    </row>
    <row r="439" spans="1:19" x14ac:dyDescent="0.3">
      <c r="A439" t="s">
        <v>465</v>
      </c>
      <c r="B439">
        <v>1383.0151367000001</v>
      </c>
      <c r="C439">
        <v>1476.7900391000001</v>
      </c>
      <c r="D439">
        <v>1508.5289307</v>
      </c>
      <c r="E439">
        <v>1353.7570800999999</v>
      </c>
      <c r="F439">
        <v>1344.3199463000001</v>
      </c>
      <c r="G439">
        <v>1359.1999512</v>
      </c>
      <c r="H439">
        <v>1476.7900391000001</v>
      </c>
      <c r="I439">
        <v>1353.6400146000001</v>
      </c>
      <c r="J439">
        <v>1447.2833252</v>
      </c>
      <c r="L439" t="str">
        <f t="shared" si="52"/>
        <v>19MAR2023:07:00:00</v>
      </c>
      <c r="M439">
        <v>7</v>
      </c>
      <c r="N439">
        <f t="shared" si="53"/>
        <v>93.774902399999974</v>
      </c>
      <c r="O439" t="str">
        <f t="shared" si="48"/>
        <v/>
      </c>
      <c r="P439">
        <f t="shared" si="49"/>
        <v>93.774902399999974</v>
      </c>
      <c r="Q439" t="str">
        <f t="shared" si="50"/>
        <v/>
      </c>
      <c r="R439">
        <f t="shared" si="51"/>
        <v>1</v>
      </c>
      <c r="S439">
        <f t="shared" si="54"/>
        <v>6.7804682618120449</v>
      </c>
    </row>
    <row r="440" spans="1:19" x14ac:dyDescent="0.3">
      <c r="A440" t="s">
        <v>466</v>
      </c>
      <c r="B440">
        <v>1458.5777588000001</v>
      </c>
      <c r="C440">
        <v>1625.2800293</v>
      </c>
      <c r="D440">
        <v>1556.6363524999999</v>
      </c>
      <c r="E440">
        <v>1400.0234375</v>
      </c>
      <c r="F440">
        <v>1395.2600098</v>
      </c>
      <c r="G440">
        <v>1391.8399658000001</v>
      </c>
      <c r="H440">
        <v>1625.2800293</v>
      </c>
      <c r="I440">
        <v>1396.4699707</v>
      </c>
      <c r="J440">
        <v>1523.2580565999999</v>
      </c>
      <c r="L440" t="str">
        <f t="shared" si="52"/>
        <v>19MAR2023:08:00:00</v>
      </c>
      <c r="M440">
        <v>8</v>
      </c>
      <c r="N440">
        <f t="shared" si="53"/>
        <v>166.70227049999994</v>
      </c>
      <c r="O440" t="str">
        <f t="shared" si="48"/>
        <v/>
      </c>
      <c r="P440">
        <f t="shared" si="49"/>
        <v>166.70227049999994</v>
      </c>
      <c r="Q440" t="str">
        <f t="shared" si="50"/>
        <v/>
      </c>
      <c r="R440">
        <f t="shared" si="51"/>
        <v>1</v>
      </c>
      <c r="S440">
        <f t="shared" si="54"/>
        <v>11.429097248620403</v>
      </c>
    </row>
    <row r="441" spans="1:19" x14ac:dyDescent="0.3">
      <c r="A441" t="s">
        <v>467</v>
      </c>
      <c r="B441">
        <v>1463.0605469</v>
      </c>
      <c r="C441">
        <v>1597.5799560999999</v>
      </c>
      <c r="D441">
        <v>1578.0350341999999</v>
      </c>
      <c r="E441">
        <v>1436.9642334</v>
      </c>
      <c r="F441">
        <v>1387.4599608999999</v>
      </c>
      <c r="G441">
        <v>1384.7099608999999</v>
      </c>
      <c r="H441">
        <v>1597.5799560999999</v>
      </c>
      <c r="I441">
        <v>1382.6999512</v>
      </c>
      <c r="J441">
        <v>1518.7543945</v>
      </c>
      <c r="L441" t="str">
        <f t="shared" si="52"/>
        <v>19MAR2023:09:00:00</v>
      </c>
      <c r="M441">
        <v>9</v>
      </c>
      <c r="N441">
        <f t="shared" si="53"/>
        <v>134.51940919999993</v>
      </c>
      <c r="O441" t="str">
        <f t="shared" si="48"/>
        <v/>
      </c>
      <c r="P441">
        <f t="shared" si="49"/>
        <v>134.51940919999993</v>
      </c>
      <c r="Q441" t="str">
        <f t="shared" si="50"/>
        <v/>
      </c>
      <c r="R441">
        <f t="shared" si="51"/>
        <v>1</v>
      </c>
      <c r="S441">
        <f t="shared" si="54"/>
        <v>9.1943842983823085</v>
      </c>
    </row>
    <row r="442" spans="1:19" x14ac:dyDescent="0.3">
      <c r="A442" t="s">
        <v>468</v>
      </c>
      <c r="B442">
        <v>1386.7299805</v>
      </c>
      <c r="C442">
        <v>1554.3199463000001</v>
      </c>
      <c r="D442">
        <v>1574.1318358999999</v>
      </c>
      <c r="E442">
        <v>1445.4608154</v>
      </c>
      <c r="F442">
        <v>1359.2199707</v>
      </c>
      <c r="G442">
        <v>1370.4799805</v>
      </c>
      <c r="H442">
        <v>1554.3199463000001</v>
      </c>
      <c r="I442">
        <v>1347.4200439000001</v>
      </c>
      <c r="J442">
        <v>1498.3522949000001</v>
      </c>
      <c r="L442" t="str">
        <f t="shared" si="52"/>
        <v>19MAR2023:10:00:00</v>
      </c>
      <c r="M442">
        <v>10</v>
      </c>
      <c r="N442">
        <f t="shared" si="53"/>
        <v>167.58996580000007</v>
      </c>
      <c r="O442" t="str">
        <f t="shared" si="48"/>
        <v/>
      </c>
      <c r="P442">
        <f t="shared" si="49"/>
        <v>167.58996580000007</v>
      </c>
      <c r="Q442" t="str">
        <f t="shared" si="50"/>
        <v/>
      </c>
      <c r="R442">
        <f t="shared" si="51"/>
        <v>1</v>
      </c>
      <c r="S442">
        <f t="shared" si="54"/>
        <v>12.085263040146703</v>
      </c>
    </row>
    <row r="443" spans="1:19" x14ac:dyDescent="0.3">
      <c r="A443" t="s">
        <v>469</v>
      </c>
      <c r="B443">
        <v>1315.2707519999999</v>
      </c>
      <c r="C443">
        <v>1510.4599608999999</v>
      </c>
      <c r="D443">
        <v>1548.3757324000001</v>
      </c>
      <c r="E443">
        <v>1402.9645995999999</v>
      </c>
      <c r="F443">
        <v>1311.4799805</v>
      </c>
      <c r="G443">
        <v>1328.2399902</v>
      </c>
      <c r="H443">
        <v>1510.4599608999999</v>
      </c>
      <c r="I443">
        <v>1300.6400146000001</v>
      </c>
      <c r="J443">
        <v>1461.0174560999999</v>
      </c>
      <c r="L443" t="str">
        <f t="shared" si="52"/>
        <v>19MAR2023:11:00:00</v>
      </c>
      <c r="M443">
        <v>11</v>
      </c>
      <c r="N443">
        <f t="shared" si="53"/>
        <v>195.18920890000004</v>
      </c>
      <c r="O443" t="str">
        <f t="shared" si="48"/>
        <v/>
      </c>
      <c r="P443">
        <f t="shared" si="49"/>
        <v>195.18920890000004</v>
      </c>
      <c r="Q443" t="str">
        <f t="shared" si="50"/>
        <v/>
      </c>
      <c r="R443">
        <f t="shared" si="51"/>
        <v>1</v>
      </c>
      <c r="S443">
        <f t="shared" si="54"/>
        <v>14.840230317841058</v>
      </c>
    </row>
    <row r="444" spans="1:19" x14ac:dyDescent="0.3">
      <c r="A444" t="s">
        <v>470</v>
      </c>
      <c r="B444">
        <v>1254.3797606999999</v>
      </c>
      <c r="C444">
        <v>1419.1899414</v>
      </c>
      <c r="D444">
        <v>1482.46875</v>
      </c>
      <c r="E444">
        <v>1320.916626</v>
      </c>
      <c r="F444">
        <v>1244.8399658000001</v>
      </c>
      <c r="G444">
        <v>1270.9300536999999</v>
      </c>
      <c r="H444">
        <v>1419.1899414</v>
      </c>
      <c r="I444">
        <v>1226.0500488</v>
      </c>
      <c r="J444">
        <v>1389.6635742000001</v>
      </c>
      <c r="L444" t="str">
        <f t="shared" si="52"/>
        <v>19MAR2023:12:00:00</v>
      </c>
      <c r="M444">
        <v>12</v>
      </c>
      <c r="N444">
        <f t="shared" si="53"/>
        <v>164.81018070000005</v>
      </c>
      <c r="O444" t="str">
        <f t="shared" si="48"/>
        <v/>
      </c>
      <c r="P444">
        <f t="shared" si="49"/>
        <v>164.81018070000005</v>
      </c>
      <c r="Q444" t="str">
        <f t="shared" si="50"/>
        <v/>
      </c>
      <c r="R444">
        <f t="shared" si="51"/>
        <v>1</v>
      </c>
      <c r="S444">
        <f t="shared" si="54"/>
        <v>13.138778690755389</v>
      </c>
    </row>
    <row r="445" spans="1:19" x14ac:dyDescent="0.3">
      <c r="A445" t="s">
        <v>471</v>
      </c>
      <c r="B445">
        <v>1202.6268310999999</v>
      </c>
      <c r="C445">
        <v>1322.3800048999999</v>
      </c>
      <c r="D445">
        <v>1417.6590576000001</v>
      </c>
      <c r="E445">
        <v>1267.1113281</v>
      </c>
      <c r="F445">
        <v>1190.7800293</v>
      </c>
      <c r="G445">
        <v>1226.5999756000001</v>
      </c>
      <c r="H445">
        <v>1322.3800048999999</v>
      </c>
      <c r="I445">
        <v>1167.2399902</v>
      </c>
      <c r="J445">
        <v>1321.2569579999999</v>
      </c>
      <c r="L445" t="str">
        <f t="shared" si="52"/>
        <v>19MAR2023:13:00:00</v>
      </c>
      <c r="M445">
        <v>13</v>
      </c>
      <c r="N445">
        <f t="shared" si="53"/>
        <v>119.75317380000001</v>
      </c>
      <c r="O445" t="str">
        <f t="shared" si="48"/>
        <v/>
      </c>
      <c r="P445">
        <f t="shared" si="49"/>
        <v>119.75317380000001</v>
      </c>
      <c r="Q445" t="str">
        <f t="shared" si="50"/>
        <v/>
      </c>
      <c r="R445">
        <f t="shared" si="51"/>
        <v>1</v>
      </c>
      <c r="S445">
        <f t="shared" si="54"/>
        <v>9.9576336319110759</v>
      </c>
    </row>
    <row r="446" spans="1:19" x14ac:dyDescent="0.3">
      <c r="A446" t="s">
        <v>472</v>
      </c>
      <c r="B446">
        <v>1166.3597411999999</v>
      </c>
      <c r="C446">
        <v>1234.3699951000001</v>
      </c>
      <c r="D446">
        <v>1343.1898193</v>
      </c>
      <c r="E446">
        <v>1270.7507324000001</v>
      </c>
      <c r="F446">
        <v>1138.3800048999999</v>
      </c>
      <c r="G446">
        <v>1179.4399414</v>
      </c>
      <c r="H446">
        <v>1234.3699951000001</v>
      </c>
      <c r="I446">
        <v>1105.3499756000001</v>
      </c>
      <c r="J446">
        <v>1251.6042480000001</v>
      </c>
      <c r="L446" t="str">
        <f t="shared" si="52"/>
        <v>19MAR2023:14:00:00</v>
      </c>
      <c r="M446">
        <v>14</v>
      </c>
      <c r="N446">
        <f t="shared" si="53"/>
        <v>68.01025390000018</v>
      </c>
      <c r="O446" t="str">
        <f t="shared" si="48"/>
        <v/>
      </c>
      <c r="P446">
        <f t="shared" si="49"/>
        <v>68.01025390000018</v>
      </c>
      <c r="Q446" t="str">
        <f t="shared" si="50"/>
        <v/>
      </c>
      <c r="R446">
        <f t="shared" si="51"/>
        <v>1</v>
      </c>
      <c r="S446">
        <f t="shared" si="54"/>
        <v>5.8309843436492734</v>
      </c>
    </row>
    <row r="447" spans="1:19" x14ac:dyDescent="0.3">
      <c r="A447" t="s">
        <v>473</v>
      </c>
      <c r="B447">
        <v>1140.8232422000001</v>
      </c>
      <c r="C447">
        <v>1120.2800293</v>
      </c>
      <c r="D447">
        <v>1286.0123291</v>
      </c>
      <c r="E447">
        <v>1266.2696533000001</v>
      </c>
      <c r="F447">
        <v>1093.1300048999999</v>
      </c>
      <c r="G447">
        <v>1139.0999756000001</v>
      </c>
      <c r="H447">
        <v>1120.2800293</v>
      </c>
      <c r="I447">
        <v>1052.0799560999999</v>
      </c>
      <c r="J447">
        <v>1181.3704834</v>
      </c>
      <c r="L447" t="str">
        <f t="shared" si="52"/>
        <v>19MAR2023:15:00:00</v>
      </c>
      <c r="M447">
        <v>15</v>
      </c>
      <c r="N447">
        <f t="shared" si="53"/>
        <v>-20.543212900000071</v>
      </c>
      <c r="O447">
        <f t="shared" si="48"/>
        <v>-20.543212900000071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1.8007358318177216</v>
      </c>
    </row>
    <row r="448" spans="1:19" x14ac:dyDescent="0.3">
      <c r="A448" t="s">
        <v>474</v>
      </c>
      <c r="B448">
        <v>1136.1977539</v>
      </c>
      <c r="C448">
        <v>1135.9399414</v>
      </c>
      <c r="D448">
        <v>1254.9130858999999</v>
      </c>
      <c r="E448">
        <v>1246.1936035000001</v>
      </c>
      <c r="F448">
        <v>1072.4599608999999</v>
      </c>
      <c r="G448">
        <v>1118.9100341999999</v>
      </c>
      <c r="H448">
        <v>1135.9399414</v>
      </c>
      <c r="I448">
        <v>1037.0200195</v>
      </c>
      <c r="J448">
        <v>1169.4110106999999</v>
      </c>
      <c r="L448" t="str">
        <f t="shared" si="52"/>
        <v>19MAR2023:16:00:00</v>
      </c>
      <c r="M448">
        <v>16</v>
      </c>
      <c r="N448">
        <f t="shared" si="53"/>
        <v>-0.2578125</v>
      </c>
      <c r="O448">
        <f t="shared" si="48"/>
        <v>-0.2578125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2.2690812326908616E-2</v>
      </c>
    </row>
    <row r="449" spans="1:19" x14ac:dyDescent="0.3">
      <c r="A449" t="s">
        <v>475</v>
      </c>
      <c r="B449">
        <v>1117.9937743999999</v>
      </c>
      <c r="C449">
        <v>1213.3100586</v>
      </c>
      <c r="D449">
        <v>1227.3629149999999</v>
      </c>
      <c r="E449">
        <v>1218.3145752</v>
      </c>
      <c r="F449">
        <v>1081.1700439000001</v>
      </c>
      <c r="G449">
        <v>1121.1400146000001</v>
      </c>
      <c r="H449">
        <v>1213.3100586</v>
      </c>
      <c r="I449">
        <v>1059.1700439000001</v>
      </c>
      <c r="J449">
        <v>1186.6097411999999</v>
      </c>
      <c r="L449" t="str">
        <f t="shared" si="52"/>
        <v>19MAR2023:17:00:00</v>
      </c>
      <c r="M449">
        <v>17</v>
      </c>
      <c r="N449">
        <f t="shared" si="53"/>
        <v>95.316284200000155</v>
      </c>
      <c r="O449" t="str">
        <f t="shared" si="48"/>
        <v/>
      </c>
      <c r="P449">
        <f t="shared" si="49"/>
        <v>95.316284200000155</v>
      </c>
      <c r="Q449" t="str">
        <f t="shared" si="50"/>
        <v/>
      </c>
      <c r="R449">
        <f t="shared" si="51"/>
        <v>1</v>
      </c>
      <c r="S449">
        <f t="shared" si="54"/>
        <v>8.52565429097797</v>
      </c>
    </row>
    <row r="450" spans="1:19" x14ac:dyDescent="0.3">
      <c r="A450" t="s">
        <v>476</v>
      </c>
      <c r="B450">
        <v>1132.3095702999999</v>
      </c>
      <c r="C450">
        <v>1416.7199707</v>
      </c>
      <c r="D450">
        <v>1228.8956298999999</v>
      </c>
      <c r="E450">
        <v>1230.1491699000001</v>
      </c>
      <c r="F450">
        <v>1136.1500243999999</v>
      </c>
      <c r="G450">
        <v>1159.3499756000001</v>
      </c>
      <c r="H450">
        <v>1416.7199707</v>
      </c>
      <c r="I450">
        <v>1139.1199951000001</v>
      </c>
      <c r="J450">
        <v>1267.2321777</v>
      </c>
      <c r="L450" t="str">
        <f t="shared" si="52"/>
        <v>19MAR2023:18:00:00</v>
      </c>
      <c r="M450">
        <v>18</v>
      </c>
      <c r="N450">
        <f t="shared" si="53"/>
        <v>284.41040040000007</v>
      </c>
      <c r="O450" t="str">
        <f t="shared" si="48"/>
        <v/>
      </c>
      <c r="P450">
        <f t="shared" si="49"/>
        <v>284.41040040000007</v>
      </c>
      <c r="Q450" t="str">
        <f t="shared" si="50"/>
        <v/>
      </c>
      <c r="R450">
        <f t="shared" si="51"/>
        <v>1</v>
      </c>
      <c r="S450">
        <f t="shared" si="54"/>
        <v>25.11772468059657</v>
      </c>
    </row>
    <row r="451" spans="1:19" x14ac:dyDescent="0.3">
      <c r="A451" t="s">
        <v>477</v>
      </c>
      <c r="B451">
        <v>1163.2462158000001</v>
      </c>
      <c r="C451">
        <v>1362.7900391000001</v>
      </c>
      <c r="D451">
        <v>1235.1029053</v>
      </c>
      <c r="E451">
        <v>1232.7670897999999</v>
      </c>
      <c r="F451">
        <v>1154.0500488</v>
      </c>
      <c r="G451">
        <v>1168.5699463000001</v>
      </c>
      <c r="H451">
        <v>1362.7900391000001</v>
      </c>
      <c r="I451">
        <v>1155.0300293</v>
      </c>
      <c r="J451">
        <v>1254.6185303</v>
      </c>
      <c r="L451" t="str">
        <f t="shared" si="52"/>
        <v>19MAR2023:19:00:00</v>
      </c>
      <c r="M451">
        <v>19</v>
      </c>
      <c r="N451">
        <f t="shared" si="53"/>
        <v>199.54382329999999</v>
      </c>
      <c r="O451" t="str">
        <f t="shared" ref="O451:O514" si="55">IF(N451&lt;0,N451,"")</f>
        <v/>
      </c>
      <c r="P451">
        <f t="shared" ref="P451:P514" si="56">IF(N451&gt;0,N451,"")</f>
        <v>199.54382329999999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17.154048780873755</v>
      </c>
    </row>
    <row r="452" spans="1:19" x14ac:dyDescent="0.3">
      <c r="A452" t="s">
        <v>478</v>
      </c>
      <c r="B452">
        <v>1242.3327637</v>
      </c>
      <c r="C452">
        <v>1314.1099853999999</v>
      </c>
      <c r="D452">
        <v>1264.3793945</v>
      </c>
      <c r="E452">
        <v>1276.9550781</v>
      </c>
      <c r="F452">
        <v>1174.4200439000001</v>
      </c>
      <c r="G452">
        <v>1176.2099608999999</v>
      </c>
      <c r="H452">
        <v>1314.1099853999999</v>
      </c>
      <c r="I452">
        <v>1171.5500488</v>
      </c>
      <c r="J452">
        <v>1250.8129882999999</v>
      </c>
      <c r="L452" t="str">
        <f t="shared" ref="L452:L515" si="59">A452</f>
        <v>19MAR2023:20:00:00</v>
      </c>
      <c r="M452">
        <v>20</v>
      </c>
      <c r="N452">
        <f t="shared" ref="N452:N515" si="60">C452-B452</f>
        <v>71.777221699999927</v>
      </c>
      <c r="O452" t="str">
        <f t="shared" si="55"/>
        <v/>
      </c>
      <c r="P452">
        <f t="shared" si="56"/>
        <v>71.777221699999927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5.7776164162513206</v>
      </c>
    </row>
    <row r="453" spans="1:19" x14ac:dyDescent="0.3">
      <c r="A453" t="s">
        <v>479</v>
      </c>
      <c r="B453">
        <v>1315.7922363</v>
      </c>
      <c r="C453">
        <v>1292.8100586</v>
      </c>
      <c r="D453">
        <v>1300.7619629000001</v>
      </c>
      <c r="E453">
        <v>1318.5048827999999</v>
      </c>
      <c r="F453">
        <v>1210.5699463000001</v>
      </c>
      <c r="G453">
        <v>1212.0999756000001</v>
      </c>
      <c r="H453">
        <v>1292.8100586</v>
      </c>
      <c r="I453">
        <v>1207.1099853999999</v>
      </c>
      <c r="J453">
        <v>1267.9927978999999</v>
      </c>
      <c r="L453" t="str">
        <f t="shared" si="59"/>
        <v>19MAR2023:21:00:00</v>
      </c>
      <c r="M453">
        <v>21</v>
      </c>
      <c r="N453">
        <f t="shared" si="60"/>
        <v>-22.982177699999966</v>
      </c>
      <c r="O453">
        <f t="shared" si="55"/>
        <v>-22.982177699999966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1.7466418379717539</v>
      </c>
    </row>
    <row r="454" spans="1:19" x14ac:dyDescent="0.3">
      <c r="A454" t="s">
        <v>480</v>
      </c>
      <c r="B454">
        <v>1320.744751</v>
      </c>
      <c r="C454">
        <v>1204.5400391000001</v>
      </c>
      <c r="D454">
        <v>1294.1105957</v>
      </c>
      <c r="E454">
        <v>1312.0283202999999</v>
      </c>
      <c r="F454">
        <v>1187.5799560999999</v>
      </c>
      <c r="G454">
        <v>1192.7800293</v>
      </c>
      <c r="H454">
        <v>1204.5400391000001</v>
      </c>
      <c r="I454">
        <v>1171.9100341999999</v>
      </c>
      <c r="J454">
        <v>1230.0999756000001</v>
      </c>
      <c r="L454" t="str">
        <f t="shared" si="59"/>
        <v>19MAR2023:22:00:00</v>
      </c>
      <c r="M454">
        <v>22</v>
      </c>
      <c r="N454">
        <f t="shared" si="60"/>
        <v>-116.20471189999989</v>
      </c>
      <c r="O454">
        <f t="shared" si="55"/>
        <v>-116.20471189999989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8.7984231481530148</v>
      </c>
    </row>
    <row r="455" spans="1:19" x14ac:dyDescent="0.3">
      <c r="A455" t="s">
        <v>481</v>
      </c>
      <c r="B455">
        <v>1283.3395995999999</v>
      </c>
      <c r="C455">
        <v>1086.9100341999999</v>
      </c>
      <c r="D455">
        <v>1277.0911865</v>
      </c>
      <c r="E455">
        <v>1301.4842529</v>
      </c>
      <c r="F455">
        <v>1147.1700439000001</v>
      </c>
      <c r="G455">
        <v>1173.0500488</v>
      </c>
      <c r="H455">
        <v>1086.9100341999999</v>
      </c>
      <c r="I455">
        <v>1137.4100341999999</v>
      </c>
      <c r="J455">
        <v>1178.9573975000001</v>
      </c>
      <c r="L455" t="str">
        <f t="shared" si="59"/>
        <v>19MAR2023:23:00:00</v>
      </c>
      <c r="M455">
        <v>23</v>
      </c>
      <c r="N455">
        <f t="shared" si="60"/>
        <v>-196.4295654</v>
      </c>
      <c r="O455">
        <f t="shared" si="55"/>
        <v>-196.4295654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15.306125164471238</v>
      </c>
    </row>
    <row r="456" spans="1:19" x14ac:dyDescent="0.3">
      <c r="A456" t="s">
        <v>482</v>
      </c>
      <c r="B456">
        <v>1264.5396728999999</v>
      </c>
      <c r="C456">
        <v>994.23199463000003</v>
      </c>
      <c r="D456">
        <v>1248.0568848</v>
      </c>
      <c r="E456">
        <v>1262.9241943</v>
      </c>
      <c r="F456">
        <v>1102.4499512</v>
      </c>
      <c r="G456">
        <v>1143.8699951000001</v>
      </c>
      <c r="H456">
        <v>994.23199463000003</v>
      </c>
      <c r="I456">
        <v>1082.5100098</v>
      </c>
      <c r="J456">
        <v>1128.8710937999999</v>
      </c>
      <c r="L456" t="str">
        <f t="shared" si="59"/>
        <v>20MAR2023:00:00:00</v>
      </c>
      <c r="M456">
        <v>24</v>
      </c>
      <c r="N456">
        <f t="shared" si="60"/>
        <v>-270.30767826999988</v>
      </c>
      <c r="O456">
        <f t="shared" si="55"/>
        <v>-270.30767826999988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21.375974519652409</v>
      </c>
    </row>
    <row r="457" spans="1:19" x14ac:dyDescent="0.3">
      <c r="A457" t="s">
        <v>483</v>
      </c>
      <c r="B457">
        <v>1243.7225341999999</v>
      </c>
      <c r="C457">
        <v>1111.4000243999999</v>
      </c>
      <c r="D457">
        <v>1220.2241211</v>
      </c>
      <c r="E457">
        <v>1193.8881836</v>
      </c>
      <c r="F457">
        <v>1119.1099853999999</v>
      </c>
      <c r="G457">
        <v>1177.8000488</v>
      </c>
      <c r="H457">
        <v>1111.4000243999999</v>
      </c>
      <c r="I457">
        <v>1106.1999512</v>
      </c>
      <c r="J457">
        <v>1169.8879394999999</v>
      </c>
      <c r="L457" t="str">
        <f t="shared" si="59"/>
        <v>20MAR2023:01:00:00</v>
      </c>
      <c r="M457">
        <v>1</v>
      </c>
      <c r="N457">
        <f t="shared" si="60"/>
        <v>-132.32250980000003</v>
      </c>
      <c r="O457">
        <f t="shared" si="55"/>
        <v>-132.32250980000003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10.639230709533932</v>
      </c>
    </row>
    <row r="458" spans="1:19" x14ac:dyDescent="0.3">
      <c r="A458" t="s">
        <v>484</v>
      </c>
      <c r="B458">
        <v>1242.4161377</v>
      </c>
      <c r="C458">
        <v>1104.5799560999999</v>
      </c>
      <c r="D458">
        <v>1202.5906981999999</v>
      </c>
      <c r="E458">
        <v>1193.1809082</v>
      </c>
      <c r="F458">
        <v>1117.7700195</v>
      </c>
      <c r="G458">
        <v>1182.4100341999999</v>
      </c>
      <c r="H458">
        <v>1104.5799560999999</v>
      </c>
      <c r="I458">
        <v>1094.0799560999999</v>
      </c>
      <c r="J458">
        <v>1163.3857422000001</v>
      </c>
      <c r="L458" t="str">
        <f t="shared" si="59"/>
        <v>20MAR2023:02:00:00</v>
      </c>
      <c r="M458">
        <v>2</v>
      </c>
      <c r="N458">
        <f t="shared" si="60"/>
        <v>-137.83618160000015</v>
      </c>
      <c r="O458">
        <f t="shared" si="55"/>
        <v>-137.83618160000015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11.094204060739813</v>
      </c>
    </row>
    <row r="459" spans="1:19" x14ac:dyDescent="0.3">
      <c r="A459" t="s">
        <v>485</v>
      </c>
      <c r="B459">
        <v>1244.7745361</v>
      </c>
      <c r="C459">
        <v>1163.2700195</v>
      </c>
      <c r="D459">
        <v>1193.9649658000001</v>
      </c>
      <c r="E459">
        <v>1182.8673096</v>
      </c>
      <c r="F459">
        <v>1128.4000243999999</v>
      </c>
      <c r="G459">
        <v>1196.1899414</v>
      </c>
      <c r="H459">
        <v>1163.2700195</v>
      </c>
      <c r="I459">
        <v>1126.2099608999999</v>
      </c>
      <c r="J459">
        <v>1184.5921631000001</v>
      </c>
      <c r="L459" t="str">
        <f t="shared" si="59"/>
        <v>20MAR2023:03:00:00</v>
      </c>
      <c r="M459">
        <v>3</v>
      </c>
      <c r="N459">
        <f t="shared" si="60"/>
        <v>-81.504516599999988</v>
      </c>
      <c r="O459">
        <f t="shared" si="55"/>
        <v>-81.504516599999988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6.5477332831182098</v>
      </c>
    </row>
    <row r="460" spans="1:19" x14ac:dyDescent="0.3">
      <c r="A460" t="s">
        <v>486</v>
      </c>
      <c r="B460">
        <v>1259.6087646000001</v>
      </c>
      <c r="C460">
        <v>1205.9499512</v>
      </c>
      <c r="D460">
        <v>1217.2150879000001</v>
      </c>
      <c r="E460">
        <v>1203.7996826000001</v>
      </c>
      <c r="F460">
        <v>1140.9399414</v>
      </c>
      <c r="G460">
        <v>1202.7199707</v>
      </c>
      <c r="H460">
        <v>1205.9499512</v>
      </c>
      <c r="I460">
        <v>1157.7099608999999</v>
      </c>
      <c r="J460">
        <v>1208.5693358999999</v>
      </c>
      <c r="L460" t="str">
        <f t="shared" si="59"/>
        <v>20MAR2023:04:00:00</v>
      </c>
      <c r="M460">
        <v>4</v>
      </c>
      <c r="N460">
        <f t="shared" si="60"/>
        <v>-53.658813400000099</v>
      </c>
      <c r="O460">
        <f t="shared" si="55"/>
        <v>-53.658813400000099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4.2599587195663826</v>
      </c>
    </row>
    <row r="461" spans="1:19" x14ac:dyDescent="0.3">
      <c r="A461" t="s">
        <v>487</v>
      </c>
      <c r="B461">
        <v>1286.4353027</v>
      </c>
      <c r="C461">
        <v>1249.1700439000001</v>
      </c>
      <c r="D461">
        <v>1247.7438964999999</v>
      </c>
      <c r="E461">
        <v>1249.1715088000001</v>
      </c>
      <c r="F461">
        <v>1172.3399658000001</v>
      </c>
      <c r="G461">
        <v>1224.4100341999999</v>
      </c>
      <c r="H461">
        <v>1249.1700439000001</v>
      </c>
      <c r="I461">
        <v>1206.8399658000001</v>
      </c>
      <c r="J461">
        <v>1240.2810059000001</v>
      </c>
      <c r="L461" t="str">
        <f t="shared" si="59"/>
        <v>20MAR2023:05:00:00</v>
      </c>
      <c r="M461">
        <v>5</v>
      </c>
      <c r="N461">
        <f t="shared" si="60"/>
        <v>-37.265258799999856</v>
      </c>
      <c r="O461">
        <f t="shared" si="55"/>
        <v>-37.265258799999856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2.8967845271182058</v>
      </c>
    </row>
    <row r="462" spans="1:19" x14ac:dyDescent="0.3">
      <c r="A462" t="s">
        <v>488</v>
      </c>
      <c r="B462">
        <v>1355.6181641000001</v>
      </c>
      <c r="C462">
        <v>1411.2700195</v>
      </c>
      <c r="D462">
        <v>1312.2770995999999</v>
      </c>
      <c r="E462">
        <v>1300.0891113</v>
      </c>
      <c r="F462">
        <v>1231.3199463000001</v>
      </c>
      <c r="G462">
        <v>1268.3800048999999</v>
      </c>
      <c r="H462">
        <v>1411.2700195</v>
      </c>
      <c r="I462">
        <v>1346.8199463000001</v>
      </c>
      <c r="J462">
        <v>1330.0197754000001</v>
      </c>
      <c r="L462" t="str">
        <f t="shared" si="59"/>
        <v>20MAR2023:06:00:00</v>
      </c>
      <c r="M462">
        <v>6</v>
      </c>
      <c r="N462">
        <f t="shared" si="60"/>
        <v>55.651855399999931</v>
      </c>
      <c r="O462" t="str">
        <f t="shared" si="55"/>
        <v/>
      </c>
      <c r="P462">
        <f t="shared" si="56"/>
        <v>55.651855399999931</v>
      </c>
      <c r="Q462" t="str">
        <f t="shared" si="57"/>
        <v/>
      </c>
      <c r="R462">
        <f t="shared" si="58"/>
        <v>1</v>
      </c>
      <c r="S462">
        <f t="shared" si="61"/>
        <v>4.1052751337945814</v>
      </c>
    </row>
    <row r="463" spans="1:19" x14ac:dyDescent="0.3">
      <c r="A463" t="s">
        <v>489</v>
      </c>
      <c r="B463">
        <v>1466.2076416</v>
      </c>
      <c r="C463">
        <v>1730.5699463000001</v>
      </c>
      <c r="D463">
        <v>1397.3896483999999</v>
      </c>
      <c r="E463">
        <v>1497.5410156</v>
      </c>
      <c r="F463">
        <v>1327.9200439000001</v>
      </c>
      <c r="G463">
        <v>1348.4399414</v>
      </c>
      <c r="H463">
        <v>1730.5699463000001</v>
      </c>
      <c r="I463">
        <v>1616.8000488</v>
      </c>
      <c r="J463">
        <v>1490.6962891000001</v>
      </c>
      <c r="L463" t="str">
        <f t="shared" si="59"/>
        <v>20MAR2023:07:00:00</v>
      </c>
      <c r="M463">
        <v>7</v>
      </c>
      <c r="N463">
        <f t="shared" si="60"/>
        <v>264.3623047000001</v>
      </c>
      <c r="O463" t="str">
        <f t="shared" si="55"/>
        <v/>
      </c>
      <c r="P463">
        <f t="shared" si="56"/>
        <v>264.3623047000001</v>
      </c>
      <c r="Q463" t="str">
        <f t="shared" si="57"/>
        <v/>
      </c>
      <c r="R463">
        <f t="shared" si="58"/>
        <v>1</v>
      </c>
      <c r="S463">
        <f t="shared" si="61"/>
        <v>18.030345579942182</v>
      </c>
    </row>
    <row r="464" spans="1:19" x14ac:dyDescent="0.3">
      <c r="A464" t="s">
        <v>490</v>
      </c>
      <c r="B464">
        <v>1522.6201172000001</v>
      </c>
      <c r="C464">
        <v>1938.0500488</v>
      </c>
      <c r="D464">
        <v>1442.6516113</v>
      </c>
      <c r="E464">
        <v>1563.0437012</v>
      </c>
      <c r="F464">
        <v>1382.6800536999999</v>
      </c>
      <c r="G464">
        <v>1381.5600586</v>
      </c>
      <c r="H464">
        <v>1938.0500488</v>
      </c>
      <c r="I464">
        <v>1779.8299560999999</v>
      </c>
      <c r="J464">
        <v>1585.3620605000001</v>
      </c>
      <c r="L464" t="str">
        <f t="shared" si="59"/>
        <v>20MAR2023:08:00:00</v>
      </c>
      <c r="M464">
        <v>8</v>
      </c>
      <c r="N464">
        <f t="shared" si="60"/>
        <v>415.42993159999992</v>
      </c>
      <c r="O464" t="str">
        <f t="shared" si="55"/>
        <v/>
      </c>
      <c r="P464">
        <f t="shared" si="56"/>
        <v>415.42993159999992</v>
      </c>
      <c r="Q464" t="str">
        <f t="shared" si="57"/>
        <v/>
      </c>
      <c r="R464">
        <f t="shared" si="58"/>
        <v>1</v>
      </c>
      <c r="S464">
        <f t="shared" si="61"/>
        <v>27.283885646010553</v>
      </c>
    </row>
    <row r="465" spans="1:19" x14ac:dyDescent="0.3">
      <c r="A465" t="s">
        <v>491</v>
      </c>
      <c r="B465">
        <v>1478.1058350000001</v>
      </c>
      <c r="C465">
        <v>1972.4899902</v>
      </c>
      <c r="D465">
        <v>1502.1104736</v>
      </c>
      <c r="E465">
        <v>1555.4711914</v>
      </c>
      <c r="F465">
        <v>1360.5600586</v>
      </c>
      <c r="G465">
        <v>1361.6400146000001</v>
      </c>
      <c r="H465">
        <v>1972.4899902</v>
      </c>
      <c r="I465">
        <v>1750.8199463000001</v>
      </c>
      <c r="J465">
        <v>1609.5758057</v>
      </c>
      <c r="L465" t="str">
        <f t="shared" si="59"/>
        <v>20MAR2023:09:00:00</v>
      </c>
      <c r="M465">
        <v>9</v>
      </c>
      <c r="N465">
        <f t="shared" si="60"/>
        <v>494.3841551999999</v>
      </c>
      <c r="O465" t="str">
        <f t="shared" si="55"/>
        <v/>
      </c>
      <c r="P465">
        <f t="shared" si="56"/>
        <v>494.3841551999999</v>
      </c>
      <c r="Q465" t="str">
        <f t="shared" si="57"/>
        <v/>
      </c>
      <c r="R465">
        <f t="shared" si="58"/>
        <v>1</v>
      </c>
      <c r="S465">
        <f t="shared" si="61"/>
        <v>33.447141841504191</v>
      </c>
    </row>
    <row r="466" spans="1:19" x14ac:dyDescent="0.3">
      <c r="A466" t="s">
        <v>492</v>
      </c>
      <c r="B466">
        <v>1435.4338379000001</v>
      </c>
      <c r="C466">
        <v>1979.8499756000001</v>
      </c>
      <c r="D466">
        <v>1466.8011475000001</v>
      </c>
      <c r="E466">
        <v>1517.6994629000001</v>
      </c>
      <c r="F466">
        <v>1340.75</v>
      </c>
      <c r="G466">
        <v>1343.4799805</v>
      </c>
      <c r="H466">
        <v>1979.8499756000001</v>
      </c>
      <c r="I466">
        <v>1691.75</v>
      </c>
      <c r="J466">
        <v>1594.1782227000001</v>
      </c>
      <c r="L466" t="str">
        <f t="shared" si="59"/>
        <v>20MAR2023:10:00:00</v>
      </c>
      <c r="M466">
        <v>10</v>
      </c>
      <c r="N466">
        <f t="shared" si="60"/>
        <v>544.41613770000004</v>
      </c>
      <c r="O466" t="str">
        <f t="shared" si="55"/>
        <v/>
      </c>
      <c r="P466">
        <f t="shared" si="56"/>
        <v>544.41613770000004</v>
      </c>
      <c r="Q466" t="str">
        <f t="shared" si="57"/>
        <v/>
      </c>
      <c r="R466">
        <f t="shared" si="58"/>
        <v>1</v>
      </c>
      <c r="S466">
        <f t="shared" si="61"/>
        <v>37.926940505768329</v>
      </c>
    </row>
    <row r="467" spans="1:19" x14ac:dyDescent="0.3">
      <c r="A467" t="s">
        <v>493</v>
      </c>
      <c r="B467">
        <v>1387.6452637</v>
      </c>
      <c r="C467">
        <v>2011.2800293</v>
      </c>
      <c r="D467">
        <v>1381.5462646000001</v>
      </c>
      <c r="E467">
        <v>1437.3143310999999</v>
      </c>
      <c r="F467">
        <v>1307.8399658000001</v>
      </c>
      <c r="G467">
        <v>1314.2099608999999</v>
      </c>
      <c r="H467">
        <v>2011.2800293</v>
      </c>
      <c r="I467">
        <v>1659.1600341999999</v>
      </c>
      <c r="J467">
        <v>1566.4641113</v>
      </c>
      <c r="L467" t="str">
        <f t="shared" si="59"/>
        <v>20MAR2023:11:00:00</v>
      </c>
      <c r="M467">
        <v>11</v>
      </c>
      <c r="N467">
        <f t="shared" si="60"/>
        <v>623.63476560000004</v>
      </c>
      <c r="O467" t="str">
        <f t="shared" si="55"/>
        <v/>
      </c>
      <c r="P467">
        <f t="shared" si="56"/>
        <v>623.63476560000004</v>
      </c>
      <c r="Q467" t="str">
        <f t="shared" si="57"/>
        <v/>
      </c>
      <c r="R467">
        <f t="shared" si="58"/>
        <v>1</v>
      </c>
      <c r="S467">
        <f t="shared" si="61"/>
        <v>44.941944595922742</v>
      </c>
    </row>
    <row r="468" spans="1:19" x14ac:dyDescent="0.3">
      <c r="A468" t="s">
        <v>494</v>
      </c>
      <c r="B468">
        <v>1357.4722899999999</v>
      </c>
      <c r="C468">
        <v>2069.3999023000001</v>
      </c>
      <c r="D468">
        <v>1297.7229004000001</v>
      </c>
      <c r="E468">
        <v>1363.8135986</v>
      </c>
      <c r="F468">
        <v>1253.0100098</v>
      </c>
      <c r="G468">
        <v>1276.8800048999999</v>
      </c>
      <c r="H468">
        <v>2069.3999023000001</v>
      </c>
      <c r="I468">
        <v>1669.8199463000001</v>
      </c>
      <c r="J468">
        <v>1545.2897949000001</v>
      </c>
      <c r="L468" t="str">
        <f t="shared" si="59"/>
        <v>20MAR2023:12:00:00</v>
      </c>
      <c r="M468">
        <v>12</v>
      </c>
      <c r="N468">
        <f t="shared" si="60"/>
        <v>711.92761230000019</v>
      </c>
      <c r="O468" t="str">
        <f t="shared" si="55"/>
        <v/>
      </c>
      <c r="P468">
        <f t="shared" si="56"/>
        <v>711.92761230000019</v>
      </c>
      <c r="Q468" t="str">
        <f t="shared" si="57"/>
        <v/>
      </c>
      <c r="R468">
        <f t="shared" si="58"/>
        <v>1</v>
      </c>
      <c r="S468">
        <f t="shared" si="61"/>
        <v>52.445093542204113</v>
      </c>
    </row>
    <row r="469" spans="1:19" x14ac:dyDescent="0.3">
      <c r="A469" t="s">
        <v>495</v>
      </c>
      <c r="B469">
        <v>1314.0295410000001</v>
      </c>
      <c r="C469">
        <v>2084.8000487999998</v>
      </c>
      <c r="D469">
        <v>1233.7209473</v>
      </c>
      <c r="E469">
        <v>1305.4345702999999</v>
      </c>
      <c r="F469">
        <v>1209.0500488</v>
      </c>
      <c r="G469">
        <v>1247.3499756000001</v>
      </c>
      <c r="H469">
        <v>2084.8000487999998</v>
      </c>
      <c r="I469">
        <v>1648.1199951000001</v>
      </c>
      <c r="J469">
        <v>1519.2109375</v>
      </c>
      <c r="L469" t="str">
        <f t="shared" si="59"/>
        <v>20MAR2023:13:00:00</v>
      </c>
      <c r="M469">
        <v>13</v>
      </c>
      <c r="N469">
        <f t="shared" si="60"/>
        <v>770.77050779999968</v>
      </c>
      <c r="O469" t="str">
        <f t="shared" si="55"/>
        <v/>
      </c>
      <c r="P469">
        <f t="shared" si="56"/>
        <v>770.77050779999968</v>
      </c>
      <c r="Q469" t="str">
        <f t="shared" si="57"/>
        <v/>
      </c>
      <c r="R469">
        <f t="shared" si="58"/>
        <v>1</v>
      </c>
      <c r="S469">
        <f t="shared" si="61"/>
        <v>58.657015215459275</v>
      </c>
    </row>
    <row r="470" spans="1:19" x14ac:dyDescent="0.3">
      <c r="A470" t="s">
        <v>496</v>
      </c>
      <c r="B470">
        <v>1309.9992675999999</v>
      </c>
      <c r="C470">
        <v>2076.5100097999998</v>
      </c>
      <c r="D470">
        <v>1180.2320557</v>
      </c>
      <c r="E470">
        <v>1257.4689940999999</v>
      </c>
      <c r="F470">
        <v>1175.3100586</v>
      </c>
      <c r="G470">
        <v>1221.3299560999999</v>
      </c>
      <c r="H470">
        <v>2076.5100097999998</v>
      </c>
      <c r="I470">
        <v>1586.7800293</v>
      </c>
      <c r="J470">
        <v>1489.9770507999999</v>
      </c>
      <c r="L470" t="str">
        <f t="shared" si="59"/>
        <v>20MAR2023:14:00:00</v>
      </c>
      <c r="M470">
        <v>14</v>
      </c>
      <c r="N470">
        <f t="shared" si="60"/>
        <v>766.51074219999987</v>
      </c>
      <c r="O470" t="str">
        <f t="shared" si="55"/>
        <v/>
      </c>
      <c r="P470">
        <f t="shared" si="56"/>
        <v>766.51074219999987</v>
      </c>
      <c r="Q470" t="str">
        <f t="shared" si="57"/>
        <v/>
      </c>
      <c r="R470">
        <f t="shared" si="58"/>
        <v>1</v>
      </c>
      <c r="S470">
        <f t="shared" si="61"/>
        <v>58.512303110237241</v>
      </c>
    </row>
    <row r="471" spans="1:19" x14ac:dyDescent="0.3">
      <c r="A471" t="s">
        <v>497</v>
      </c>
      <c r="B471">
        <v>1299.0012207</v>
      </c>
      <c r="C471">
        <v>2058.3999023000001</v>
      </c>
      <c r="D471">
        <v>1150.9722899999999</v>
      </c>
      <c r="E471">
        <v>1219.4801024999999</v>
      </c>
      <c r="F471">
        <v>1147.7900391000001</v>
      </c>
      <c r="G471">
        <v>1196.0400391000001</v>
      </c>
      <c r="H471">
        <v>2058.3999023000001</v>
      </c>
      <c r="I471">
        <v>1562.3699951000001</v>
      </c>
      <c r="J471">
        <v>1465.7464600000001</v>
      </c>
      <c r="L471" t="str">
        <f t="shared" si="59"/>
        <v>20MAR2023:15:00:00</v>
      </c>
      <c r="M471">
        <v>15</v>
      </c>
      <c r="N471">
        <f t="shared" si="60"/>
        <v>759.39868160000015</v>
      </c>
      <c r="O471" t="str">
        <f t="shared" si="55"/>
        <v/>
      </c>
      <c r="P471">
        <f t="shared" si="56"/>
        <v>759.39868160000015</v>
      </c>
      <c r="Q471" t="str">
        <f t="shared" si="57"/>
        <v/>
      </c>
      <c r="R471">
        <f t="shared" si="58"/>
        <v>1</v>
      </c>
      <c r="S471">
        <f t="shared" si="61"/>
        <v>58.460197688711858</v>
      </c>
    </row>
    <row r="472" spans="1:19" x14ac:dyDescent="0.3">
      <c r="A472" t="s">
        <v>498</v>
      </c>
      <c r="B472">
        <v>1296.9641113</v>
      </c>
      <c r="C472">
        <v>2106.6499023000001</v>
      </c>
      <c r="D472">
        <v>1154.4530029</v>
      </c>
      <c r="E472">
        <v>1173.3521728999999</v>
      </c>
      <c r="F472">
        <v>1134.9200439000001</v>
      </c>
      <c r="G472">
        <v>1179.9399414</v>
      </c>
      <c r="H472">
        <v>2106.6499023000001</v>
      </c>
      <c r="I472">
        <v>1564.4899902</v>
      </c>
      <c r="J472">
        <v>1477.3436279</v>
      </c>
      <c r="L472" t="str">
        <f t="shared" si="59"/>
        <v>20MAR2023:16:00:00</v>
      </c>
      <c r="M472">
        <v>16</v>
      </c>
      <c r="N472">
        <f t="shared" si="60"/>
        <v>809.68579100000011</v>
      </c>
      <c r="O472" t="str">
        <f t="shared" si="55"/>
        <v/>
      </c>
      <c r="P472">
        <f t="shared" si="56"/>
        <v>809.68579100000011</v>
      </c>
      <c r="Q472" t="str">
        <f t="shared" si="57"/>
        <v/>
      </c>
      <c r="R472">
        <f t="shared" si="58"/>
        <v>1</v>
      </c>
      <c r="S472">
        <f t="shared" si="61"/>
        <v>62.429313497997953</v>
      </c>
    </row>
    <row r="473" spans="1:19" x14ac:dyDescent="0.3">
      <c r="A473" t="s">
        <v>499</v>
      </c>
      <c r="B473">
        <v>1350.5864257999999</v>
      </c>
      <c r="C473">
        <v>2134.1398926000002</v>
      </c>
      <c r="D473">
        <v>1157.2293701000001</v>
      </c>
      <c r="E473">
        <v>1174.5982666</v>
      </c>
      <c r="F473">
        <v>1132.4599608999999</v>
      </c>
      <c r="G473">
        <v>1181.1099853999999</v>
      </c>
      <c r="H473">
        <v>2134.1398926000002</v>
      </c>
      <c r="I473">
        <v>1587.5</v>
      </c>
      <c r="J473">
        <v>1487.7292480000001</v>
      </c>
      <c r="L473" t="str">
        <f t="shared" si="59"/>
        <v>20MAR2023:17:00:00</v>
      </c>
      <c r="M473">
        <v>17</v>
      </c>
      <c r="N473">
        <f t="shared" si="60"/>
        <v>783.55346680000025</v>
      </c>
      <c r="O473" t="str">
        <f t="shared" si="55"/>
        <v/>
      </c>
      <c r="P473">
        <f t="shared" si="56"/>
        <v>783.55346680000025</v>
      </c>
      <c r="Q473" t="str">
        <f t="shared" si="57"/>
        <v/>
      </c>
      <c r="R473">
        <f t="shared" si="58"/>
        <v>1</v>
      </c>
      <c r="S473">
        <f t="shared" si="61"/>
        <v>58.015796089159856</v>
      </c>
    </row>
    <row r="474" spans="1:19" x14ac:dyDescent="0.3">
      <c r="A474" t="s">
        <v>500</v>
      </c>
      <c r="B474">
        <v>1325.7998047000001</v>
      </c>
      <c r="C474">
        <v>2231.9399414</v>
      </c>
      <c r="D474">
        <v>1157.4985352000001</v>
      </c>
      <c r="E474">
        <v>1181.1481934000001</v>
      </c>
      <c r="F474">
        <v>1151.1999512</v>
      </c>
      <c r="G474">
        <v>1191.9799805</v>
      </c>
      <c r="H474">
        <v>2231.9399414</v>
      </c>
      <c r="I474">
        <v>1659.0999756000001</v>
      </c>
      <c r="J474">
        <v>1523.7878418</v>
      </c>
      <c r="L474" t="str">
        <f t="shared" si="59"/>
        <v>20MAR2023:18:00:00</v>
      </c>
      <c r="M474">
        <v>18</v>
      </c>
      <c r="N474">
        <f t="shared" si="60"/>
        <v>906.14013669999986</v>
      </c>
      <c r="O474" t="str">
        <f t="shared" si="55"/>
        <v/>
      </c>
      <c r="P474">
        <f t="shared" si="56"/>
        <v>906.14013669999986</v>
      </c>
      <c r="Q474" t="str">
        <f t="shared" si="57"/>
        <v/>
      </c>
      <c r="R474">
        <f t="shared" si="58"/>
        <v>1</v>
      </c>
      <c r="S474">
        <f t="shared" si="61"/>
        <v>68.346678999929395</v>
      </c>
    </row>
    <row r="475" spans="1:19" x14ac:dyDescent="0.3">
      <c r="A475" t="s">
        <v>501</v>
      </c>
      <c r="B475">
        <v>1334.1312256000001</v>
      </c>
      <c r="C475">
        <v>2160.6799316000001</v>
      </c>
      <c r="D475">
        <v>1178.1292725000001</v>
      </c>
      <c r="E475">
        <v>1211.0603027</v>
      </c>
      <c r="F475">
        <v>1147.5400391000001</v>
      </c>
      <c r="G475">
        <v>1183.6800536999999</v>
      </c>
      <c r="H475">
        <v>2160.6799316000001</v>
      </c>
      <c r="I475">
        <v>1625.7700195</v>
      </c>
      <c r="J475">
        <v>1504.2583007999999</v>
      </c>
      <c r="L475" t="str">
        <f t="shared" si="59"/>
        <v>20MAR2023:19:00:00</v>
      </c>
      <c r="M475">
        <v>19</v>
      </c>
      <c r="N475">
        <f t="shared" si="60"/>
        <v>826.54870600000004</v>
      </c>
      <c r="O475" t="str">
        <f t="shared" si="55"/>
        <v/>
      </c>
      <c r="P475">
        <f t="shared" si="56"/>
        <v>826.54870600000004</v>
      </c>
      <c r="Q475" t="str">
        <f t="shared" si="57"/>
        <v/>
      </c>
      <c r="R475">
        <f t="shared" si="58"/>
        <v>1</v>
      </c>
      <c r="S475">
        <f t="shared" si="61"/>
        <v>61.954078439943231</v>
      </c>
    </row>
    <row r="476" spans="1:19" x14ac:dyDescent="0.3">
      <c r="A476" t="s">
        <v>502</v>
      </c>
      <c r="B476">
        <v>1363.3137207</v>
      </c>
      <c r="C476">
        <v>2147.4699707</v>
      </c>
      <c r="D476">
        <v>1223.8696289</v>
      </c>
      <c r="E476">
        <v>1262.5408935999999</v>
      </c>
      <c r="F476">
        <v>1154.9300536999999</v>
      </c>
      <c r="G476">
        <v>1190.6300048999999</v>
      </c>
      <c r="H476">
        <v>2147.4699707</v>
      </c>
      <c r="I476">
        <v>1646.4300536999999</v>
      </c>
      <c r="J476">
        <v>1517.3562012</v>
      </c>
      <c r="L476" t="str">
        <f t="shared" si="59"/>
        <v>20MAR2023:20:00:00</v>
      </c>
      <c r="M476">
        <v>20</v>
      </c>
      <c r="N476">
        <f t="shared" si="60"/>
        <v>784.15625</v>
      </c>
      <c r="O476" t="str">
        <f t="shared" si="55"/>
        <v/>
      </c>
      <c r="P476">
        <f t="shared" si="56"/>
        <v>784.15625</v>
      </c>
      <c r="Q476" t="str">
        <f t="shared" si="57"/>
        <v/>
      </c>
      <c r="R476">
        <f t="shared" si="58"/>
        <v>1</v>
      </c>
      <c r="S476">
        <f t="shared" si="61"/>
        <v>57.518400797534056</v>
      </c>
    </row>
    <row r="477" spans="1:19" x14ac:dyDescent="0.3">
      <c r="A477" t="s">
        <v>503</v>
      </c>
      <c r="B477">
        <v>1391.1331786999999</v>
      </c>
      <c r="C477">
        <v>2096.4099120999999</v>
      </c>
      <c r="D477">
        <v>1250.0323486</v>
      </c>
      <c r="E477">
        <v>1302.7186279</v>
      </c>
      <c r="F477">
        <v>1176.2700195</v>
      </c>
      <c r="G477">
        <v>1211.4100341999999</v>
      </c>
      <c r="H477">
        <v>2096.4099120999999</v>
      </c>
      <c r="I477">
        <v>1653.4200439000001</v>
      </c>
      <c r="J477">
        <v>1516.2054443</v>
      </c>
      <c r="L477" t="str">
        <f t="shared" si="59"/>
        <v>20MAR2023:21:00:00</v>
      </c>
      <c r="M477">
        <v>21</v>
      </c>
      <c r="N477">
        <f t="shared" si="60"/>
        <v>705.27673340000001</v>
      </c>
      <c r="O477" t="str">
        <f t="shared" si="55"/>
        <v/>
      </c>
      <c r="P477">
        <f t="shared" si="56"/>
        <v>705.27673340000001</v>
      </c>
      <c r="Q477" t="str">
        <f t="shared" si="57"/>
        <v/>
      </c>
      <c r="R477">
        <f t="shared" si="58"/>
        <v>1</v>
      </c>
      <c r="S477">
        <f t="shared" si="61"/>
        <v>50.69800247730948</v>
      </c>
    </row>
    <row r="478" spans="1:19" x14ac:dyDescent="0.3">
      <c r="A478" t="s">
        <v>504</v>
      </c>
      <c r="B478">
        <v>1352.0780029</v>
      </c>
      <c r="C478">
        <v>1959.7299805</v>
      </c>
      <c r="D478">
        <v>1227.378418</v>
      </c>
      <c r="E478">
        <v>1314.1766356999999</v>
      </c>
      <c r="F478">
        <v>1154.9899902</v>
      </c>
      <c r="G478">
        <v>1190.25</v>
      </c>
      <c r="H478">
        <v>1959.7299805</v>
      </c>
      <c r="I478">
        <v>1553.7800293</v>
      </c>
      <c r="J478">
        <v>1456.4307861</v>
      </c>
      <c r="L478" t="str">
        <f t="shared" si="59"/>
        <v>20MAR2023:22:00:00</v>
      </c>
      <c r="M478">
        <v>22</v>
      </c>
      <c r="N478">
        <f t="shared" si="60"/>
        <v>607.65197760000001</v>
      </c>
      <c r="O478" t="str">
        <f t="shared" si="55"/>
        <v/>
      </c>
      <c r="P478">
        <f t="shared" si="56"/>
        <v>607.65197760000001</v>
      </c>
      <c r="Q478" t="str">
        <f t="shared" si="57"/>
        <v/>
      </c>
      <c r="R478">
        <f t="shared" si="58"/>
        <v>1</v>
      </c>
      <c r="S478">
        <f t="shared" si="61"/>
        <v>44.942079990701693</v>
      </c>
    </row>
    <row r="479" spans="1:19" x14ac:dyDescent="0.3">
      <c r="A479" t="s">
        <v>505</v>
      </c>
      <c r="B479">
        <v>1284.0358887</v>
      </c>
      <c r="C479">
        <v>1715.1600341999999</v>
      </c>
      <c r="D479">
        <v>1184.3868408000001</v>
      </c>
      <c r="E479">
        <v>1310.6374512</v>
      </c>
      <c r="F479">
        <v>1104.1899414</v>
      </c>
      <c r="G479">
        <v>1136.3800048999999</v>
      </c>
      <c r="H479">
        <v>1715.1600341999999</v>
      </c>
      <c r="I479">
        <v>1375.2800293</v>
      </c>
      <c r="J479">
        <v>1343.2197266000001</v>
      </c>
      <c r="L479" t="str">
        <f t="shared" si="59"/>
        <v>20MAR2023:23:00:00</v>
      </c>
      <c r="M479">
        <v>23</v>
      </c>
      <c r="N479">
        <f t="shared" si="60"/>
        <v>431.12414549999994</v>
      </c>
      <c r="O479" t="str">
        <f t="shared" si="55"/>
        <v/>
      </c>
      <c r="P479">
        <f t="shared" si="56"/>
        <v>431.12414549999994</v>
      </c>
      <c r="Q479" t="str">
        <f t="shared" si="57"/>
        <v/>
      </c>
      <c r="R479">
        <f t="shared" si="58"/>
        <v>1</v>
      </c>
      <c r="S479">
        <f t="shared" si="61"/>
        <v>33.57570838121076</v>
      </c>
    </row>
    <row r="480" spans="1:19" x14ac:dyDescent="0.3">
      <c r="A480" t="s">
        <v>506</v>
      </c>
      <c r="B480">
        <v>1230.6164550999999</v>
      </c>
      <c r="C480">
        <v>1526.4899902</v>
      </c>
      <c r="D480">
        <v>1127.355957</v>
      </c>
      <c r="E480">
        <v>1264.4057617000001</v>
      </c>
      <c r="F480">
        <v>1061.9399414</v>
      </c>
      <c r="G480">
        <v>1092.0500488</v>
      </c>
      <c r="H480">
        <v>1526.4899902</v>
      </c>
      <c r="I480">
        <v>1233.5699463000001</v>
      </c>
      <c r="J480">
        <v>1247.0661620999999</v>
      </c>
      <c r="L480" t="str">
        <f t="shared" si="59"/>
        <v>21MAR2023:00:00:00</v>
      </c>
      <c r="M480">
        <v>24</v>
      </c>
      <c r="N480">
        <f t="shared" si="60"/>
        <v>295.87353510000003</v>
      </c>
      <c r="O480" t="str">
        <f t="shared" si="55"/>
        <v/>
      </c>
      <c r="P480">
        <f t="shared" si="56"/>
        <v>295.87353510000003</v>
      </c>
      <c r="Q480" t="str">
        <f t="shared" si="57"/>
        <v/>
      </c>
      <c r="R480">
        <f t="shared" si="58"/>
        <v>1</v>
      </c>
      <c r="S480">
        <f t="shared" si="61"/>
        <v>24.042709153922157</v>
      </c>
    </row>
    <row r="481" spans="1:19" x14ac:dyDescent="0.3">
      <c r="A481" t="s">
        <v>507</v>
      </c>
      <c r="B481">
        <v>1187.473999</v>
      </c>
      <c r="C481">
        <v>1202.8699951000001</v>
      </c>
      <c r="D481">
        <v>1055.2592772999999</v>
      </c>
      <c r="E481">
        <v>1177.9019774999999</v>
      </c>
      <c r="F481">
        <v>1041.6800536999999</v>
      </c>
      <c r="G481">
        <v>1037.0600586</v>
      </c>
      <c r="H481">
        <v>1202.8699951000001</v>
      </c>
      <c r="I481">
        <v>1115.1700439000001</v>
      </c>
      <c r="J481">
        <v>1097.7830810999999</v>
      </c>
      <c r="L481" t="str">
        <f t="shared" si="59"/>
        <v>21MAR2023:01:00:00</v>
      </c>
      <c r="M481">
        <v>1</v>
      </c>
      <c r="N481">
        <f t="shared" si="60"/>
        <v>15.395996100000048</v>
      </c>
      <c r="O481" t="str">
        <f t="shared" si="55"/>
        <v/>
      </c>
      <c r="P481">
        <f t="shared" si="56"/>
        <v>15.395996100000048</v>
      </c>
      <c r="Q481" t="str">
        <f t="shared" si="57"/>
        <v/>
      </c>
      <c r="R481">
        <f t="shared" si="58"/>
        <v>1</v>
      </c>
      <c r="S481">
        <f t="shared" si="61"/>
        <v>1.2965333230845797</v>
      </c>
    </row>
    <row r="482" spans="1:19" x14ac:dyDescent="0.3">
      <c r="A482" t="s">
        <v>508</v>
      </c>
      <c r="B482">
        <v>1164.8233643000001</v>
      </c>
      <c r="C482">
        <v>1157.4000243999999</v>
      </c>
      <c r="D482">
        <v>1041.4763184000001</v>
      </c>
      <c r="E482">
        <v>1205.0892334</v>
      </c>
      <c r="F482">
        <v>1007.9199829</v>
      </c>
      <c r="G482">
        <v>991.62402343999997</v>
      </c>
      <c r="H482">
        <v>1157.4000243999999</v>
      </c>
      <c r="I482">
        <v>1059.8100586</v>
      </c>
      <c r="J482">
        <v>1062.7813721</v>
      </c>
      <c r="L482" t="str">
        <f t="shared" si="59"/>
        <v>21MAR2023:02:00:00</v>
      </c>
      <c r="M482">
        <v>2</v>
      </c>
      <c r="N482">
        <f t="shared" si="60"/>
        <v>-7.4233399000002009</v>
      </c>
      <c r="O482">
        <f t="shared" si="55"/>
        <v>-7.4233399000002009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0.63729318345715469</v>
      </c>
    </row>
    <row r="483" spans="1:19" x14ac:dyDescent="0.3">
      <c r="A483" t="s">
        <v>509</v>
      </c>
      <c r="B483">
        <v>1156.8011475000001</v>
      </c>
      <c r="C483">
        <v>1119.0200195</v>
      </c>
      <c r="D483">
        <v>1022.6888428</v>
      </c>
      <c r="E483">
        <v>1176.96875</v>
      </c>
      <c r="F483">
        <v>993.61700439000003</v>
      </c>
      <c r="G483">
        <v>977.46099853999999</v>
      </c>
      <c r="H483">
        <v>1119.0200195</v>
      </c>
      <c r="I483">
        <v>1015.5999756</v>
      </c>
      <c r="J483">
        <v>1039.1007079999999</v>
      </c>
      <c r="L483" t="str">
        <f t="shared" si="59"/>
        <v>21MAR2023:03:00:00</v>
      </c>
      <c r="M483">
        <v>3</v>
      </c>
      <c r="N483">
        <f t="shared" si="60"/>
        <v>-37.781128000000081</v>
      </c>
      <c r="O483">
        <f t="shared" si="55"/>
        <v>-37.781128000000081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3.2660002180711944</v>
      </c>
    </row>
    <row r="484" spans="1:19" x14ac:dyDescent="0.3">
      <c r="A484" t="s">
        <v>510</v>
      </c>
      <c r="B484">
        <v>1152.4703368999999</v>
      </c>
      <c r="C484">
        <v>1114.1400146000001</v>
      </c>
      <c r="D484">
        <v>1022.7218018</v>
      </c>
      <c r="E484">
        <v>1182.6979980000001</v>
      </c>
      <c r="F484">
        <v>983.03302001999998</v>
      </c>
      <c r="G484">
        <v>964.82397461000005</v>
      </c>
      <c r="H484">
        <v>1114.1400146000001</v>
      </c>
      <c r="I484">
        <v>1009.4699707</v>
      </c>
      <c r="J484">
        <v>1033.2045897999999</v>
      </c>
      <c r="L484" t="str">
        <f t="shared" si="59"/>
        <v>21MAR2023:04:00:00</v>
      </c>
      <c r="M484">
        <v>4</v>
      </c>
      <c r="N484">
        <f t="shared" si="60"/>
        <v>-38.330322299999807</v>
      </c>
      <c r="O484">
        <f t="shared" si="55"/>
        <v>-38.330322299999807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3.3259270171849757</v>
      </c>
    </row>
    <row r="485" spans="1:19" x14ac:dyDescent="0.3">
      <c r="A485" t="s">
        <v>511</v>
      </c>
      <c r="B485">
        <v>1165.3653564000001</v>
      </c>
      <c r="C485">
        <v>1135.5200195</v>
      </c>
      <c r="D485">
        <v>1025.1356201000001</v>
      </c>
      <c r="E485">
        <v>1183.9822998</v>
      </c>
      <c r="F485">
        <v>1007.6900024</v>
      </c>
      <c r="G485">
        <v>988.02697753999996</v>
      </c>
      <c r="H485">
        <v>1135.5200195</v>
      </c>
      <c r="I485">
        <v>1029.3599853999999</v>
      </c>
      <c r="J485">
        <v>1048.9455565999999</v>
      </c>
      <c r="L485" t="str">
        <f t="shared" si="59"/>
        <v>21MAR2023:05:00:00</v>
      </c>
      <c r="M485">
        <v>5</v>
      </c>
      <c r="N485">
        <f t="shared" si="60"/>
        <v>-29.84533690000012</v>
      </c>
      <c r="O485">
        <f t="shared" si="55"/>
        <v>-29.84533690000012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2.5610283278196238</v>
      </c>
    </row>
    <row r="486" spans="1:19" x14ac:dyDescent="0.3">
      <c r="A486" t="s">
        <v>512</v>
      </c>
      <c r="B486">
        <v>1214.3726807</v>
      </c>
      <c r="C486">
        <v>1180.2399902</v>
      </c>
      <c r="D486">
        <v>1061.473999</v>
      </c>
      <c r="E486">
        <v>1214.9702147999999</v>
      </c>
      <c r="F486">
        <v>1059.7800293</v>
      </c>
      <c r="G486">
        <v>1045.5100098</v>
      </c>
      <c r="H486">
        <v>1180.2399902</v>
      </c>
      <c r="I486">
        <v>1073.9300536999999</v>
      </c>
      <c r="J486">
        <v>1095.2391356999999</v>
      </c>
      <c r="L486" t="str">
        <f t="shared" si="59"/>
        <v>21MAR2023:06:00:00</v>
      </c>
      <c r="M486">
        <v>6</v>
      </c>
      <c r="N486">
        <f t="shared" si="60"/>
        <v>-34.132690500000081</v>
      </c>
      <c r="O486">
        <f t="shared" si="55"/>
        <v>-34.132690500000081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2.8107261504207259</v>
      </c>
    </row>
    <row r="487" spans="1:19" x14ac:dyDescent="0.3">
      <c r="A487" t="s">
        <v>513</v>
      </c>
      <c r="B487">
        <v>1287.3494873</v>
      </c>
      <c r="C487">
        <v>1295.9300536999999</v>
      </c>
      <c r="D487">
        <v>1106.5847168</v>
      </c>
      <c r="E487">
        <v>1247.4097899999999</v>
      </c>
      <c r="F487">
        <v>1183.0600586</v>
      </c>
      <c r="G487">
        <v>1176.7600098</v>
      </c>
      <c r="H487">
        <v>1295.9300536999999</v>
      </c>
      <c r="I487">
        <v>1189.4499512</v>
      </c>
      <c r="J487">
        <v>1192.9282227000001</v>
      </c>
      <c r="L487" t="str">
        <f t="shared" si="59"/>
        <v>21MAR2023:07:00:00</v>
      </c>
      <c r="M487">
        <v>7</v>
      </c>
      <c r="N487">
        <f t="shared" si="60"/>
        <v>8.5805663999999524</v>
      </c>
      <c r="O487" t="str">
        <f t="shared" si="55"/>
        <v/>
      </c>
      <c r="P487">
        <f t="shared" si="56"/>
        <v>8.5805663999999524</v>
      </c>
      <c r="Q487" t="str">
        <f t="shared" si="57"/>
        <v/>
      </c>
      <c r="R487">
        <f t="shared" si="58"/>
        <v>1</v>
      </c>
      <c r="S487">
        <f t="shared" si="61"/>
        <v>0.66652967858761136</v>
      </c>
    </row>
    <row r="488" spans="1:19" x14ac:dyDescent="0.3">
      <c r="A488" t="s">
        <v>514</v>
      </c>
      <c r="B488">
        <v>1304.7592772999999</v>
      </c>
      <c r="C488">
        <v>1347.5</v>
      </c>
      <c r="D488">
        <v>1132.8791504000001</v>
      </c>
      <c r="E488">
        <v>1319.7355957</v>
      </c>
      <c r="F488">
        <v>1237.0699463000001</v>
      </c>
      <c r="G488">
        <v>1244.7399902</v>
      </c>
      <c r="H488">
        <v>1347.5</v>
      </c>
      <c r="I488">
        <v>1248</v>
      </c>
      <c r="J488">
        <v>1241.7368164</v>
      </c>
      <c r="L488" t="str">
        <f t="shared" si="59"/>
        <v>21MAR2023:08:00:00</v>
      </c>
      <c r="M488">
        <v>8</v>
      </c>
      <c r="N488">
        <f t="shared" si="60"/>
        <v>42.740722700000106</v>
      </c>
      <c r="O488" t="str">
        <f t="shared" si="55"/>
        <v/>
      </c>
      <c r="P488">
        <f t="shared" si="56"/>
        <v>42.740722700000106</v>
      </c>
      <c r="Q488" t="str">
        <f t="shared" si="57"/>
        <v/>
      </c>
      <c r="R488">
        <f t="shared" si="58"/>
        <v>1</v>
      </c>
      <c r="S488">
        <f t="shared" si="61"/>
        <v>3.2757554166194933</v>
      </c>
    </row>
    <row r="489" spans="1:19" x14ac:dyDescent="0.3">
      <c r="A489" t="s">
        <v>515</v>
      </c>
      <c r="B489">
        <v>1346.1827393000001</v>
      </c>
      <c r="C489">
        <v>1324.3900146000001</v>
      </c>
      <c r="D489">
        <v>1129.8079834</v>
      </c>
      <c r="E489">
        <v>1311.2229004000001</v>
      </c>
      <c r="F489">
        <v>1211.3100586</v>
      </c>
      <c r="G489">
        <v>1223.4899902</v>
      </c>
      <c r="H489">
        <v>1324.3900146000001</v>
      </c>
      <c r="I489">
        <v>1224.2700195</v>
      </c>
      <c r="J489">
        <v>1225.8719481999999</v>
      </c>
      <c r="L489" t="str">
        <f t="shared" si="59"/>
        <v>21MAR2023:09:00:00</v>
      </c>
      <c r="M489">
        <v>9</v>
      </c>
      <c r="N489">
        <f t="shared" si="60"/>
        <v>-21.792724700000008</v>
      </c>
      <c r="O489">
        <f t="shared" si="55"/>
        <v>-21.792724700000008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1.6188533743444058</v>
      </c>
    </row>
    <row r="490" spans="1:19" x14ac:dyDescent="0.3">
      <c r="A490" t="s">
        <v>516</v>
      </c>
      <c r="B490">
        <v>1339.6494141000001</v>
      </c>
      <c r="C490">
        <v>1315.5500488</v>
      </c>
      <c r="D490">
        <v>1131.8063964999999</v>
      </c>
      <c r="E490">
        <v>1261.6802978999999</v>
      </c>
      <c r="F490">
        <v>1206.5999756000001</v>
      </c>
      <c r="G490">
        <v>1222.5500488</v>
      </c>
      <c r="H490">
        <v>1315.5500488</v>
      </c>
      <c r="I490">
        <v>1217.2199707</v>
      </c>
      <c r="J490">
        <v>1223.2946777</v>
      </c>
      <c r="L490" t="str">
        <f t="shared" si="59"/>
        <v>21MAR2023:10:00:00</v>
      </c>
      <c r="M490">
        <v>10</v>
      </c>
      <c r="N490">
        <f t="shared" si="60"/>
        <v>-24.099365300000045</v>
      </c>
      <c r="O490">
        <f t="shared" si="55"/>
        <v>-24.099365300000045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1.7989307535502055</v>
      </c>
    </row>
    <row r="491" spans="1:19" x14ac:dyDescent="0.3">
      <c r="A491" t="s">
        <v>517</v>
      </c>
      <c r="B491">
        <v>1309.9232178</v>
      </c>
      <c r="C491">
        <v>1311.5</v>
      </c>
      <c r="D491">
        <v>1109.9018555</v>
      </c>
      <c r="E491">
        <v>1205.6451416</v>
      </c>
      <c r="F491">
        <v>1203.8900146000001</v>
      </c>
      <c r="G491">
        <v>1228.5600586</v>
      </c>
      <c r="H491">
        <v>1311.5</v>
      </c>
      <c r="I491">
        <v>1214.7299805</v>
      </c>
      <c r="J491">
        <v>1216.7730713000001</v>
      </c>
      <c r="L491" t="str">
        <f t="shared" si="59"/>
        <v>21MAR2023:11:00:00</v>
      </c>
      <c r="M491">
        <v>11</v>
      </c>
      <c r="N491">
        <f t="shared" si="60"/>
        <v>1.5767822000000251</v>
      </c>
      <c r="O491" t="str">
        <f t="shared" si="55"/>
        <v/>
      </c>
      <c r="P491">
        <f t="shared" si="56"/>
        <v>1.5767822000000251</v>
      </c>
      <c r="Q491" t="str">
        <f t="shared" si="57"/>
        <v/>
      </c>
      <c r="R491">
        <f t="shared" si="58"/>
        <v>1</v>
      </c>
      <c r="S491">
        <f t="shared" si="61"/>
        <v>0.12037210872925908</v>
      </c>
    </row>
    <row r="492" spans="1:19" x14ac:dyDescent="0.3">
      <c r="A492" t="s">
        <v>518</v>
      </c>
      <c r="B492">
        <v>1270.8275146000001</v>
      </c>
      <c r="C492">
        <v>1297.0799560999999</v>
      </c>
      <c r="D492">
        <v>1087.7889404</v>
      </c>
      <c r="E492">
        <v>1154.6849365</v>
      </c>
      <c r="F492">
        <v>1185.7299805</v>
      </c>
      <c r="G492">
        <v>1219.5799560999999</v>
      </c>
      <c r="H492">
        <v>1297.0799560999999</v>
      </c>
      <c r="I492">
        <v>1200.8100586</v>
      </c>
      <c r="J492">
        <v>1201.6639404</v>
      </c>
      <c r="L492" t="str">
        <f t="shared" si="59"/>
        <v>21MAR2023:12:00:00</v>
      </c>
      <c r="M492">
        <v>12</v>
      </c>
      <c r="N492">
        <f t="shared" si="60"/>
        <v>26.252441499999804</v>
      </c>
      <c r="O492" t="str">
        <f t="shared" si="55"/>
        <v/>
      </c>
      <c r="P492">
        <f t="shared" si="56"/>
        <v>26.252441499999804</v>
      </c>
      <c r="Q492" t="str">
        <f t="shared" si="57"/>
        <v/>
      </c>
      <c r="R492">
        <f t="shared" si="58"/>
        <v>1</v>
      </c>
      <c r="S492">
        <f t="shared" si="61"/>
        <v>2.0657753470393581</v>
      </c>
    </row>
    <row r="493" spans="1:19" x14ac:dyDescent="0.3">
      <c r="A493" t="s">
        <v>519</v>
      </c>
      <c r="B493">
        <v>1233.8310547000001</v>
      </c>
      <c r="C493">
        <v>1273.2299805</v>
      </c>
      <c r="D493">
        <v>1069.5290527</v>
      </c>
      <c r="E493">
        <v>1104.7479248</v>
      </c>
      <c r="F493">
        <v>1158.2700195</v>
      </c>
      <c r="G493">
        <v>1196.8100586</v>
      </c>
      <c r="H493">
        <v>1273.2299805</v>
      </c>
      <c r="I493">
        <v>1182.6400146000001</v>
      </c>
      <c r="J493">
        <v>1180.026001</v>
      </c>
      <c r="L493" t="str">
        <f t="shared" si="59"/>
        <v>21MAR2023:13:00:00</v>
      </c>
      <c r="M493">
        <v>13</v>
      </c>
      <c r="N493">
        <f t="shared" si="60"/>
        <v>39.398925799999915</v>
      </c>
      <c r="O493" t="str">
        <f t="shared" si="55"/>
        <v/>
      </c>
      <c r="P493">
        <f t="shared" si="56"/>
        <v>39.398925799999915</v>
      </c>
      <c r="Q493" t="str">
        <f t="shared" si="57"/>
        <v/>
      </c>
      <c r="R493">
        <f t="shared" si="58"/>
        <v>1</v>
      </c>
      <c r="S493">
        <f t="shared" si="61"/>
        <v>3.193218848716656</v>
      </c>
    </row>
    <row r="494" spans="1:19" x14ac:dyDescent="0.3">
      <c r="A494" t="s">
        <v>520</v>
      </c>
      <c r="B494">
        <v>1200.8187256000001</v>
      </c>
      <c r="C494">
        <v>1234.1400146000001</v>
      </c>
      <c r="D494">
        <v>1064.7105713000001</v>
      </c>
      <c r="E494">
        <v>1073.4576416</v>
      </c>
      <c r="F494">
        <v>1128.0400391000001</v>
      </c>
      <c r="G494">
        <v>1159.9100341999999</v>
      </c>
      <c r="H494">
        <v>1234.1400146000001</v>
      </c>
      <c r="I494">
        <v>1153.2700195</v>
      </c>
      <c r="J494">
        <v>1152.9901123</v>
      </c>
      <c r="L494" t="str">
        <f t="shared" si="59"/>
        <v>21MAR2023:14:00:00</v>
      </c>
      <c r="M494">
        <v>14</v>
      </c>
      <c r="N494">
        <f t="shared" si="60"/>
        <v>33.321288999999979</v>
      </c>
      <c r="O494" t="str">
        <f t="shared" si="55"/>
        <v/>
      </c>
      <c r="P494">
        <f t="shared" si="56"/>
        <v>33.321288999999979</v>
      </c>
      <c r="Q494" t="str">
        <f t="shared" si="57"/>
        <v/>
      </c>
      <c r="R494">
        <f t="shared" si="58"/>
        <v>1</v>
      </c>
      <c r="S494">
        <f t="shared" si="61"/>
        <v>2.7748808616679996</v>
      </c>
    </row>
    <row r="495" spans="1:19" x14ac:dyDescent="0.3">
      <c r="A495" t="s">
        <v>521</v>
      </c>
      <c r="B495">
        <v>1189.6239014</v>
      </c>
      <c r="C495">
        <v>1220.9499512</v>
      </c>
      <c r="D495">
        <v>1058.6584473</v>
      </c>
      <c r="E495">
        <v>1040.8618164</v>
      </c>
      <c r="F495">
        <v>1122.7399902</v>
      </c>
      <c r="G495">
        <v>1141.6999512</v>
      </c>
      <c r="H495">
        <v>1220.9499512</v>
      </c>
      <c r="I495">
        <v>1164.0600586</v>
      </c>
      <c r="J495">
        <v>1140.4487305</v>
      </c>
      <c r="L495" t="str">
        <f t="shared" si="59"/>
        <v>21MAR2023:15:00:00</v>
      </c>
      <c r="M495">
        <v>15</v>
      </c>
      <c r="N495">
        <f t="shared" si="60"/>
        <v>31.326049799999964</v>
      </c>
      <c r="O495" t="str">
        <f t="shared" si="55"/>
        <v/>
      </c>
      <c r="P495">
        <f t="shared" si="56"/>
        <v>31.326049799999964</v>
      </c>
      <c r="Q495" t="str">
        <f t="shared" si="57"/>
        <v/>
      </c>
      <c r="R495">
        <f t="shared" si="58"/>
        <v>1</v>
      </c>
      <c r="S495">
        <f t="shared" si="61"/>
        <v>2.6332734037315606</v>
      </c>
    </row>
    <row r="496" spans="1:19" x14ac:dyDescent="0.3">
      <c r="A496" t="s">
        <v>522</v>
      </c>
      <c r="B496">
        <v>1167.3156738</v>
      </c>
      <c r="C496">
        <v>1215.9300536999999</v>
      </c>
      <c r="D496">
        <v>1076.6638184000001</v>
      </c>
      <c r="E496">
        <v>1027.7277832</v>
      </c>
      <c r="F496">
        <v>1137.4899902</v>
      </c>
      <c r="G496">
        <v>1142.3399658000001</v>
      </c>
      <c r="H496">
        <v>1215.9300536999999</v>
      </c>
      <c r="I496">
        <v>1178.2399902</v>
      </c>
      <c r="J496">
        <v>1144.9516602000001</v>
      </c>
      <c r="L496" t="str">
        <f t="shared" si="59"/>
        <v>21MAR2023:16:00:00</v>
      </c>
      <c r="M496">
        <v>16</v>
      </c>
      <c r="N496">
        <f t="shared" si="60"/>
        <v>48.614379899999904</v>
      </c>
      <c r="O496" t="str">
        <f t="shared" si="55"/>
        <v/>
      </c>
      <c r="P496">
        <f t="shared" si="56"/>
        <v>48.614379899999904</v>
      </c>
      <c r="Q496" t="str">
        <f t="shared" si="57"/>
        <v/>
      </c>
      <c r="R496">
        <f t="shared" si="58"/>
        <v>1</v>
      </c>
      <c r="S496">
        <f t="shared" si="61"/>
        <v>4.1646300988783915</v>
      </c>
    </row>
    <row r="497" spans="1:19" x14ac:dyDescent="0.3">
      <c r="A497" t="s">
        <v>523</v>
      </c>
      <c r="B497">
        <v>1179.6939697</v>
      </c>
      <c r="C497">
        <v>1227.6099853999999</v>
      </c>
      <c r="D497">
        <v>1086.7945557</v>
      </c>
      <c r="E497">
        <v>1034.1020507999999</v>
      </c>
      <c r="F497">
        <v>1177.2099608999999</v>
      </c>
      <c r="G497">
        <v>1167.0999756000001</v>
      </c>
      <c r="H497">
        <v>1227.6099853999999</v>
      </c>
      <c r="I497">
        <v>1217.4899902</v>
      </c>
      <c r="J497">
        <v>1160.5675048999999</v>
      </c>
      <c r="L497" t="str">
        <f t="shared" si="59"/>
        <v>21MAR2023:17:00:00</v>
      </c>
      <c r="M497">
        <v>17</v>
      </c>
      <c r="N497">
        <f t="shared" si="60"/>
        <v>47.916015699999889</v>
      </c>
      <c r="O497" t="str">
        <f t="shared" si="55"/>
        <v/>
      </c>
      <c r="P497">
        <f t="shared" si="56"/>
        <v>47.916015699999889</v>
      </c>
      <c r="Q497" t="str">
        <f t="shared" si="57"/>
        <v/>
      </c>
      <c r="R497">
        <f t="shared" si="58"/>
        <v>1</v>
      </c>
      <c r="S497">
        <f t="shared" si="61"/>
        <v>4.0617326976915109</v>
      </c>
    </row>
    <row r="498" spans="1:19" x14ac:dyDescent="0.3">
      <c r="A498" t="s">
        <v>524</v>
      </c>
      <c r="B498">
        <v>1201.1785889</v>
      </c>
      <c r="C498">
        <v>1242</v>
      </c>
      <c r="D498">
        <v>1094.2054443</v>
      </c>
      <c r="E498">
        <v>1043.9200439000001</v>
      </c>
      <c r="F498">
        <v>1223.9799805</v>
      </c>
      <c r="G498">
        <v>1194.5300293</v>
      </c>
      <c r="H498">
        <v>1242</v>
      </c>
      <c r="I498">
        <v>1258.7399902</v>
      </c>
      <c r="J498">
        <v>1177.0880127</v>
      </c>
      <c r="L498" t="str">
        <f t="shared" si="59"/>
        <v>21MAR2023:18:00:00</v>
      </c>
      <c r="M498">
        <v>18</v>
      </c>
      <c r="N498">
        <f t="shared" si="60"/>
        <v>40.821411099999978</v>
      </c>
      <c r="O498" t="str">
        <f t="shared" si="55"/>
        <v/>
      </c>
      <c r="P498">
        <f t="shared" si="56"/>
        <v>40.821411099999978</v>
      </c>
      <c r="Q498" t="str">
        <f t="shared" si="57"/>
        <v/>
      </c>
      <c r="R498">
        <f t="shared" si="58"/>
        <v>1</v>
      </c>
      <c r="S498">
        <f t="shared" si="61"/>
        <v>3.3984464489483521</v>
      </c>
    </row>
    <row r="499" spans="1:19" x14ac:dyDescent="0.3">
      <c r="A499" t="s">
        <v>525</v>
      </c>
      <c r="B499">
        <v>1191.4442139</v>
      </c>
      <c r="C499">
        <v>1240.4799805</v>
      </c>
      <c r="D499">
        <v>1119.3504639</v>
      </c>
      <c r="E499">
        <v>1081.5015868999999</v>
      </c>
      <c r="F499">
        <v>1236.4200439000001</v>
      </c>
      <c r="G499">
        <v>1187.9399414</v>
      </c>
      <c r="H499">
        <v>1240.4799805</v>
      </c>
      <c r="I499">
        <v>1272.6400146000001</v>
      </c>
      <c r="J499">
        <v>1182.6436768000001</v>
      </c>
      <c r="L499" t="str">
        <f t="shared" si="59"/>
        <v>21MAR2023:19:00:00</v>
      </c>
      <c r="M499">
        <v>19</v>
      </c>
      <c r="N499">
        <f t="shared" si="60"/>
        <v>49.035766599999988</v>
      </c>
      <c r="O499" t="str">
        <f t="shared" si="55"/>
        <v/>
      </c>
      <c r="P499">
        <f t="shared" si="56"/>
        <v>49.035766599999988</v>
      </c>
      <c r="Q499" t="str">
        <f t="shared" si="57"/>
        <v/>
      </c>
      <c r="R499">
        <f t="shared" si="58"/>
        <v>1</v>
      </c>
      <c r="S499">
        <f t="shared" si="61"/>
        <v>4.1156577897583073</v>
      </c>
    </row>
    <row r="500" spans="1:19" x14ac:dyDescent="0.3">
      <c r="A500" t="s">
        <v>526</v>
      </c>
      <c r="B500">
        <v>1206.8264160000001</v>
      </c>
      <c r="C500">
        <v>1263.6400146000001</v>
      </c>
      <c r="D500">
        <v>1168.9328613</v>
      </c>
      <c r="E500">
        <v>1158.9283447</v>
      </c>
      <c r="F500">
        <v>1257.5100098</v>
      </c>
      <c r="G500">
        <v>1205.4100341999999</v>
      </c>
      <c r="H500">
        <v>1263.6400146000001</v>
      </c>
      <c r="I500">
        <v>1297.9599608999999</v>
      </c>
      <c r="J500">
        <v>1212.588501</v>
      </c>
      <c r="L500" t="str">
        <f t="shared" si="59"/>
        <v>21MAR2023:20:00:00</v>
      </c>
      <c r="M500">
        <v>20</v>
      </c>
      <c r="N500">
        <f t="shared" si="60"/>
        <v>56.813598599999978</v>
      </c>
      <c r="O500" t="str">
        <f t="shared" si="55"/>
        <v/>
      </c>
      <c r="P500">
        <f t="shared" si="56"/>
        <v>56.813598599999978</v>
      </c>
      <c r="Q500" t="str">
        <f t="shared" si="57"/>
        <v/>
      </c>
      <c r="R500">
        <f t="shared" si="58"/>
        <v>1</v>
      </c>
      <c r="S500">
        <f t="shared" si="61"/>
        <v>4.7076860306312662</v>
      </c>
    </row>
    <row r="501" spans="1:19" x14ac:dyDescent="0.3">
      <c r="A501" t="s">
        <v>527</v>
      </c>
      <c r="B501">
        <v>1236.7249756000001</v>
      </c>
      <c r="C501">
        <v>1298.0899658000001</v>
      </c>
      <c r="D501">
        <v>1193.8703613</v>
      </c>
      <c r="E501">
        <v>1208.0573730000001</v>
      </c>
      <c r="F501">
        <v>1294.3199463000001</v>
      </c>
      <c r="G501">
        <v>1248.0799560999999</v>
      </c>
      <c r="H501">
        <v>1298.0899658000001</v>
      </c>
      <c r="I501">
        <v>1337.7700195</v>
      </c>
      <c r="J501">
        <v>1246.6942139</v>
      </c>
      <c r="L501" t="str">
        <f t="shared" si="59"/>
        <v>21MAR2023:21:00:00</v>
      </c>
      <c r="M501">
        <v>21</v>
      </c>
      <c r="N501">
        <f t="shared" si="60"/>
        <v>61.364990199999966</v>
      </c>
      <c r="O501" t="str">
        <f t="shared" si="55"/>
        <v/>
      </c>
      <c r="P501">
        <f t="shared" si="56"/>
        <v>61.364990199999966</v>
      </c>
      <c r="Q501" t="str">
        <f t="shared" si="57"/>
        <v/>
      </c>
      <c r="R501">
        <f t="shared" si="58"/>
        <v>1</v>
      </c>
      <c r="S501">
        <f t="shared" si="61"/>
        <v>4.9618946338678569</v>
      </c>
    </row>
    <row r="502" spans="1:19" x14ac:dyDescent="0.3">
      <c r="A502" t="s">
        <v>528</v>
      </c>
      <c r="B502">
        <v>1206.0272216999999</v>
      </c>
      <c r="C502">
        <v>1246.5699463000001</v>
      </c>
      <c r="D502">
        <v>1161.8828125</v>
      </c>
      <c r="E502">
        <v>1201.5494385</v>
      </c>
      <c r="F502">
        <v>1252.1899414</v>
      </c>
      <c r="G502">
        <v>1201.1899414</v>
      </c>
      <c r="H502">
        <v>1246.5699463000001</v>
      </c>
      <c r="I502">
        <v>1294.5799560999999</v>
      </c>
      <c r="J502">
        <v>1203.1940918</v>
      </c>
      <c r="L502" t="str">
        <f t="shared" si="59"/>
        <v>21MAR2023:22:00:00</v>
      </c>
      <c r="M502">
        <v>22</v>
      </c>
      <c r="N502">
        <f t="shared" si="60"/>
        <v>40.542724600000156</v>
      </c>
      <c r="O502" t="str">
        <f t="shared" si="55"/>
        <v/>
      </c>
      <c r="P502">
        <f t="shared" si="56"/>
        <v>40.542724600000156</v>
      </c>
      <c r="Q502" t="str">
        <f t="shared" si="57"/>
        <v/>
      </c>
      <c r="R502">
        <f t="shared" si="58"/>
        <v>1</v>
      </c>
      <c r="S502">
        <f t="shared" si="61"/>
        <v>3.3616757458303197</v>
      </c>
    </row>
    <row r="503" spans="1:19" x14ac:dyDescent="0.3">
      <c r="A503" t="s">
        <v>529</v>
      </c>
      <c r="B503">
        <v>1152.4747314000001</v>
      </c>
      <c r="C503">
        <v>1174.7199707</v>
      </c>
      <c r="D503">
        <v>1108.6105957</v>
      </c>
      <c r="E503">
        <v>1153.4561768000001</v>
      </c>
      <c r="F503">
        <v>1184.9499512</v>
      </c>
      <c r="G503">
        <v>1127.2299805</v>
      </c>
      <c r="H503">
        <v>1174.7199707</v>
      </c>
      <c r="I503">
        <v>1221.0300293</v>
      </c>
      <c r="J503">
        <v>1136.7573242000001</v>
      </c>
      <c r="L503" t="str">
        <f t="shared" si="59"/>
        <v>21MAR2023:23:00:00</v>
      </c>
      <c r="M503">
        <v>23</v>
      </c>
      <c r="N503">
        <f t="shared" si="60"/>
        <v>22.245239299999866</v>
      </c>
      <c r="O503" t="str">
        <f t="shared" si="55"/>
        <v/>
      </c>
      <c r="P503">
        <f t="shared" si="56"/>
        <v>22.245239299999866</v>
      </c>
      <c r="Q503" t="str">
        <f t="shared" si="57"/>
        <v/>
      </c>
      <c r="R503">
        <f t="shared" si="58"/>
        <v>1</v>
      </c>
      <c r="S503">
        <f t="shared" si="61"/>
        <v>1.9302149274003477</v>
      </c>
    </row>
    <row r="504" spans="1:19" x14ac:dyDescent="0.3">
      <c r="A504" t="s">
        <v>530</v>
      </c>
      <c r="B504">
        <v>1083.8582764</v>
      </c>
      <c r="C504">
        <v>1123.5</v>
      </c>
      <c r="D504">
        <v>1047.8507079999999</v>
      </c>
      <c r="E504">
        <v>1107.8096923999999</v>
      </c>
      <c r="F504">
        <v>1132.6099853999999</v>
      </c>
      <c r="G504">
        <v>1073.6400146000001</v>
      </c>
      <c r="H504">
        <v>1123.5</v>
      </c>
      <c r="I504">
        <v>1161.8699951000001</v>
      </c>
      <c r="J504">
        <v>1081.583374</v>
      </c>
      <c r="L504" t="str">
        <f t="shared" si="59"/>
        <v>22MAR2023:00:00:00</v>
      </c>
      <c r="M504">
        <v>24</v>
      </c>
      <c r="N504">
        <f t="shared" si="60"/>
        <v>39.641723599999978</v>
      </c>
      <c r="O504" t="str">
        <f t="shared" si="55"/>
        <v/>
      </c>
      <c r="P504">
        <f t="shared" si="56"/>
        <v>39.641723599999978</v>
      </c>
      <c r="Q504" t="str">
        <f t="shared" si="57"/>
        <v/>
      </c>
      <c r="R504">
        <f t="shared" si="58"/>
        <v>1</v>
      </c>
      <c r="S504">
        <f t="shared" si="61"/>
        <v>3.6574637536254904</v>
      </c>
    </row>
    <row r="505" spans="1:19" x14ac:dyDescent="0.3">
      <c r="A505" t="s">
        <v>531</v>
      </c>
      <c r="B505">
        <v>1008.6452025999999</v>
      </c>
      <c r="C505">
        <v>1137.9599608999999</v>
      </c>
      <c r="D505">
        <v>992.25170897999999</v>
      </c>
      <c r="E505">
        <v>1070.9278564000001</v>
      </c>
      <c r="F505">
        <v>1173.8399658000001</v>
      </c>
      <c r="G505">
        <v>1137.9599608999999</v>
      </c>
      <c r="H505">
        <v>1242.7700195</v>
      </c>
      <c r="I505">
        <v>1242.7700195</v>
      </c>
      <c r="J505">
        <v>1124.4636230000001</v>
      </c>
      <c r="L505" t="str">
        <f t="shared" si="59"/>
        <v>22MAR2023:01:00:00</v>
      </c>
      <c r="M505">
        <v>1</v>
      </c>
      <c r="N505">
        <f t="shared" si="60"/>
        <v>129.31475829999999</v>
      </c>
      <c r="O505" t="str">
        <f t="shared" si="55"/>
        <v/>
      </c>
      <c r="P505">
        <f t="shared" si="56"/>
        <v>129.31475829999999</v>
      </c>
      <c r="Q505" t="str">
        <f t="shared" si="57"/>
        <v/>
      </c>
      <c r="R505">
        <f t="shared" si="58"/>
        <v>1</v>
      </c>
      <c r="S505">
        <f t="shared" si="61"/>
        <v>12.820638810025903</v>
      </c>
    </row>
    <row r="506" spans="1:19" x14ac:dyDescent="0.3">
      <c r="A506" t="s">
        <v>532</v>
      </c>
      <c r="B506">
        <v>953.74554443</v>
      </c>
      <c r="C506">
        <v>1086.2700195</v>
      </c>
      <c r="D506">
        <v>974.92095946999996</v>
      </c>
      <c r="E506">
        <v>1078.6177978999999</v>
      </c>
      <c r="F506">
        <v>1133.8199463000001</v>
      </c>
      <c r="G506">
        <v>1086.2700195</v>
      </c>
      <c r="H506">
        <v>1200.6400146000001</v>
      </c>
      <c r="I506">
        <v>1200.6400146000001</v>
      </c>
      <c r="J506">
        <v>1087.2669678</v>
      </c>
      <c r="L506" t="str">
        <f t="shared" si="59"/>
        <v>22MAR2023:02:00:00</v>
      </c>
      <c r="M506">
        <v>2</v>
      </c>
      <c r="N506">
        <f t="shared" si="60"/>
        <v>132.52447506999999</v>
      </c>
      <c r="O506" t="str">
        <f t="shared" si="55"/>
        <v/>
      </c>
      <c r="P506">
        <f t="shared" si="56"/>
        <v>132.52447506999999</v>
      </c>
      <c r="Q506" t="str">
        <f t="shared" si="57"/>
        <v/>
      </c>
      <c r="R506">
        <f t="shared" si="58"/>
        <v>1</v>
      </c>
      <c r="S506">
        <f t="shared" si="61"/>
        <v>13.895160595397844</v>
      </c>
    </row>
    <row r="507" spans="1:19" x14ac:dyDescent="0.3">
      <c r="A507" t="s">
        <v>533</v>
      </c>
      <c r="B507">
        <v>962.65869140999996</v>
      </c>
      <c r="C507">
        <v>1046.6899414</v>
      </c>
      <c r="D507">
        <v>957.63732909999999</v>
      </c>
      <c r="E507">
        <v>1072.6529541</v>
      </c>
      <c r="F507">
        <v>1100.7700195</v>
      </c>
      <c r="G507">
        <v>1046.6899414</v>
      </c>
      <c r="H507">
        <v>1161.8100586</v>
      </c>
      <c r="I507">
        <v>1161.8100586</v>
      </c>
      <c r="J507">
        <v>1055.2922363</v>
      </c>
      <c r="L507" t="str">
        <f t="shared" si="59"/>
        <v>22MAR2023:03:00:00</v>
      </c>
      <c r="M507">
        <v>3</v>
      </c>
      <c r="N507">
        <f t="shared" si="60"/>
        <v>84.031249989999992</v>
      </c>
      <c r="O507" t="str">
        <f t="shared" si="55"/>
        <v/>
      </c>
      <c r="P507">
        <f t="shared" si="56"/>
        <v>84.031249989999992</v>
      </c>
      <c r="Q507" t="str">
        <f t="shared" si="57"/>
        <v/>
      </c>
      <c r="R507">
        <f t="shared" si="58"/>
        <v>1</v>
      </c>
      <c r="S507">
        <f t="shared" si="61"/>
        <v>8.7290802794207334</v>
      </c>
    </row>
    <row r="508" spans="1:19" x14ac:dyDescent="0.3">
      <c r="A508" t="s">
        <v>534</v>
      </c>
      <c r="B508">
        <v>983.48461913999995</v>
      </c>
      <c r="C508">
        <v>1029.0200195</v>
      </c>
      <c r="D508">
        <v>950.05181885000002</v>
      </c>
      <c r="E508">
        <v>1064.1229248</v>
      </c>
      <c r="F508">
        <v>1076.4200439000001</v>
      </c>
      <c r="G508">
        <v>1029.0200195</v>
      </c>
      <c r="H508">
        <v>1144.0899658000001</v>
      </c>
      <c r="I508">
        <v>1144.0899658000001</v>
      </c>
      <c r="J508">
        <v>1040.9335937999999</v>
      </c>
      <c r="L508" t="str">
        <f t="shared" si="59"/>
        <v>22MAR2023:04:00:00</v>
      </c>
      <c r="M508">
        <v>4</v>
      </c>
      <c r="N508">
        <f t="shared" si="60"/>
        <v>45.53540036000004</v>
      </c>
      <c r="O508" t="str">
        <f t="shared" si="55"/>
        <v/>
      </c>
      <c r="P508">
        <f t="shared" si="56"/>
        <v>45.53540036000004</v>
      </c>
      <c r="Q508" t="str">
        <f t="shared" si="57"/>
        <v/>
      </c>
      <c r="R508">
        <f t="shared" si="58"/>
        <v>1</v>
      </c>
      <c r="S508">
        <f t="shared" si="61"/>
        <v>4.6300063543259169</v>
      </c>
    </row>
    <row r="509" spans="1:19" x14ac:dyDescent="0.3">
      <c r="A509" t="s">
        <v>535</v>
      </c>
      <c r="B509">
        <v>1007.6968994</v>
      </c>
      <c r="C509">
        <v>1038.7800293</v>
      </c>
      <c r="D509">
        <v>948.49908446999996</v>
      </c>
      <c r="E509">
        <v>1066.6713867000001</v>
      </c>
      <c r="F509">
        <v>1086.3299560999999</v>
      </c>
      <c r="G509">
        <v>1038.7800293</v>
      </c>
      <c r="H509">
        <v>1152.9200439000001</v>
      </c>
      <c r="I509">
        <v>1152.9200439000001</v>
      </c>
      <c r="J509">
        <v>1046.6535644999999</v>
      </c>
      <c r="L509" t="str">
        <f t="shared" si="59"/>
        <v>22MAR2023:05:00:00</v>
      </c>
      <c r="M509">
        <v>5</v>
      </c>
      <c r="N509">
        <f t="shared" si="60"/>
        <v>31.083129900000017</v>
      </c>
      <c r="O509" t="str">
        <f t="shared" si="55"/>
        <v/>
      </c>
      <c r="P509">
        <f t="shared" si="56"/>
        <v>31.083129900000017</v>
      </c>
      <c r="Q509" t="str">
        <f t="shared" si="57"/>
        <v/>
      </c>
      <c r="R509">
        <f t="shared" si="58"/>
        <v>1</v>
      </c>
      <c r="S509">
        <f t="shared" si="61"/>
        <v>3.0845713545915885</v>
      </c>
    </row>
    <row r="510" spans="1:19" x14ac:dyDescent="0.3">
      <c r="A510" t="s">
        <v>536</v>
      </c>
      <c r="B510">
        <v>1059.3513184000001</v>
      </c>
      <c r="C510">
        <v>1083.7399902</v>
      </c>
      <c r="D510">
        <v>980.65789795000001</v>
      </c>
      <c r="E510">
        <v>1104.4355469</v>
      </c>
      <c r="F510">
        <v>1141.25</v>
      </c>
      <c r="G510">
        <v>1083.7399902</v>
      </c>
      <c r="H510">
        <v>1193.9699707</v>
      </c>
      <c r="I510">
        <v>1193.9699707</v>
      </c>
      <c r="J510">
        <v>1086.0988769999999</v>
      </c>
      <c r="L510" t="str">
        <f t="shared" si="59"/>
        <v>22MAR2023:06:00:00</v>
      </c>
      <c r="M510">
        <v>6</v>
      </c>
      <c r="N510">
        <f t="shared" si="60"/>
        <v>24.388671799999884</v>
      </c>
      <c r="O510" t="str">
        <f t="shared" si="55"/>
        <v/>
      </c>
      <c r="P510">
        <f t="shared" si="56"/>
        <v>24.388671799999884</v>
      </c>
      <c r="Q510" t="str">
        <f t="shared" si="57"/>
        <v/>
      </c>
      <c r="R510">
        <f t="shared" si="58"/>
        <v>1</v>
      </c>
      <c r="S510">
        <f t="shared" si="61"/>
        <v>2.3022269738461754</v>
      </c>
    </row>
    <row r="511" spans="1:19" x14ac:dyDescent="0.3">
      <c r="A511" t="s">
        <v>537</v>
      </c>
      <c r="B511">
        <v>1150.0948486</v>
      </c>
      <c r="C511">
        <v>1186.0300293</v>
      </c>
      <c r="D511">
        <v>1028.9588623</v>
      </c>
      <c r="E511">
        <v>1123.4985352000001</v>
      </c>
      <c r="F511">
        <v>1241.7299805</v>
      </c>
      <c r="G511">
        <v>1186.0300293</v>
      </c>
      <c r="H511">
        <v>1288.8100586</v>
      </c>
      <c r="I511">
        <v>1288.8100586</v>
      </c>
      <c r="J511">
        <v>1168.1140137</v>
      </c>
      <c r="L511" t="str">
        <f t="shared" si="59"/>
        <v>22MAR2023:07:00:00</v>
      </c>
      <c r="M511">
        <v>7</v>
      </c>
      <c r="N511">
        <f t="shared" si="60"/>
        <v>35.935180700000046</v>
      </c>
      <c r="O511" t="str">
        <f t="shared" si="55"/>
        <v/>
      </c>
      <c r="P511">
        <f t="shared" si="56"/>
        <v>35.935180700000046</v>
      </c>
      <c r="Q511" t="str">
        <f t="shared" si="57"/>
        <v/>
      </c>
      <c r="R511">
        <f t="shared" si="58"/>
        <v>1</v>
      </c>
      <c r="S511">
        <f t="shared" si="61"/>
        <v>3.1245406188666629</v>
      </c>
    </row>
    <row r="512" spans="1:19" x14ac:dyDescent="0.3">
      <c r="A512" t="s">
        <v>538</v>
      </c>
      <c r="B512">
        <v>1189.0878906</v>
      </c>
      <c r="C512">
        <v>1232.7199707</v>
      </c>
      <c r="D512">
        <v>1058.7194824000001</v>
      </c>
      <c r="E512">
        <v>1172.8123779</v>
      </c>
      <c r="F512">
        <v>1299.8699951000001</v>
      </c>
      <c r="G512">
        <v>1232.7199707</v>
      </c>
      <c r="H512">
        <v>1345.4100341999999</v>
      </c>
      <c r="I512">
        <v>1345.4100341999999</v>
      </c>
      <c r="J512">
        <v>1212.4875488</v>
      </c>
      <c r="L512" t="str">
        <f t="shared" si="59"/>
        <v>22MAR2023:08:00:00</v>
      </c>
      <c r="M512">
        <v>8</v>
      </c>
      <c r="N512">
        <f t="shared" si="60"/>
        <v>43.632080099999939</v>
      </c>
      <c r="O512" t="str">
        <f t="shared" si="55"/>
        <v/>
      </c>
      <c r="P512">
        <f t="shared" si="56"/>
        <v>43.632080099999939</v>
      </c>
      <c r="Q512" t="str">
        <f t="shared" si="57"/>
        <v/>
      </c>
      <c r="R512">
        <f t="shared" si="58"/>
        <v>1</v>
      </c>
      <c r="S512">
        <f t="shared" si="61"/>
        <v>3.6693738490586845</v>
      </c>
    </row>
    <row r="513" spans="1:19" x14ac:dyDescent="0.3">
      <c r="A513" t="s">
        <v>539</v>
      </c>
      <c r="B513">
        <v>1209.1667480000001</v>
      </c>
      <c r="C513">
        <v>1213.5899658000001</v>
      </c>
      <c r="D513">
        <v>1046.0421143000001</v>
      </c>
      <c r="E513">
        <v>1153.84375</v>
      </c>
      <c r="F513">
        <v>1271.5999756000001</v>
      </c>
      <c r="G513">
        <v>1213.5899658000001</v>
      </c>
      <c r="H513">
        <v>1317.6099853999999</v>
      </c>
      <c r="I513">
        <v>1317.6099853999999</v>
      </c>
      <c r="J513">
        <v>1192.6258545000001</v>
      </c>
      <c r="L513" t="str">
        <f t="shared" si="59"/>
        <v>22MAR2023:09:00:00</v>
      </c>
      <c r="M513">
        <v>9</v>
      </c>
      <c r="N513">
        <f t="shared" si="60"/>
        <v>4.4232177999999749</v>
      </c>
      <c r="O513" t="str">
        <f t="shared" si="55"/>
        <v/>
      </c>
      <c r="P513">
        <f t="shared" si="56"/>
        <v>4.4232177999999749</v>
      </c>
      <c r="Q513" t="str">
        <f t="shared" si="57"/>
        <v/>
      </c>
      <c r="R513">
        <f t="shared" si="58"/>
        <v>1</v>
      </c>
      <c r="S513">
        <f t="shared" si="61"/>
        <v>0.36580709875756312</v>
      </c>
    </row>
    <row r="514" spans="1:19" x14ac:dyDescent="0.3">
      <c r="A514" t="s">
        <v>540</v>
      </c>
      <c r="B514">
        <v>1203.5020752</v>
      </c>
      <c r="C514">
        <v>1237.9399414</v>
      </c>
      <c r="D514">
        <v>1053.8751221</v>
      </c>
      <c r="E514">
        <v>1134.0091553</v>
      </c>
      <c r="F514">
        <v>1288.1300048999999</v>
      </c>
      <c r="G514">
        <v>1237.9399414</v>
      </c>
      <c r="H514">
        <v>1326.1999512</v>
      </c>
      <c r="I514">
        <v>1326.1999512</v>
      </c>
      <c r="J514">
        <v>1206.3244629000001</v>
      </c>
      <c r="L514" t="str">
        <f t="shared" si="59"/>
        <v>22MAR2023:10:00:00</v>
      </c>
      <c r="M514">
        <v>10</v>
      </c>
      <c r="N514">
        <f t="shared" si="60"/>
        <v>34.437866199999917</v>
      </c>
      <c r="O514" t="str">
        <f t="shared" si="55"/>
        <v/>
      </c>
      <c r="P514">
        <f t="shared" si="56"/>
        <v>34.437866199999917</v>
      </c>
      <c r="Q514" t="str">
        <f t="shared" si="57"/>
        <v/>
      </c>
      <c r="R514">
        <f t="shared" si="58"/>
        <v>1</v>
      </c>
      <c r="S514">
        <f t="shared" si="61"/>
        <v>2.861471277004402</v>
      </c>
    </row>
    <row r="515" spans="1:19" x14ac:dyDescent="0.3">
      <c r="A515" t="s">
        <v>541</v>
      </c>
      <c r="B515">
        <v>1182.2076416</v>
      </c>
      <c r="C515">
        <v>1254.7800293</v>
      </c>
      <c r="D515">
        <v>1052.8820800999999</v>
      </c>
      <c r="E515">
        <v>1110.0625</v>
      </c>
      <c r="F515">
        <v>1295.9000243999999</v>
      </c>
      <c r="G515">
        <v>1254.7800293</v>
      </c>
      <c r="H515">
        <v>1336.5899658000001</v>
      </c>
      <c r="I515">
        <v>1336.5899658000001</v>
      </c>
      <c r="J515">
        <v>1215.151001</v>
      </c>
      <c r="L515" t="str">
        <f t="shared" si="59"/>
        <v>22MAR2023:11:00:00</v>
      </c>
      <c r="M515">
        <v>11</v>
      </c>
      <c r="N515">
        <f t="shared" si="60"/>
        <v>72.572387700000036</v>
      </c>
      <c r="O515" t="str">
        <f t="shared" ref="O515:O578" si="62">IF(N515&lt;0,N515,"")</f>
        <v/>
      </c>
      <c r="P515">
        <f t="shared" ref="P515:P578" si="63">IF(N515&gt;0,N515,"")</f>
        <v>72.572387700000036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6.1387175269634149</v>
      </c>
    </row>
    <row r="516" spans="1:19" x14ac:dyDescent="0.3">
      <c r="A516" t="s">
        <v>542</v>
      </c>
      <c r="B516">
        <v>1178.6467285000001</v>
      </c>
      <c r="C516">
        <v>1239.8100586</v>
      </c>
      <c r="D516">
        <v>1053.7281493999999</v>
      </c>
      <c r="E516">
        <v>1077.2039795000001</v>
      </c>
      <c r="F516">
        <v>1276</v>
      </c>
      <c r="G516">
        <v>1239.8100586</v>
      </c>
      <c r="H516">
        <v>1323.1500243999999</v>
      </c>
      <c r="I516">
        <v>1323.1500243999999</v>
      </c>
      <c r="J516">
        <v>1205.9052733999999</v>
      </c>
      <c r="L516" t="str">
        <f t="shared" ref="L516:L579" si="66">A516</f>
        <v>22MAR2023:12:00:00</v>
      </c>
      <c r="M516">
        <v>12</v>
      </c>
      <c r="N516">
        <f t="shared" ref="N516:N579" si="67">C516-B516</f>
        <v>61.163330099999939</v>
      </c>
      <c r="O516" t="str">
        <f t="shared" si="62"/>
        <v/>
      </c>
      <c r="P516">
        <f t="shared" si="63"/>
        <v>61.163330099999939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5.1892843394932422</v>
      </c>
    </row>
    <row r="517" spans="1:19" x14ac:dyDescent="0.3">
      <c r="A517" t="s">
        <v>543</v>
      </c>
      <c r="B517">
        <v>1216.1375731999999</v>
      </c>
      <c r="C517">
        <v>1232.6199951000001</v>
      </c>
      <c r="D517">
        <v>1059.3143310999999</v>
      </c>
      <c r="E517">
        <v>1087.8470459</v>
      </c>
      <c r="F517">
        <v>1271.5699463000001</v>
      </c>
      <c r="G517">
        <v>1232.6199951000001</v>
      </c>
      <c r="H517">
        <v>1321.9699707</v>
      </c>
      <c r="I517">
        <v>1321.9699707</v>
      </c>
      <c r="J517">
        <v>1204.9146728999999</v>
      </c>
      <c r="L517" t="str">
        <f t="shared" si="66"/>
        <v>22MAR2023:13:00:00</v>
      </c>
      <c r="M517">
        <v>13</v>
      </c>
      <c r="N517">
        <f t="shared" si="67"/>
        <v>16.48242190000019</v>
      </c>
      <c r="O517" t="str">
        <f t="shared" si="62"/>
        <v/>
      </c>
      <c r="P517">
        <f t="shared" si="63"/>
        <v>16.48242190000019</v>
      </c>
      <c r="Q517" t="str">
        <f t="shared" si="64"/>
        <v/>
      </c>
      <c r="R517">
        <f t="shared" si="65"/>
        <v>1</v>
      </c>
      <c r="S517">
        <f t="shared" si="68"/>
        <v>1.3553089932605491</v>
      </c>
    </row>
    <row r="518" spans="1:19" x14ac:dyDescent="0.3">
      <c r="A518" t="s">
        <v>544</v>
      </c>
      <c r="B518">
        <v>1188.0086670000001</v>
      </c>
      <c r="C518">
        <v>1223.8199463000001</v>
      </c>
      <c r="D518">
        <v>1081.2478027</v>
      </c>
      <c r="E518">
        <v>1112.0317382999999</v>
      </c>
      <c r="F518">
        <v>1268.8100586</v>
      </c>
      <c r="G518">
        <v>1223.8199463000001</v>
      </c>
      <c r="H518">
        <v>1312.1400146000001</v>
      </c>
      <c r="I518">
        <v>1312.1400146000001</v>
      </c>
      <c r="J518">
        <v>1205.9167480000001</v>
      </c>
      <c r="L518" t="str">
        <f t="shared" si="66"/>
        <v>22MAR2023:14:00:00</v>
      </c>
      <c r="M518">
        <v>14</v>
      </c>
      <c r="N518">
        <f t="shared" si="67"/>
        <v>35.811279300000024</v>
      </c>
      <c r="O518" t="str">
        <f t="shared" si="62"/>
        <v/>
      </c>
      <c r="P518">
        <f t="shared" si="63"/>
        <v>35.811279300000024</v>
      </c>
      <c r="Q518" t="str">
        <f t="shared" si="64"/>
        <v/>
      </c>
      <c r="R518">
        <f t="shared" si="65"/>
        <v>1</v>
      </c>
      <c r="S518">
        <f t="shared" si="68"/>
        <v>3.0143954581099046</v>
      </c>
    </row>
    <row r="519" spans="1:19" x14ac:dyDescent="0.3">
      <c r="A519" t="s">
        <v>545</v>
      </c>
      <c r="B519">
        <v>1210.7906493999999</v>
      </c>
      <c r="C519">
        <v>1236.6800536999999</v>
      </c>
      <c r="D519">
        <v>1092.604126</v>
      </c>
      <c r="E519">
        <v>1118.5201416</v>
      </c>
      <c r="F519">
        <v>1292.9200439000001</v>
      </c>
      <c r="G519">
        <v>1236.6800536999999</v>
      </c>
      <c r="H519">
        <v>1345.7399902</v>
      </c>
      <c r="I519">
        <v>1345.7399902</v>
      </c>
      <c r="J519">
        <v>1225.1248779</v>
      </c>
      <c r="L519" t="str">
        <f t="shared" si="66"/>
        <v>22MAR2023:15:00:00</v>
      </c>
      <c r="M519">
        <v>15</v>
      </c>
      <c r="N519">
        <f t="shared" si="67"/>
        <v>25.889404300000024</v>
      </c>
      <c r="O519" t="str">
        <f t="shared" si="62"/>
        <v/>
      </c>
      <c r="P519">
        <f t="shared" si="63"/>
        <v>25.889404300000024</v>
      </c>
      <c r="Q519" t="str">
        <f t="shared" si="64"/>
        <v/>
      </c>
      <c r="R519">
        <f t="shared" si="65"/>
        <v>1</v>
      </c>
      <c r="S519">
        <f t="shared" si="68"/>
        <v>2.1382230126099309</v>
      </c>
    </row>
    <row r="520" spans="1:19" x14ac:dyDescent="0.3">
      <c r="A520" t="s">
        <v>546</v>
      </c>
      <c r="B520">
        <v>1257.0679932</v>
      </c>
      <c r="C520">
        <v>1258.6600341999999</v>
      </c>
      <c r="D520">
        <v>1120.7932129000001</v>
      </c>
      <c r="E520">
        <v>1131.5158690999999</v>
      </c>
      <c r="F520">
        <v>1324.0500488</v>
      </c>
      <c r="G520">
        <v>1258.6600341999999</v>
      </c>
      <c r="H520">
        <v>1374.6099853999999</v>
      </c>
      <c r="I520">
        <v>1374.6099853999999</v>
      </c>
      <c r="J520">
        <v>1251.4274902</v>
      </c>
      <c r="L520" t="str">
        <f t="shared" si="66"/>
        <v>22MAR2023:16:00:00</v>
      </c>
      <c r="M520">
        <v>16</v>
      </c>
      <c r="N520">
        <f t="shared" si="67"/>
        <v>1.592040999999881</v>
      </c>
      <c r="O520" t="str">
        <f t="shared" si="62"/>
        <v/>
      </c>
      <c r="P520">
        <f t="shared" si="63"/>
        <v>1.592040999999881</v>
      </c>
      <c r="Q520" t="str">
        <f t="shared" si="64"/>
        <v/>
      </c>
      <c r="R520">
        <f t="shared" si="65"/>
        <v>1</v>
      </c>
      <c r="S520">
        <f t="shared" si="68"/>
        <v>0.12664716694815939</v>
      </c>
    </row>
    <row r="521" spans="1:19" x14ac:dyDescent="0.3">
      <c r="A521" t="s">
        <v>547</v>
      </c>
      <c r="B521">
        <v>1291.3020019999999</v>
      </c>
      <c r="C521">
        <v>1292.7199707</v>
      </c>
      <c r="D521">
        <v>1151.0882568</v>
      </c>
      <c r="E521">
        <v>1179.1523437999999</v>
      </c>
      <c r="F521">
        <v>1383.0899658000001</v>
      </c>
      <c r="G521">
        <v>1292.7199707</v>
      </c>
      <c r="H521">
        <v>1426.0999756000001</v>
      </c>
      <c r="I521">
        <v>1426.0999756000001</v>
      </c>
      <c r="J521">
        <v>1289.9969481999999</v>
      </c>
      <c r="L521" t="str">
        <f t="shared" si="66"/>
        <v>22MAR2023:17:00:00</v>
      </c>
      <c r="M521">
        <v>17</v>
      </c>
      <c r="N521">
        <f t="shared" si="67"/>
        <v>1.417968700000074</v>
      </c>
      <c r="O521" t="str">
        <f t="shared" si="62"/>
        <v/>
      </c>
      <c r="P521">
        <f t="shared" si="63"/>
        <v>1.417968700000074</v>
      </c>
      <c r="Q521" t="str">
        <f t="shared" si="64"/>
        <v/>
      </c>
      <c r="R521">
        <f t="shared" si="65"/>
        <v>1</v>
      </c>
      <c r="S521">
        <f t="shared" si="68"/>
        <v>0.10980922338878819</v>
      </c>
    </row>
    <row r="522" spans="1:19" x14ac:dyDescent="0.3">
      <c r="A522" t="s">
        <v>548</v>
      </c>
      <c r="B522">
        <v>1311.1048584</v>
      </c>
      <c r="C522">
        <v>1324.5600586</v>
      </c>
      <c r="D522">
        <v>1155.604126</v>
      </c>
      <c r="E522">
        <v>1175.9305420000001</v>
      </c>
      <c r="F522">
        <v>1432.5200195</v>
      </c>
      <c r="G522">
        <v>1324.5600586</v>
      </c>
      <c r="H522">
        <v>1465.1899414</v>
      </c>
      <c r="I522">
        <v>1465.1899414</v>
      </c>
      <c r="J522">
        <v>1315.2125243999999</v>
      </c>
      <c r="L522" t="str">
        <f t="shared" si="66"/>
        <v>22MAR2023:18:00:00</v>
      </c>
      <c r="M522">
        <v>18</v>
      </c>
      <c r="N522">
        <f t="shared" si="67"/>
        <v>13.455200200000036</v>
      </c>
      <c r="O522" t="str">
        <f t="shared" si="62"/>
        <v/>
      </c>
      <c r="P522">
        <f t="shared" si="63"/>
        <v>13.455200200000036</v>
      </c>
      <c r="Q522" t="str">
        <f t="shared" si="64"/>
        <v/>
      </c>
      <c r="R522">
        <f t="shared" si="65"/>
        <v>1</v>
      </c>
      <c r="S522">
        <f t="shared" si="68"/>
        <v>1.0262489772496168</v>
      </c>
    </row>
    <row r="523" spans="1:19" x14ac:dyDescent="0.3">
      <c r="A523" t="s">
        <v>549</v>
      </c>
      <c r="B523">
        <v>1319.1428223</v>
      </c>
      <c r="C523">
        <v>1308.0899658000001</v>
      </c>
      <c r="D523">
        <v>1179.2124022999999</v>
      </c>
      <c r="E523">
        <v>1203.8206786999999</v>
      </c>
      <c r="F523">
        <v>1432.3800048999999</v>
      </c>
      <c r="G523">
        <v>1308.0899658000001</v>
      </c>
      <c r="H523">
        <v>1461.4899902</v>
      </c>
      <c r="I523">
        <v>1461.4899902</v>
      </c>
      <c r="J523">
        <v>1316.1823730000001</v>
      </c>
      <c r="L523" t="str">
        <f t="shared" si="66"/>
        <v>22MAR2023:19:00:00</v>
      </c>
      <c r="M523">
        <v>19</v>
      </c>
      <c r="N523">
        <f t="shared" si="67"/>
        <v>-11.052856499999962</v>
      </c>
      <c r="O523">
        <f t="shared" si="62"/>
        <v>-11.052856499999962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0.83788171478875062</v>
      </c>
    </row>
    <row r="524" spans="1:19" x14ac:dyDescent="0.3">
      <c r="A524" t="s">
        <v>550</v>
      </c>
      <c r="B524">
        <v>1307.5600586</v>
      </c>
      <c r="C524">
        <v>1293.9699707</v>
      </c>
      <c r="D524">
        <v>1223.5476074000001</v>
      </c>
      <c r="E524">
        <v>1252.0574951000001</v>
      </c>
      <c r="F524">
        <v>1430.8900146000001</v>
      </c>
      <c r="G524">
        <v>1293.9699707</v>
      </c>
      <c r="H524">
        <v>1463.0999756000001</v>
      </c>
      <c r="I524">
        <v>1463.0999756000001</v>
      </c>
      <c r="J524">
        <v>1326.543457</v>
      </c>
      <c r="L524" t="str">
        <f t="shared" si="66"/>
        <v>22MAR2023:20:00:00</v>
      </c>
      <c r="M524">
        <v>20</v>
      </c>
      <c r="N524">
        <f t="shared" si="67"/>
        <v>-13.590087900000071</v>
      </c>
      <c r="O524">
        <f t="shared" si="62"/>
        <v>-13.590087900000071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1.0393471267813832</v>
      </c>
    </row>
    <row r="525" spans="1:19" x14ac:dyDescent="0.3">
      <c r="A525" t="s">
        <v>551</v>
      </c>
      <c r="B525">
        <v>1300.6026611</v>
      </c>
      <c r="C525">
        <v>1313.7299805</v>
      </c>
      <c r="D525">
        <v>1242.7200928</v>
      </c>
      <c r="E525">
        <v>1276.9582519999999</v>
      </c>
      <c r="F525">
        <v>1448.4100341999999</v>
      </c>
      <c r="G525">
        <v>1313.7299805</v>
      </c>
      <c r="H525">
        <v>1488.5500488</v>
      </c>
      <c r="I525">
        <v>1488.5500488</v>
      </c>
      <c r="J525">
        <v>1347.9874268000001</v>
      </c>
      <c r="L525" t="str">
        <f t="shared" si="66"/>
        <v>22MAR2023:21:00:00</v>
      </c>
      <c r="M525">
        <v>21</v>
      </c>
      <c r="N525">
        <f t="shared" si="67"/>
        <v>13.127319400000033</v>
      </c>
      <c r="O525" t="str">
        <f t="shared" si="62"/>
        <v/>
      </c>
      <c r="P525">
        <f t="shared" si="63"/>
        <v>13.127319400000033</v>
      </c>
      <c r="Q525" t="str">
        <f t="shared" si="64"/>
        <v/>
      </c>
      <c r="R525">
        <f t="shared" si="65"/>
        <v>1</v>
      </c>
      <c r="S525">
        <f t="shared" si="68"/>
        <v>1.009325891190892</v>
      </c>
    </row>
    <row r="526" spans="1:19" x14ac:dyDescent="0.3">
      <c r="A526" t="s">
        <v>552</v>
      </c>
      <c r="B526">
        <v>1260.9572754000001</v>
      </c>
      <c r="C526">
        <v>1271.2099608999999</v>
      </c>
      <c r="D526">
        <v>1201.1855469</v>
      </c>
      <c r="E526">
        <v>1240.7923584</v>
      </c>
      <c r="F526">
        <v>1401.3299560999999</v>
      </c>
      <c r="G526">
        <v>1271.2099608999999</v>
      </c>
      <c r="H526">
        <v>1437.4300536999999</v>
      </c>
      <c r="I526">
        <v>1437.4300536999999</v>
      </c>
      <c r="J526">
        <v>1302.9545897999999</v>
      </c>
      <c r="L526" t="str">
        <f t="shared" si="66"/>
        <v>22MAR2023:22:00:00</v>
      </c>
      <c r="M526">
        <v>22</v>
      </c>
      <c r="N526">
        <f t="shared" si="67"/>
        <v>10.25268549999987</v>
      </c>
      <c r="O526" t="str">
        <f t="shared" si="62"/>
        <v/>
      </c>
      <c r="P526">
        <f t="shared" si="63"/>
        <v>10.25268549999987</v>
      </c>
      <c r="Q526" t="str">
        <f t="shared" si="64"/>
        <v/>
      </c>
      <c r="R526">
        <f t="shared" si="65"/>
        <v>1</v>
      </c>
      <c r="S526">
        <f t="shared" si="68"/>
        <v>0.81308746140883481</v>
      </c>
    </row>
    <row r="527" spans="1:19" x14ac:dyDescent="0.3">
      <c r="A527" t="s">
        <v>553</v>
      </c>
      <c r="B527">
        <v>1179.5407714999999</v>
      </c>
      <c r="C527">
        <v>1194.5999756000001</v>
      </c>
      <c r="D527">
        <v>1138.8652344</v>
      </c>
      <c r="E527">
        <v>1176.8549805</v>
      </c>
      <c r="F527">
        <v>1315.4799805</v>
      </c>
      <c r="G527">
        <v>1194.5999756000001</v>
      </c>
      <c r="H527">
        <v>1349.3100586</v>
      </c>
      <c r="I527">
        <v>1349.3100586</v>
      </c>
      <c r="J527">
        <v>1227.2618408000001</v>
      </c>
      <c r="L527" t="str">
        <f t="shared" si="66"/>
        <v>22MAR2023:23:00:00</v>
      </c>
      <c r="M527">
        <v>23</v>
      </c>
      <c r="N527">
        <f t="shared" si="67"/>
        <v>15.059204100000215</v>
      </c>
      <c r="O527" t="str">
        <f t="shared" si="62"/>
        <v/>
      </c>
      <c r="P527">
        <f t="shared" si="63"/>
        <v>15.059204100000215</v>
      </c>
      <c r="Q527" t="str">
        <f t="shared" si="64"/>
        <v/>
      </c>
      <c r="R527">
        <f t="shared" si="65"/>
        <v>1</v>
      </c>
      <c r="S527">
        <f t="shared" si="68"/>
        <v>1.2767005994078278</v>
      </c>
    </row>
    <row r="528" spans="1:19" x14ac:dyDescent="0.3">
      <c r="A528" t="s">
        <v>554</v>
      </c>
      <c r="B528">
        <v>1117.8775635</v>
      </c>
      <c r="C528">
        <v>1129.9499512</v>
      </c>
      <c r="D528">
        <v>1076.6419678</v>
      </c>
      <c r="E528">
        <v>1119.0241699000001</v>
      </c>
      <c r="F528">
        <v>1240.1300048999999</v>
      </c>
      <c r="G528">
        <v>1129.9499512</v>
      </c>
      <c r="H528">
        <v>1274.0999756000001</v>
      </c>
      <c r="I528">
        <v>1274.0999756000001</v>
      </c>
      <c r="J528">
        <v>1159.9278564000001</v>
      </c>
      <c r="L528" t="str">
        <f t="shared" si="66"/>
        <v>23MAR2023:00:00:00</v>
      </c>
      <c r="M528">
        <v>24</v>
      </c>
      <c r="N528">
        <f t="shared" si="67"/>
        <v>12.072387700000036</v>
      </c>
      <c r="O528" t="str">
        <f t="shared" si="62"/>
        <v/>
      </c>
      <c r="P528">
        <f t="shared" si="63"/>
        <v>12.072387700000036</v>
      </c>
      <c r="Q528" t="str">
        <f t="shared" si="64"/>
        <v/>
      </c>
      <c r="R528">
        <f t="shared" si="65"/>
        <v>1</v>
      </c>
      <c r="S528">
        <f t="shared" si="68"/>
        <v>1.0799382771582064</v>
      </c>
    </row>
    <row r="529" spans="1:19" x14ac:dyDescent="0.3">
      <c r="A529" t="s">
        <v>555</v>
      </c>
      <c r="B529">
        <v>1061.7181396000001</v>
      </c>
      <c r="C529">
        <v>1156.1899414</v>
      </c>
      <c r="D529">
        <v>1024.0733643000001</v>
      </c>
      <c r="E529">
        <v>1081.1395264</v>
      </c>
      <c r="F529">
        <v>1201.6400146000001</v>
      </c>
      <c r="G529">
        <v>1097.7199707</v>
      </c>
      <c r="H529">
        <v>1156.1899414</v>
      </c>
      <c r="I529">
        <v>1156.1899414</v>
      </c>
      <c r="J529">
        <v>1092.7116699000001</v>
      </c>
      <c r="L529" t="str">
        <f t="shared" si="66"/>
        <v>23MAR2023:01:00:00</v>
      </c>
      <c r="M529">
        <v>1</v>
      </c>
      <c r="N529">
        <f t="shared" si="67"/>
        <v>94.471801799999866</v>
      </c>
      <c r="O529" t="str">
        <f t="shared" si="62"/>
        <v/>
      </c>
      <c r="P529">
        <f t="shared" si="63"/>
        <v>94.471801799999866</v>
      </c>
      <c r="Q529" t="str">
        <f t="shared" si="64"/>
        <v/>
      </c>
      <c r="R529">
        <f t="shared" si="65"/>
        <v>1</v>
      </c>
      <c r="S529">
        <f t="shared" si="68"/>
        <v>8.8980114661685921</v>
      </c>
    </row>
    <row r="530" spans="1:19" x14ac:dyDescent="0.3">
      <c r="A530" t="s">
        <v>556</v>
      </c>
      <c r="B530">
        <v>1034.4484863</v>
      </c>
      <c r="C530">
        <v>1118.0500488</v>
      </c>
      <c r="D530">
        <v>1003.8348999</v>
      </c>
      <c r="E530">
        <v>1067.2150879000001</v>
      </c>
      <c r="F530">
        <v>1177.8199463000001</v>
      </c>
      <c r="G530">
        <v>1056.4899902</v>
      </c>
      <c r="H530">
        <v>1118.0500488</v>
      </c>
      <c r="I530">
        <v>1118.0500488</v>
      </c>
      <c r="J530">
        <v>1059.4287108999999</v>
      </c>
      <c r="L530" t="str">
        <f t="shared" si="66"/>
        <v>23MAR2023:02:00:00</v>
      </c>
      <c r="M530">
        <v>2</v>
      </c>
      <c r="N530">
        <f t="shared" si="67"/>
        <v>83.6015625</v>
      </c>
      <c r="O530" t="str">
        <f t="shared" si="62"/>
        <v/>
      </c>
      <c r="P530">
        <f t="shared" si="63"/>
        <v>83.6015625</v>
      </c>
      <c r="Q530" t="str">
        <f t="shared" si="64"/>
        <v/>
      </c>
      <c r="R530">
        <f t="shared" si="65"/>
        <v>1</v>
      </c>
      <c r="S530">
        <f t="shared" si="68"/>
        <v>8.0817521227204683</v>
      </c>
    </row>
    <row r="531" spans="1:19" x14ac:dyDescent="0.3">
      <c r="A531" t="s">
        <v>557</v>
      </c>
      <c r="B531">
        <v>1028.3685303</v>
      </c>
      <c r="C531">
        <v>1088.2199707</v>
      </c>
      <c r="D531">
        <v>987.29003906000003</v>
      </c>
      <c r="E531">
        <v>1057.2919922000001</v>
      </c>
      <c r="F531">
        <v>1156.75</v>
      </c>
      <c r="G531">
        <v>1027.1899414</v>
      </c>
      <c r="H531">
        <v>1088.2199707</v>
      </c>
      <c r="I531">
        <v>1088.2199707</v>
      </c>
      <c r="J531">
        <v>1034.1628418</v>
      </c>
      <c r="L531" t="str">
        <f t="shared" si="66"/>
        <v>23MAR2023:03:00:00</v>
      </c>
      <c r="M531">
        <v>3</v>
      </c>
      <c r="N531">
        <f t="shared" si="67"/>
        <v>59.851440400000001</v>
      </c>
      <c r="O531" t="str">
        <f t="shared" si="62"/>
        <v/>
      </c>
      <c r="P531">
        <f t="shared" si="63"/>
        <v>59.851440400000001</v>
      </c>
      <c r="Q531" t="str">
        <f t="shared" si="64"/>
        <v/>
      </c>
      <c r="R531">
        <f t="shared" si="65"/>
        <v>1</v>
      </c>
      <c r="S531">
        <f t="shared" si="68"/>
        <v>5.8200381124595371</v>
      </c>
    </row>
    <row r="532" spans="1:19" x14ac:dyDescent="0.3">
      <c r="A532" t="s">
        <v>558</v>
      </c>
      <c r="B532">
        <v>1016.6947632</v>
      </c>
      <c r="C532">
        <v>1067.3599853999999</v>
      </c>
      <c r="D532">
        <v>979.77917479999996</v>
      </c>
      <c r="E532">
        <v>1048.8901367000001</v>
      </c>
      <c r="F532">
        <v>1129.4200439000001</v>
      </c>
      <c r="G532">
        <v>1008.8400269</v>
      </c>
      <c r="H532">
        <v>1067.3599853999999</v>
      </c>
      <c r="I532">
        <v>1067.3599853999999</v>
      </c>
      <c r="J532">
        <v>1018.5615845</v>
      </c>
      <c r="L532" t="str">
        <f t="shared" si="66"/>
        <v>23MAR2023:04:00:00</v>
      </c>
      <c r="M532">
        <v>4</v>
      </c>
      <c r="N532">
        <f t="shared" si="67"/>
        <v>50.665222199999903</v>
      </c>
      <c r="O532" t="str">
        <f t="shared" si="62"/>
        <v/>
      </c>
      <c r="P532">
        <f t="shared" si="63"/>
        <v>50.665222199999903</v>
      </c>
      <c r="Q532" t="str">
        <f t="shared" si="64"/>
        <v/>
      </c>
      <c r="R532">
        <f t="shared" si="65"/>
        <v>1</v>
      </c>
      <c r="S532">
        <f t="shared" si="68"/>
        <v>4.9833267597969568</v>
      </c>
    </row>
    <row r="533" spans="1:19" x14ac:dyDescent="0.3">
      <c r="A533" t="s">
        <v>559</v>
      </c>
      <c r="B533">
        <v>1000.102356</v>
      </c>
      <c r="C533">
        <v>1078.3100586</v>
      </c>
      <c r="D533">
        <v>980.98162841999999</v>
      </c>
      <c r="E533">
        <v>1055.3459473</v>
      </c>
      <c r="F533">
        <v>1131.0100098</v>
      </c>
      <c r="G533">
        <v>1015.289978</v>
      </c>
      <c r="H533">
        <v>1078.3100586</v>
      </c>
      <c r="I533">
        <v>1078.3100586</v>
      </c>
      <c r="J533">
        <v>1024.7648925999999</v>
      </c>
      <c r="L533" t="str">
        <f t="shared" si="66"/>
        <v>23MAR2023:05:00:00</v>
      </c>
      <c r="M533">
        <v>5</v>
      </c>
      <c r="N533">
        <f t="shared" si="67"/>
        <v>78.207702600000061</v>
      </c>
      <c r="O533" t="str">
        <f t="shared" si="62"/>
        <v/>
      </c>
      <c r="P533">
        <f t="shared" si="63"/>
        <v>78.207702600000061</v>
      </c>
      <c r="Q533" t="str">
        <f t="shared" si="64"/>
        <v/>
      </c>
      <c r="R533">
        <f t="shared" si="65"/>
        <v>1</v>
      </c>
      <c r="S533">
        <f t="shared" si="68"/>
        <v>7.8199698391671486</v>
      </c>
    </row>
    <row r="534" spans="1:19" x14ac:dyDescent="0.3">
      <c r="A534" t="s">
        <v>560</v>
      </c>
      <c r="B534">
        <v>1010.3813477</v>
      </c>
      <c r="C534">
        <v>1137.6700439000001</v>
      </c>
      <c r="D534">
        <v>1017.4049683</v>
      </c>
      <c r="E534">
        <v>1097.0324707</v>
      </c>
      <c r="F534">
        <v>1184.9300536999999</v>
      </c>
      <c r="G534">
        <v>1075.2199707</v>
      </c>
      <c r="H534">
        <v>1137.6700439000001</v>
      </c>
      <c r="I534">
        <v>1137.6700439000001</v>
      </c>
      <c r="J534">
        <v>1076.7496338000001</v>
      </c>
      <c r="L534" t="str">
        <f t="shared" si="66"/>
        <v>23MAR2023:06:00:00</v>
      </c>
      <c r="M534">
        <v>6</v>
      </c>
      <c r="N534">
        <f t="shared" si="67"/>
        <v>127.28869620000012</v>
      </c>
      <c r="O534" t="str">
        <f t="shared" si="62"/>
        <v/>
      </c>
      <c r="P534">
        <f t="shared" si="63"/>
        <v>127.28869620000012</v>
      </c>
      <c r="Q534" t="str">
        <f t="shared" si="64"/>
        <v/>
      </c>
      <c r="R534">
        <f t="shared" si="65"/>
        <v>1</v>
      </c>
      <c r="S534">
        <f t="shared" si="68"/>
        <v>12.598084524200297</v>
      </c>
    </row>
    <row r="535" spans="1:19" x14ac:dyDescent="0.3">
      <c r="A535" t="s">
        <v>561</v>
      </c>
      <c r="B535">
        <v>1087.6744385</v>
      </c>
      <c r="C535">
        <v>1248.0200195</v>
      </c>
      <c r="D535">
        <v>1069.7742920000001</v>
      </c>
      <c r="E535">
        <v>1146.6748047000001</v>
      </c>
      <c r="F535">
        <v>1266.0300293</v>
      </c>
      <c r="G535">
        <v>1194.9599608999999</v>
      </c>
      <c r="H535">
        <v>1248.0200195</v>
      </c>
      <c r="I535">
        <v>1248.0200195</v>
      </c>
      <c r="J535">
        <v>1171.1584473</v>
      </c>
      <c r="L535" t="str">
        <f t="shared" si="66"/>
        <v>23MAR2023:07:00:00</v>
      </c>
      <c r="M535">
        <v>7</v>
      </c>
      <c r="N535">
        <f t="shared" si="67"/>
        <v>160.34558100000004</v>
      </c>
      <c r="O535" t="str">
        <f t="shared" si="62"/>
        <v/>
      </c>
      <c r="P535">
        <f t="shared" si="63"/>
        <v>160.34558100000004</v>
      </c>
      <c r="Q535" t="str">
        <f t="shared" si="64"/>
        <v/>
      </c>
      <c r="R535">
        <f t="shared" si="65"/>
        <v>1</v>
      </c>
      <c r="S535">
        <f t="shared" si="68"/>
        <v>14.7420565680601</v>
      </c>
    </row>
    <row r="536" spans="1:19" x14ac:dyDescent="0.3">
      <c r="A536" t="s">
        <v>562</v>
      </c>
      <c r="B536">
        <v>1125.9123535000001</v>
      </c>
      <c r="C536">
        <v>1315.4499512</v>
      </c>
      <c r="D536">
        <v>1095.8823242000001</v>
      </c>
      <c r="E536">
        <v>1173.6221923999999</v>
      </c>
      <c r="F536">
        <v>1315.9599608999999</v>
      </c>
      <c r="G536">
        <v>1249.3900146000001</v>
      </c>
      <c r="H536">
        <v>1315.4499512</v>
      </c>
      <c r="I536">
        <v>1315.4499512</v>
      </c>
      <c r="J536">
        <v>1220.5322266000001</v>
      </c>
      <c r="L536" t="str">
        <f t="shared" si="66"/>
        <v>23MAR2023:08:00:00</v>
      </c>
      <c r="M536">
        <v>8</v>
      </c>
      <c r="N536">
        <f t="shared" si="67"/>
        <v>189.53759769999988</v>
      </c>
      <c r="O536" t="str">
        <f t="shared" si="62"/>
        <v/>
      </c>
      <c r="P536">
        <f t="shared" si="63"/>
        <v>189.53759769999988</v>
      </c>
      <c r="Q536" t="str">
        <f t="shared" si="64"/>
        <v/>
      </c>
      <c r="R536">
        <f t="shared" si="65"/>
        <v>1</v>
      </c>
      <c r="S536">
        <f t="shared" si="68"/>
        <v>16.834134301023091</v>
      </c>
    </row>
    <row r="537" spans="1:19" x14ac:dyDescent="0.3">
      <c r="A537" t="s">
        <v>563</v>
      </c>
      <c r="B537">
        <v>1125.4630127</v>
      </c>
      <c r="C537">
        <v>1288.8599853999999</v>
      </c>
      <c r="D537">
        <v>1096.1125488</v>
      </c>
      <c r="E537">
        <v>1196.5604248</v>
      </c>
      <c r="F537">
        <v>1277.8900146000001</v>
      </c>
      <c r="G537">
        <v>1218.4000243999999</v>
      </c>
      <c r="H537">
        <v>1288.8599853999999</v>
      </c>
      <c r="I537">
        <v>1288.8599853999999</v>
      </c>
      <c r="J537">
        <v>1201.2969971</v>
      </c>
      <c r="L537" t="str">
        <f t="shared" si="66"/>
        <v>23MAR2023:09:00:00</v>
      </c>
      <c r="M537">
        <v>9</v>
      </c>
      <c r="N537">
        <f t="shared" si="67"/>
        <v>163.39697269999988</v>
      </c>
      <c r="O537" t="str">
        <f t="shared" si="62"/>
        <v/>
      </c>
      <c r="P537">
        <f t="shared" si="63"/>
        <v>163.39697269999988</v>
      </c>
      <c r="Q537" t="str">
        <f t="shared" si="64"/>
        <v/>
      </c>
      <c r="R537">
        <f t="shared" si="65"/>
        <v>1</v>
      </c>
      <c r="S537">
        <f t="shared" si="68"/>
        <v>14.518200141291935</v>
      </c>
    </row>
    <row r="538" spans="1:19" x14ac:dyDescent="0.3">
      <c r="A538" t="s">
        <v>564</v>
      </c>
      <c r="B538">
        <v>1138.6044922000001</v>
      </c>
      <c r="C538">
        <v>1303.0899658000001</v>
      </c>
      <c r="D538">
        <v>1101.3499756000001</v>
      </c>
      <c r="E538">
        <v>1190.8448486</v>
      </c>
      <c r="F538">
        <v>1288.0100098</v>
      </c>
      <c r="G538">
        <v>1240.7299805</v>
      </c>
      <c r="H538">
        <v>1303.0899658000001</v>
      </c>
      <c r="I538">
        <v>1303.0899658000001</v>
      </c>
      <c r="J538">
        <v>1215.3134766000001</v>
      </c>
      <c r="L538" t="str">
        <f t="shared" si="66"/>
        <v>23MAR2023:10:00:00</v>
      </c>
      <c r="M538">
        <v>10</v>
      </c>
      <c r="N538">
        <f t="shared" si="67"/>
        <v>164.48547359999998</v>
      </c>
      <c r="O538" t="str">
        <f t="shared" si="62"/>
        <v/>
      </c>
      <c r="P538">
        <f t="shared" si="63"/>
        <v>164.48547359999998</v>
      </c>
      <c r="Q538" t="str">
        <f t="shared" si="64"/>
        <v/>
      </c>
      <c r="R538">
        <f t="shared" si="65"/>
        <v>1</v>
      </c>
      <c r="S538">
        <f t="shared" si="68"/>
        <v>14.446234379611731</v>
      </c>
    </row>
    <row r="539" spans="1:19" x14ac:dyDescent="0.3">
      <c r="A539" t="s">
        <v>565</v>
      </c>
      <c r="B539">
        <v>1150.1907959</v>
      </c>
      <c r="C539">
        <v>1315.7199707</v>
      </c>
      <c r="D539">
        <v>1095.0488281</v>
      </c>
      <c r="E539">
        <v>1169.7796631000001</v>
      </c>
      <c r="F539">
        <v>1283.9000243999999</v>
      </c>
      <c r="G539">
        <v>1253.0799560999999</v>
      </c>
      <c r="H539">
        <v>1315.7199707</v>
      </c>
      <c r="I539">
        <v>1315.7199707</v>
      </c>
      <c r="J539">
        <v>1221.6009521000001</v>
      </c>
      <c r="L539" t="str">
        <f t="shared" si="66"/>
        <v>23MAR2023:11:00:00</v>
      </c>
      <c r="M539">
        <v>11</v>
      </c>
      <c r="N539">
        <f t="shared" si="67"/>
        <v>165.52917479999996</v>
      </c>
      <c r="O539" t="str">
        <f t="shared" si="62"/>
        <v/>
      </c>
      <c r="P539">
        <f t="shared" si="63"/>
        <v>165.52917479999996</v>
      </c>
      <c r="Q539" t="str">
        <f t="shared" si="64"/>
        <v/>
      </c>
      <c r="R539">
        <f t="shared" si="65"/>
        <v>1</v>
      </c>
      <c r="S539">
        <f t="shared" si="68"/>
        <v>14.391453608396935</v>
      </c>
    </row>
    <row r="540" spans="1:19" x14ac:dyDescent="0.3">
      <c r="A540" t="s">
        <v>566</v>
      </c>
      <c r="B540">
        <v>1158.9816894999999</v>
      </c>
      <c r="C540">
        <v>1317.25</v>
      </c>
      <c r="D540">
        <v>1089.9257812999999</v>
      </c>
      <c r="E540">
        <v>1148.4556885</v>
      </c>
      <c r="F540">
        <v>1272.8699951000001</v>
      </c>
      <c r="G540">
        <v>1243.6400146000001</v>
      </c>
      <c r="H540">
        <v>1317.25</v>
      </c>
      <c r="I540">
        <v>1317.25</v>
      </c>
      <c r="J540">
        <v>1217.2056885</v>
      </c>
      <c r="L540" t="str">
        <f t="shared" si="66"/>
        <v>23MAR2023:12:00:00</v>
      </c>
      <c r="M540">
        <v>12</v>
      </c>
      <c r="N540">
        <f t="shared" si="67"/>
        <v>158.2683105000001</v>
      </c>
      <c r="O540" t="str">
        <f t="shared" si="62"/>
        <v/>
      </c>
      <c r="P540">
        <f t="shared" si="63"/>
        <v>158.2683105000001</v>
      </c>
      <c r="Q540" t="str">
        <f t="shared" si="64"/>
        <v/>
      </c>
      <c r="R540">
        <f t="shared" si="65"/>
        <v>1</v>
      </c>
      <c r="S540">
        <f t="shared" si="68"/>
        <v>13.655807674431781</v>
      </c>
    </row>
    <row r="541" spans="1:19" x14ac:dyDescent="0.3">
      <c r="A541" t="s">
        <v>567</v>
      </c>
      <c r="B541">
        <v>1170.4703368999999</v>
      </c>
      <c r="C541">
        <v>1317.9300536999999</v>
      </c>
      <c r="D541">
        <v>1090.5415039</v>
      </c>
      <c r="E541">
        <v>1148.9869385</v>
      </c>
      <c r="F541">
        <v>1264.3000488</v>
      </c>
      <c r="G541">
        <v>1233.1899414</v>
      </c>
      <c r="H541">
        <v>1317.9300536999999</v>
      </c>
      <c r="I541">
        <v>1317.9300536999999</v>
      </c>
      <c r="J541">
        <v>1214.0803223</v>
      </c>
      <c r="L541" t="str">
        <f t="shared" si="66"/>
        <v>23MAR2023:13:00:00</v>
      </c>
      <c r="M541">
        <v>13</v>
      </c>
      <c r="N541">
        <f t="shared" si="67"/>
        <v>147.45971680000002</v>
      </c>
      <c r="O541" t="str">
        <f t="shared" si="62"/>
        <v/>
      </c>
      <c r="P541">
        <f t="shared" si="63"/>
        <v>147.45971680000002</v>
      </c>
      <c r="Q541" t="str">
        <f t="shared" si="64"/>
        <v/>
      </c>
      <c r="R541">
        <f t="shared" si="65"/>
        <v>1</v>
      </c>
      <c r="S541">
        <f t="shared" si="68"/>
        <v>12.598330102969399</v>
      </c>
    </row>
    <row r="542" spans="1:19" x14ac:dyDescent="0.3">
      <c r="A542" t="s">
        <v>568</v>
      </c>
      <c r="B542">
        <v>1178.2359618999999</v>
      </c>
      <c r="C542">
        <v>1313.0400391000001</v>
      </c>
      <c r="D542">
        <v>1102.9770507999999</v>
      </c>
      <c r="E542">
        <v>1151.5137939000001</v>
      </c>
      <c r="F542">
        <v>1256.1700439000001</v>
      </c>
      <c r="G542">
        <v>1228.3100586</v>
      </c>
      <c r="H542">
        <v>1313.0400391000001</v>
      </c>
      <c r="I542">
        <v>1313.0400391000001</v>
      </c>
      <c r="J542">
        <v>1214.9111327999999</v>
      </c>
      <c r="L542" t="str">
        <f t="shared" si="66"/>
        <v>23MAR2023:14:00:00</v>
      </c>
      <c r="M542">
        <v>14</v>
      </c>
      <c r="N542">
        <f t="shared" si="67"/>
        <v>134.80407720000017</v>
      </c>
      <c r="O542" t="str">
        <f t="shared" si="62"/>
        <v/>
      </c>
      <c r="P542">
        <f t="shared" si="63"/>
        <v>134.80407720000017</v>
      </c>
      <c r="Q542" t="str">
        <f t="shared" si="64"/>
        <v/>
      </c>
      <c r="R542">
        <f t="shared" si="65"/>
        <v>1</v>
      </c>
      <c r="S542">
        <f t="shared" si="68"/>
        <v>11.441178300365047</v>
      </c>
    </row>
    <row r="543" spans="1:19" x14ac:dyDescent="0.3">
      <c r="A543" t="s">
        <v>569</v>
      </c>
      <c r="B543">
        <v>1203.0218506000001</v>
      </c>
      <c r="C543">
        <v>1328.7800293</v>
      </c>
      <c r="D543">
        <v>1111.1655272999999</v>
      </c>
      <c r="E543">
        <v>1160.1290283000001</v>
      </c>
      <c r="F543">
        <v>1266.9599608999999</v>
      </c>
      <c r="G543">
        <v>1234.5100098</v>
      </c>
      <c r="H543">
        <v>1328.7800293</v>
      </c>
      <c r="I543">
        <v>1328.7800293</v>
      </c>
      <c r="J543">
        <v>1224.9155272999999</v>
      </c>
      <c r="L543" t="str">
        <f t="shared" si="66"/>
        <v>23MAR2023:15:00:00</v>
      </c>
      <c r="M543">
        <v>15</v>
      </c>
      <c r="N543">
        <f t="shared" si="67"/>
        <v>125.75817869999992</v>
      </c>
      <c r="O543" t="str">
        <f t="shared" si="62"/>
        <v/>
      </c>
      <c r="P543">
        <f t="shared" si="63"/>
        <v>125.75817869999992</v>
      </c>
      <c r="Q543" t="str">
        <f t="shared" si="64"/>
        <v/>
      </c>
      <c r="R543">
        <f t="shared" si="65"/>
        <v>1</v>
      </c>
      <c r="S543">
        <f t="shared" si="68"/>
        <v>10.453524068351607</v>
      </c>
    </row>
    <row r="544" spans="1:19" x14ac:dyDescent="0.3">
      <c r="A544" t="s">
        <v>570</v>
      </c>
      <c r="B544">
        <v>1213.9926757999999</v>
      </c>
      <c r="C544">
        <v>1337.25</v>
      </c>
      <c r="D544">
        <v>1127.2432861</v>
      </c>
      <c r="E544">
        <v>1160.5283202999999</v>
      </c>
      <c r="F544">
        <v>1281.4000243999999</v>
      </c>
      <c r="G544">
        <v>1247.3699951000001</v>
      </c>
      <c r="H544">
        <v>1337.25</v>
      </c>
      <c r="I544">
        <v>1337.25</v>
      </c>
      <c r="J544">
        <v>1237.3885498</v>
      </c>
      <c r="L544" t="str">
        <f t="shared" si="66"/>
        <v>23MAR2023:16:00:00</v>
      </c>
      <c r="M544">
        <v>16</v>
      </c>
      <c r="N544">
        <f t="shared" si="67"/>
        <v>123.25732420000008</v>
      </c>
      <c r="O544" t="str">
        <f t="shared" si="62"/>
        <v/>
      </c>
      <c r="P544">
        <f t="shared" si="63"/>
        <v>123.25732420000008</v>
      </c>
      <c r="Q544" t="str">
        <f t="shared" si="64"/>
        <v/>
      </c>
      <c r="R544">
        <f t="shared" si="65"/>
        <v>1</v>
      </c>
      <c r="S544">
        <f t="shared" si="68"/>
        <v>10.15305336325655</v>
      </c>
    </row>
    <row r="545" spans="1:19" x14ac:dyDescent="0.3">
      <c r="A545" t="s">
        <v>571</v>
      </c>
      <c r="B545">
        <v>1236.1145019999999</v>
      </c>
      <c r="C545">
        <v>1377.3000488</v>
      </c>
      <c r="D545">
        <v>1152.2633057</v>
      </c>
      <c r="E545">
        <v>1193.6887207</v>
      </c>
      <c r="F545">
        <v>1333.0500488</v>
      </c>
      <c r="G545">
        <v>1288.3499756000001</v>
      </c>
      <c r="H545">
        <v>1377.3000488</v>
      </c>
      <c r="I545">
        <v>1377.3000488</v>
      </c>
      <c r="J545">
        <v>1272.7949219</v>
      </c>
      <c r="L545" t="str">
        <f t="shared" si="66"/>
        <v>23MAR2023:17:00:00</v>
      </c>
      <c r="M545">
        <v>17</v>
      </c>
      <c r="N545">
        <f t="shared" si="67"/>
        <v>141.18554680000011</v>
      </c>
      <c r="O545" t="str">
        <f t="shared" si="62"/>
        <v/>
      </c>
      <c r="P545">
        <f t="shared" si="63"/>
        <v>141.18554680000011</v>
      </c>
      <c r="Q545" t="str">
        <f t="shared" si="64"/>
        <v/>
      </c>
      <c r="R545">
        <f t="shared" si="65"/>
        <v>1</v>
      </c>
      <c r="S545">
        <f t="shared" si="68"/>
        <v>11.421720768712422</v>
      </c>
    </row>
    <row r="546" spans="1:19" x14ac:dyDescent="0.3">
      <c r="A546" t="s">
        <v>572</v>
      </c>
      <c r="B546">
        <v>1245.4703368999999</v>
      </c>
      <c r="C546">
        <v>1411.3299560999999</v>
      </c>
      <c r="D546">
        <v>1157.8492432</v>
      </c>
      <c r="E546">
        <v>1211.4250488</v>
      </c>
      <c r="F546">
        <v>1372.6999512</v>
      </c>
      <c r="G546">
        <v>1329.6199951000001</v>
      </c>
      <c r="H546">
        <v>1411.3299560999999</v>
      </c>
      <c r="I546">
        <v>1411.3299560999999</v>
      </c>
      <c r="J546">
        <v>1299.8999022999999</v>
      </c>
      <c r="L546" t="str">
        <f t="shared" si="66"/>
        <v>23MAR2023:18:00:00</v>
      </c>
      <c r="M546">
        <v>18</v>
      </c>
      <c r="N546">
        <f t="shared" si="67"/>
        <v>165.8596192</v>
      </c>
      <c r="O546" t="str">
        <f t="shared" si="62"/>
        <v/>
      </c>
      <c r="P546">
        <f t="shared" si="63"/>
        <v>165.8596192</v>
      </c>
      <c r="Q546" t="str">
        <f t="shared" si="64"/>
        <v/>
      </c>
      <c r="R546">
        <f t="shared" si="65"/>
        <v>1</v>
      </c>
      <c r="S546">
        <f t="shared" si="68"/>
        <v>13.317026852106958</v>
      </c>
    </row>
    <row r="547" spans="1:19" x14ac:dyDescent="0.3">
      <c r="A547" t="s">
        <v>573</v>
      </c>
      <c r="B547">
        <v>1221.7941894999999</v>
      </c>
      <c r="C547">
        <v>1403.8699951000001</v>
      </c>
      <c r="D547">
        <v>1172.6195068</v>
      </c>
      <c r="E547">
        <v>1221.0714111</v>
      </c>
      <c r="F547">
        <v>1382.2800293</v>
      </c>
      <c r="G547">
        <v>1323.6199951000001</v>
      </c>
      <c r="H547">
        <v>1403.8699951000001</v>
      </c>
      <c r="I547">
        <v>1403.8699951000001</v>
      </c>
      <c r="J547">
        <v>1300.2723389</v>
      </c>
      <c r="L547" t="str">
        <f t="shared" si="66"/>
        <v>23MAR2023:19:00:00</v>
      </c>
      <c r="M547">
        <v>19</v>
      </c>
      <c r="N547">
        <f t="shared" si="67"/>
        <v>182.07580560000019</v>
      </c>
      <c r="O547" t="str">
        <f t="shared" si="62"/>
        <v/>
      </c>
      <c r="P547">
        <f t="shared" si="63"/>
        <v>182.07580560000019</v>
      </c>
      <c r="Q547" t="str">
        <f t="shared" si="64"/>
        <v/>
      </c>
      <c r="R547">
        <f t="shared" si="65"/>
        <v>1</v>
      </c>
      <c r="S547">
        <f t="shared" si="68"/>
        <v>14.902330291365345</v>
      </c>
    </row>
    <row r="548" spans="1:19" x14ac:dyDescent="0.3">
      <c r="A548" t="s">
        <v>574</v>
      </c>
      <c r="B548">
        <v>1220.0059814000001</v>
      </c>
      <c r="C548">
        <v>1410.8900146000001</v>
      </c>
      <c r="D548">
        <v>1210.9519043</v>
      </c>
      <c r="E548">
        <v>1248.1729736</v>
      </c>
      <c r="F548">
        <v>1400.4399414</v>
      </c>
      <c r="G548">
        <v>1322.9599608999999</v>
      </c>
      <c r="H548">
        <v>1410.8900146000001</v>
      </c>
      <c r="I548">
        <v>1410.8900146000001</v>
      </c>
      <c r="J548">
        <v>1315.0142822</v>
      </c>
      <c r="L548" t="str">
        <f t="shared" si="66"/>
        <v>23MAR2023:20:00:00</v>
      </c>
      <c r="M548">
        <v>20</v>
      </c>
      <c r="N548">
        <f t="shared" si="67"/>
        <v>190.88403319999998</v>
      </c>
      <c r="O548" t="str">
        <f t="shared" si="62"/>
        <v/>
      </c>
      <c r="P548">
        <f t="shared" si="63"/>
        <v>190.88403319999998</v>
      </c>
      <c r="Q548" t="str">
        <f t="shared" si="64"/>
        <v/>
      </c>
      <c r="R548">
        <f t="shared" si="65"/>
        <v>1</v>
      </c>
      <c r="S548">
        <f t="shared" si="68"/>
        <v>15.646155519742106</v>
      </c>
    </row>
    <row r="549" spans="1:19" x14ac:dyDescent="0.3">
      <c r="A549" t="s">
        <v>575</v>
      </c>
      <c r="B549">
        <v>1266.5794678</v>
      </c>
      <c r="C549">
        <v>1432.6700439000001</v>
      </c>
      <c r="D549">
        <v>1235.6381836</v>
      </c>
      <c r="E549">
        <v>1270.9406738</v>
      </c>
      <c r="F549">
        <v>1424.8599853999999</v>
      </c>
      <c r="G549">
        <v>1344.8900146000001</v>
      </c>
      <c r="H549">
        <v>1432.6700439000001</v>
      </c>
      <c r="I549">
        <v>1432.6700439000001</v>
      </c>
      <c r="J549">
        <v>1337.8043213000001</v>
      </c>
      <c r="L549" t="str">
        <f t="shared" si="66"/>
        <v>23MAR2023:21:00:00</v>
      </c>
      <c r="M549">
        <v>21</v>
      </c>
      <c r="N549">
        <f t="shared" si="67"/>
        <v>166.09057610000013</v>
      </c>
      <c r="O549" t="str">
        <f t="shared" si="62"/>
        <v/>
      </c>
      <c r="P549">
        <f t="shared" si="63"/>
        <v>166.09057610000013</v>
      </c>
      <c r="Q549" t="str">
        <f t="shared" si="64"/>
        <v/>
      </c>
      <c r="R549">
        <f t="shared" si="65"/>
        <v>1</v>
      </c>
      <c r="S549">
        <f t="shared" si="68"/>
        <v>13.113316639223049</v>
      </c>
    </row>
    <row r="550" spans="1:19" x14ac:dyDescent="0.3">
      <c r="A550" t="s">
        <v>576</v>
      </c>
      <c r="B550">
        <v>1233.5268555</v>
      </c>
      <c r="C550">
        <v>1383.6800536999999</v>
      </c>
      <c r="D550">
        <v>1199.3521728999999</v>
      </c>
      <c r="E550">
        <v>1234.0332031</v>
      </c>
      <c r="F550">
        <v>1388.6700439000001</v>
      </c>
      <c r="G550">
        <v>1291.9200439000001</v>
      </c>
      <c r="H550">
        <v>1383.6800536999999</v>
      </c>
      <c r="I550">
        <v>1383.6800536999999</v>
      </c>
      <c r="J550">
        <v>1291.6535644999999</v>
      </c>
      <c r="L550" t="str">
        <f t="shared" si="66"/>
        <v>23MAR2023:22:00:00</v>
      </c>
      <c r="M550">
        <v>22</v>
      </c>
      <c r="N550">
        <f t="shared" si="67"/>
        <v>150.15319819999991</v>
      </c>
      <c r="O550" t="str">
        <f t="shared" si="62"/>
        <v/>
      </c>
      <c r="P550">
        <f t="shared" si="63"/>
        <v>150.15319819999991</v>
      </c>
      <c r="Q550" t="str">
        <f t="shared" si="64"/>
        <v/>
      </c>
      <c r="R550">
        <f t="shared" si="65"/>
        <v>1</v>
      </c>
      <c r="S550">
        <f t="shared" si="68"/>
        <v>12.172673625264247</v>
      </c>
    </row>
    <row r="551" spans="1:19" x14ac:dyDescent="0.3">
      <c r="A551" t="s">
        <v>577</v>
      </c>
      <c r="B551">
        <v>1154.3614502</v>
      </c>
      <c r="C551">
        <v>1301.25</v>
      </c>
      <c r="D551">
        <v>1142.0253906</v>
      </c>
      <c r="E551">
        <v>1173.4136963000001</v>
      </c>
      <c r="F551">
        <v>1317.3499756000001</v>
      </c>
      <c r="G551">
        <v>1217.9100341999999</v>
      </c>
      <c r="H551">
        <v>1301.25</v>
      </c>
      <c r="I551">
        <v>1301.25</v>
      </c>
      <c r="J551">
        <v>1220.3703613</v>
      </c>
      <c r="L551" t="str">
        <f t="shared" si="66"/>
        <v>23MAR2023:23:00:00</v>
      </c>
      <c r="M551">
        <v>23</v>
      </c>
      <c r="N551">
        <f t="shared" si="67"/>
        <v>146.88854979999996</v>
      </c>
      <c r="O551" t="str">
        <f t="shared" si="62"/>
        <v/>
      </c>
      <c r="P551">
        <f t="shared" si="63"/>
        <v>146.88854979999996</v>
      </c>
      <c r="Q551" t="str">
        <f t="shared" si="64"/>
        <v/>
      </c>
      <c r="R551">
        <f t="shared" si="65"/>
        <v>1</v>
      </c>
      <c r="S551">
        <f t="shared" si="68"/>
        <v>12.724658275321879</v>
      </c>
    </row>
    <row r="552" spans="1:19" x14ac:dyDescent="0.3">
      <c r="A552" t="s">
        <v>578</v>
      </c>
      <c r="B552">
        <v>1060.5812988</v>
      </c>
      <c r="C552">
        <v>1226.7299805</v>
      </c>
      <c r="D552">
        <v>1079.7320557</v>
      </c>
      <c r="E552">
        <v>1104.7828368999999</v>
      </c>
      <c r="F552">
        <v>1256.8900146000001</v>
      </c>
      <c r="G552">
        <v>1157.7299805</v>
      </c>
      <c r="H552">
        <v>1226.7299805</v>
      </c>
      <c r="I552">
        <v>1226.7299805</v>
      </c>
      <c r="J552">
        <v>1154.7607422000001</v>
      </c>
      <c r="L552" t="str">
        <f t="shared" si="66"/>
        <v>24MAR2023:00:00:00</v>
      </c>
      <c r="M552">
        <v>24</v>
      </c>
      <c r="N552">
        <f t="shared" si="67"/>
        <v>166.1486817</v>
      </c>
      <c r="O552" t="str">
        <f t="shared" si="62"/>
        <v/>
      </c>
      <c r="P552">
        <f t="shared" si="63"/>
        <v>166.1486817</v>
      </c>
      <c r="Q552" t="str">
        <f t="shared" si="64"/>
        <v/>
      </c>
      <c r="R552">
        <f t="shared" si="65"/>
        <v>1</v>
      </c>
      <c r="S552">
        <f t="shared" si="68"/>
        <v>15.665812879030561</v>
      </c>
    </row>
    <row r="553" spans="1:19" x14ac:dyDescent="0.3">
      <c r="A553" t="s">
        <v>579</v>
      </c>
      <c r="B553">
        <v>1048.4229736</v>
      </c>
      <c r="C553">
        <v>1133.0100098</v>
      </c>
      <c r="D553">
        <v>1039.3348389</v>
      </c>
      <c r="E553">
        <v>1077.7915039</v>
      </c>
      <c r="F553">
        <v>1144.7199707</v>
      </c>
      <c r="G553">
        <v>1133.0100098</v>
      </c>
      <c r="H553">
        <v>1127.1099853999999</v>
      </c>
      <c r="I553">
        <v>1087.5</v>
      </c>
      <c r="J553">
        <v>1100.1502685999999</v>
      </c>
      <c r="L553" t="str">
        <f t="shared" si="66"/>
        <v>24MAR2023:01:00:00</v>
      </c>
      <c r="M553">
        <v>1</v>
      </c>
      <c r="N553">
        <f t="shared" si="67"/>
        <v>84.587036200000057</v>
      </c>
      <c r="O553" t="str">
        <f t="shared" si="62"/>
        <v/>
      </c>
      <c r="P553">
        <f t="shared" si="63"/>
        <v>84.587036200000057</v>
      </c>
      <c r="Q553" t="str">
        <f t="shared" si="64"/>
        <v/>
      </c>
      <c r="R553">
        <f t="shared" si="65"/>
        <v>1</v>
      </c>
      <c r="S553">
        <f t="shared" si="68"/>
        <v>8.0680258187734228</v>
      </c>
    </row>
    <row r="554" spans="1:19" x14ac:dyDescent="0.3">
      <c r="A554" t="s">
        <v>580</v>
      </c>
      <c r="B554">
        <v>1007.5477294999999</v>
      </c>
      <c r="C554">
        <v>1071.8900146000001</v>
      </c>
      <c r="D554">
        <v>1008.1975098</v>
      </c>
      <c r="E554">
        <v>1034.1402588000001</v>
      </c>
      <c r="F554">
        <v>1101.5500488</v>
      </c>
      <c r="G554">
        <v>1071.8900146000001</v>
      </c>
      <c r="H554">
        <v>1076.8699951000001</v>
      </c>
      <c r="I554">
        <v>1031.1700439000001</v>
      </c>
      <c r="J554">
        <v>1052.5148925999999</v>
      </c>
      <c r="L554" t="str">
        <f t="shared" si="66"/>
        <v>24MAR2023:02:00:00</v>
      </c>
      <c r="M554">
        <v>2</v>
      </c>
      <c r="N554">
        <f t="shared" si="67"/>
        <v>64.34228510000014</v>
      </c>
      <c r="O554" t="str">
        <f t="shared" si="62"/>
        <v/>
      </c>
      <c r="P554">
        <f t="shared" si="63"/>
        <v>64.34228510000014</v>
      </c>
      <c r="Q554" t="str">
        <f t="shared" si="64"/>
        <v/>
      </c>
      <c r="R554">
        <f t="shared" si="65"/>
        <v>1</v>
      </c>
      <c r="S554">
        <f t="shared" si="68"/>
        <v>6.3860284943454024</v>
      </c>
    </row>
    <row r="555" spans="1:19" x14ac:dyDescent="0.3">
      <c r="A555" t="s">
        <v>581</v>
      </c>
      <c r="B555">
        <v>951.97039795000001</v>
      </c>
      <c r="C555">
        <v>1047.2399902</v>
      </c>
      <c r="D555">
        <v>997.1796875</v>
      </c>
      <c r="E555">
        <v>1034.5856934000001</v>
      </c>
      <c r="F555">
        <v>1078.8399658000001</v>
      </c>
      <c r="G555">
        <v>1047.2399902</v>
      </c>
      <c r="H555">
        <v>1049.25</v>
      </c>
      <c r="I555">
        <v>994.66998291000004</v>
      </c>
      <c r="J555">
        <v>1031.3834228999999</v>
      </c>
      <c r="L555" t="str">
        <f t="shared" si="66"/>
        <v>24MAR2023:03:00:00</v>
      </c>
      <c r="M555">
        <v>3</v>
      </c>
      <c r="N555">
        <f t="shared" si="67"/>
        <v>95.26959224999996</v>
      </c>
      <c r="O555" t="str">
        <f t="shared" si="62"/>
        <v/>
      </c>
      <c r="P555">
        <f t="shared" si="63"/>
        <v>95.26959224999996</v>
      </c>
      <c r="Q555" t="str">
        <f t="shared" si="64"/>
        <v/>
      </c>
      <c r="R555">
        <f t="shared" si="65"/>
        <v>1</v>
      </c>
      <c r="S555">
        <f t="shared" si="68"/>
        <v>10.007621293178463</v>
      </c>
    </row>
    <row r="556" spans="1:19" x14ac:dyDescent="0.3">
      <c r="A556" t="s">
        <v>582</v>
      </c>
      <c r="B556">
        <v>912.30462646000001</v>
      </c>
      <c r="C556">
        <v>1017.5499878000001</v>
      </c>
      <c r="D556">
        <v>996.33886718999997</v>
      </c>
      <c r="E556">
        <v>1041.1077881000001</v>
      </c>
      <c r="F556">
        <v>1051.6999512</v>
      </c>
      <c r="G556">
        <v>1017.5499878000001</v>
      </c>
      <c r="H556">
        <v>1021</v>
      </c>
      <c r="I556">
        <v>976.80401611000002</v>
      </c>
      <c r="J556">
        <v>1011.6888428</v>
      </c>
      <c r="L556" t="str">
        <f t="shared" si="66"/>
        <v>24MAR2023:04:00:00</v>
      </c>
      <c r="M556">
        <v>4</v>
      </c>
      <c r="N556">
        <f t="shared" si="67"/>
        <v>105.24536134000004</v>
      </c>
      <c r="O556" t="str">
        <f t="shared" si="62"/>
        <v/>
      </c>
      <c r="P556">
        <f t="shared" si="63"/>
        <v>105.24536134000004</v>
      </c>
      <c r="Q556" t="str">
        <f t="shared" si="64"/>
        <v/>
      </c>
      <c r="R556">
        <f t="shared" si="65"/>
        <v>1</v>
      </c>
      <c r="S556">
        <f t="shared" si="68"/>
        <v>11.536208223384969</v>
      </c>
    </row>
    <row r="557" spans="1:19" x14ac:dyDescent="0.3">
      <c r="A557" t="s">
        <v>583</v>
      </c>
      <c r="B557">
        <v>931.61047363</v>
      </c>
      <c r="C557">
        <v>1038</v>
      </c>
      <c r="D557">
        <v>1003.0847778</v>
      </c>
      <c r="E557">
        <v>1056.6685791</v>
      </c>
      <c r="F557">
        <v>1068.9899902</v>
      </c>
      <c r="G557">
        <v>1038</v>
      </c>
      <c r="H557">
        <v>1046.9000243999999</v>
      </c>
      <c r="I557">
        <v>994.21502685999997</v>
      </c>
      <c r="J557">
        <v>1029.4150391000001</v>
      </c>
      <c r="L557" t="str">
        <f t="shared" si="66"/>
        <v>24MAR2023:05:00:00</v>
      </c>
      <c r="M557">
        <v>5</v>
      </c>
      <c r="N557">
        <f t="shared" si="67"/>
        <v>106.38952637</v>
      </c>
      <c r="O557" t="str">
        <f t="shared" si="62"/>
        <v/>
      </c>
      <c r="P557">
        <f t="shared" si="63"/>
        <v>106.38952637</v>
      </c>
      <c r="Q557" t="str">
        <f t="shared" si="64"/>
        <v/>
      </c>
      <c r="R557">
        <f t="shared" si="65"/>
        <v>1</v>
      </c>
      <c r="S557">
        <f t="shared" si="68"/>
        <v>11.419958167221491</v>
      </c>
    </row>
    <row r="558" spans="1:19" x14ac:dyDescent="0.3">
      <c r="A558" t="s">
        <v>584</v>
      </c>
      <c r="B558">
        <v>972.15435791000004</v>
      </c>
      <c r="C558">
        <v>1111.1600341999999</v>
      </c>
      <c r="D558">
        <v>1043.7685547000001</v>
      </c>
      <c r="E558">
        <v>1102.4678954999999</v>
      </c>
      <c r="F558">
        <v>1127.8199463000001</v>
      </c>
      <c r="G558">
        <v>1111.1600341999999</v>
      </c>
      <c r="H558">
        <v>1118.2700195</v>
      </c>
      <c r="I558">
        <v>1049.7299805</v>
      </c>
      <c r="J558">
        <v>1091.2670897999999</v>
      </c>
      <c r="L558" t="str">
        <f t="shared" si="66"/>
        <v>24MAR2023:06:00:00</v>
      </c>
      <c r="M558">
        <v>6</v>
      </c>
      <c r="N558">
        <f t="shared" si="67"/>
        <v>139.00567628999988</v>
      </c>
      <c r="O558" t="str">
        <f t="shared" si="62"/>
        <v/>
      </c>
      <c r="P558">
        <f t="shared" si="63"/>
        <v>139.00567628999988</v>
      </c>
      <c r="Q558" t="str">
        <f t="shared" si="64"/>
        <v/>
      </c>
      <c r="R558">
        <f t="shared" si="65"/>
        <v>1</v>
      </c>
      <c r="S558">
        <f t="shared" si="68"/>
        <v>14.29872480218504</v>
      </c>
    </row>
    <row r="559" spans="1:19" x14ac:dyDescent="0.3">
      <c r="A559" t="s">
        <v>585</v>
      </c>
      <c r="B559">
        <v>1083.8259277</v>
      </c>
      <c r="C559">
        <v>1263.5200195</v>
      </c>
      <c r="D559">
        <v>1107.6801757999999</v>
      </c>
      <c r="E559">
        <v>1183.9808350000001</v>
      </c>
      <c r="F559">
        <v>1241.0699463000001</v>
      </c>
      <c r="G559">
        <v>1263.5200195</v>
      </c>
      <c r="H559">
        <v>1271.2600098</v>
      </c>
      <c r="I559">
        <v>1168.9499512</v>
      </c>
      <c r="J559">
        <v>1214.6470947</v>
      </c>
      <c r="L559" t="str">
        <f t="shared" si="66"/>
        <v>24MAR2023:07:00:00</v>
      </c>
      <c r="M559">
        <v>7</v>
      </c>
      <c r="N559">
        <f t="shared" si="67"/>
        <v>179.69409180000002</v>
      </c>
      <c r="O559" t="str">
        <f t="shared" si="62"/>
        <v/>
      </c>
      <c r="P559">
        <f t="shared" si="63"/>
        <v>179.69409180000002</v>
      </c>
      <c r="Q559" t="str">
        <f t="shared" si="64"/>
        <v/>
      </c>
      <c r="R559">
        <f t="shared" si="65"/>
        <v>1</v>
      </c>
      <c r="S559">
        <f t="shared" si="68"/>
        <v>16.579608146239039</v>
      </c>
    </row>
    <row r="560" spans="1:19" x14ac:dyDescent="0.3">
      <c r="A560" t="s">
        <v>586</v>
      </c>
      <c r="B560">
        <v>1135.9980469</v>
      </c>
      <c r="C560">
        <v>1340.0400391000001</v>
      </c>
      <c r="D560">
        <v>1137.5970459</v>
      </c>
      <c r="E560">
        <v>1195.0557861</v>
      </c>
      <c r="F560">
        <v>1307.8499756000001</v>
      </c>
      <c r="G560">
        <v>1340.0400391000001</v>
      </c>
      <c r="H560">
        <v>1358.9499512</v>
      </c>
      <c r="I560">
        <v>1240.4000243999999</v>
      </c>
      <c r="J560">
        <v>1279.4741211</v>
      </c>
      <c r="L560" t="str">
        <f t="shared" si="66"/>
        <v>24MAR2023:08:00:00</v>
      </c>
      <c r="M560">
        <v>8</v>
      </c>
      <c r="N560">
        <f t="shared" si="67"/>
        <v>204.0419922000001</v>
      </c>
      <c r="O560" t="str">
        <f t="shared" si="62"/>
        <v/>
      </c>
      <c r="P560">
        <f t="shared" si="63"/>
        <v>204.0419922000001</v>
      </c>
      <c r="Q560" t="str">
        <f t="shared" si="64"/>
        <v/>
      </c>
      <c r="R560">
        <f t="shared" si="65"/>
        <v>1</v>
      </c>
      <c r="S560">
        <f t="shared" si="68"/>
        <v>17.961473856122005</v>
      </c>
    </row>
    <row r="561" spans="1:19" x14ac:dyDescent="0.3">
      <c r="A561" t="s">
        <v>587</v>
      </c>
      <c r="B561">
        <v>1142.1597899999999</v>
      </c>
      <c r="C561">
        <v>1312.7800293</v>
      </c>
      <c r="D561">
        <v>1144.1315918</v>
      </c>
      <c r="E561">
        <v>1198.3337402</v>
      </c>
      <c r="F561">
        <v>1279.0799560999999</v>
      </c>
      <c r="G561">
        <v>1312.7800293</v>
      </c>
      <c r="H561">
        <v>1336.5899658000001</v>
      </c>
      <c r="I561">
        <v>1225.4599608999999</v>
      </c>
      <c r="J561">
        <v>1264.9833983999999</v>
      </c>
      <c r="L561" t="str">
        <f t="shared" si="66"/>
        <v>24MAR2023:09:00:00</v>
      </c>
      <c r="M561">
        <v>9</v>
      </c>
      <c r="N561">
        <f t="shared" si="67"/>
        <v>170.62023930000009</v>
      </c>
      <c r="O561" t="str">
        <f t="shared" si="62"/>
        <v/>
      </c>
      <c r="P561">
        <f t="shared" si="63"/>
        <v>170.62023930000009</v>
      </c>
      <c r="Q561" t="str">
        <f t="shared" si="64"/>
        <v/>
      </c>
      <c r="R561">
        <f t="shared" si="65"/>
        <v>1</v>
      </c>
      <c r="S561">
        <f t="shared" si="68"/>
        <v>14.938386099198967</v>
      </c>
    </row>
    <row r="562" spans="1:19" x14ac:dyDescent="0.3">
      <c r="A562" t="s">
        <v>588</v>
      </c>
      <c r="B562">
        <v>1152.0300293</v>
      </c>
      <c r="C562">
        <v>1327.9399414</v>
      </c>
      <c r="D562">
        <v>1148.7136230000001</v>
      </c>
      <c r="E562">
        <v>1171.1472168</v>
      </c>
      <c r="F562">
        <v>1295.9899902</v>
      </c>
      <c r="G562">
        <v>1327.9399414</v>
      </c>
      <c r="H562">
        <v>1348.7199707</v>
      </c>
      <c r="I562">
        <v>1249.7600098</v>
      </c>
      <c r="J562">
        <v>1275.6527100000001</v>
      </c>
      <c r="L562" t="str">
        <f t="shared" si="66"/>
        <v>24MAR2023:10:00:00</v>
      </c>
      <c r="M562">
        <v>10</v>
      </c>
      <c r="N562">
        <f t="shared" si="67"/>
        <v>175.90991209999993</v>
      </c>
      <c r="O562" t="str">
        <f t="shared" si="62"/>
        <v/>
      </c>
      <c r="P562">
        <f t="shared" si="63"/>
        <v>175.90991209999993</v>
      </c>
      <c r="Q562" t="str">
        <f t="shared" si="64"/>
        <v/>
      </c>
      <c r="R562">
        <f t="shared" si="65"/>
        <v>1</v>
      </c>
      <c r="S562">
        <f t="shared" si="68"/>
        <v>15.269559614421411</v>
      </c>
    </row>
    <row r="563" spans="1:19" x14ac:dyDescent="0.3">
      <c r="A563" t="s">
        <v>589</v>
      </c>
      <c r="B563">
        <v>1167.5113524999999</v>
      </c>
      <c r="C563">
        <v>1334.2600098</v>
      </c>
      <c r="D563">
        <v>1140.2637939000001</v>
      </c>
      <c r="E563">
        <v>1143.0335693</v>
      </c>
      <c r="F563">
        <v>1299.4699707</v>
      </c>
      <c r="G563">
        <v>1334.2600098</v>
      </c>
      <c r="H563">
        <v>1370.1099853999999</v>
      </c>
      <c r="I563">
        <v>1258.7900391000001</v>
      </c>
      <c r="J563">
        <v>1282.0717772999999</v>
      </c>
      <c r="L563" t="str">
        <f t="shared" si="66"/>
        <v>24MAR2023:11:00:00</v>
      </c>
      <c r="M563">
        <v>11</v>
      </c>
      <c r="N563">
        <f t="shared" si="67"/>
        <v>166.7486573000001</v>
      </c>
      <c r="O563" t="str">
        <f t="shared" si="62"/>
        <v/>
      </c>
      <c r="P563">
        <f t="shared" si="63"/>
        <v>166.7486573000001</v>
      </c>
      <c r="Q563" t="str">
        <f t="shared" si="64"/>
        <v/>
      </c>
      <c r="R563">
        <f t="shared" si="65"/>
        <v>1</v>
      </c>
      <c r="S563">
        <f t="shared" si="68"/>
        <v>14.282401361060865</v>
      </c>
    </row>
    <row r="564" spans="1:19" x14ac:dyDescent="0.3">
      <c r="A564" t="s">
        <v>590</v>
      </c>
      <c r="B564">
        <v>1159.3977050999999</v>
      </c>
      <c r="C564">
        <v>1311.4699707</v>
      </c>
      <c r="D564">
        <v>1136.7261963000001</v>
      </c>
      <c r="E564">
        <v>1134.8520507999999</v>
      </c>
      <c r="F564">
        <v>1269.2600098</v>
      </c>
      <c r="G564">
        <v>1311.4699707</v>
      </c>
      <c r="H564">
        <v>1366.2399902</v>
      </c>
      <c r="I564">
        <v>1243.2900391000001</v>
      </c>
      <c r="J564">
        <v>1271.8786620999999</v>
      </c>
      <c r="L564" t="str">
        <f t="shared" si="66"/>
        <v>24MAR2023:12:00:00</v>
      </c>
      <c r="M564">
        <v>12</v>
      </c>
      <c r="N564">
        <f t="shared" si="67"/>
        <v>152.07226560000004</v>
      </c>
      <c r="O564" t="str">
        <f t="shared" si="62"/>
        <v/>
      </c>
      <c r="P564">
        <f t="shared" si="63"/>
        <v>152.07226560000004</v>
      </c>
      <c r="Q564" t="str">
        <f t="shared" si="64"/>
        <v/>
      </c>
      <c r="R564">
        <f t="shared" si="65"/>
        <v>1</v>
      </c>
      <c r="S564">
        <f t="shared" si="68"/>
        <v>13.116488408684884</v>
      </c>
    </row>
    <row r="565" spans="1:19" x14ac:dyDescent="0.3">
      <c r="A565" t="s">
        <v>591</v>
      </c>
      <c r="B565">
        <v>1129.0018310999999</v>
      </c>
      <c r="C565">
        <v>1288.1899414</v>
      </c>
      <c r="D565">
        <v>1145.8167725000001</v>
      </c>
      <c r="E565">
        <v>1147.4924315999999</v>
      </c>
      <c r="F565">
        <v>1245.9100341999999</v>
      </c>
      <c r="G565">
        <v>1288.1899414</v>
      </c>
      <c r="H565">
        <v>1361.5</v>
      </c>
      <c r="I565">
        <v>1222.0300293</v>
      </c>
      <c r="J565">
        <v>1265.3991699000001</v>
      </c>
      <c r="L565" t="str">
        <f t="shared" si="66"/>
        <v>24MAR2023:13:00:00</v>
      </c>
      <c r="M565">
        <v>13</v>
      </c>
      <c r="N565">
        <f t="shared" si="67"/>
        <v>159.18811030000006</v>
      </c>
      <c r="O565" t="str">
        <f t="shared" si="62"/>
        <v/>
      </c>
      <c r="P565">
        <f t="shared" si="63"/>
        <v>159.18811030000006</v>
      </c>
      <c r="Q565" t="str">
        <f t="shared" si="64"/>
        <v/>
      </c>
      <c r="R565">
        <f t="shared" si="65"/>
        <v>1</v>
      </c>
      <c r="S565">
        <f t="shared" si="68"/>
        <v>14.099898327436829</v>
      </c>
    </row>
    <row r="566" spans="1:19" x14ac:dyDescent="0.3">
      <c r="A566" t="s">
        <v>592</v>
      </c>
      <c r="B566">
        <v>1142.3861084</v>
      </c>
      <c r="C566">
        <v>1245.9799805</v>
      </c>
      <c r="D566">
        <v>1145.1608887</v>
      </c>
      <c r="E566">
        <v>1112.2446289</v>
      </c>
      <c r="F566">
        <v>1210.9599608999999</v>
      </c>
      <c r="G566">
        <v>1245.9799805</v>
      </c>
      <c r="H566">
        <v>1338.8699951000001</v>
      </c>
      <c r="I566">
        <v>1187.4000243999999</v>
      </c>
      <c r="J566">
        <v>1243.3634033000001</v>
      </c>
      <c r="L566" t="str">
        <f t="shared" si="66"/>
        <v>24MAR2023:14:00:00</v>
      </c>
      <c r="M566">
        <v>14</v>
      </c>
      <c r="N566">
        <f t="shared" si="67"/>
        <v>103.5938721</v>
      </c>
      <c r="O566" t="str">
        <f t="shared" si="62"/>
        <v/>
      </c>
      <c r="P566">
        <f t="shared" si="63"/>
        <v>103.5938721</v>
      </c>
      <c r="Q566" t="str">
        <f t="shared" si="64"/>
        <v/>
      </c>
      <c r="R566">
        <f t="shared" si="65"/>
        <v>1</v>
      </c>
      <c r="S566">
        <f t="shared" si="68"/>
        <v>9.0682013146230585</v>
      </c>
    </row>
    <row r="567" spans="1:19" x14ac:dyDescent="0.3">
      <c r="A567" t="s">
        <v>593</v>
      </c>
      <c r="B567">
        <v>1131.3907471</v>
      </c>
      <c r="C567">
        <v>1199.7299805</v>
      </c>
      <c r="D567">
        <v>1152.4860839999999</v>
      </c>
      <c r="E567">
        <v>1118.6386719</v>
      </c>
      <c r="F567">
        <v>1178.7900391000001</v>
      </c>
      <c r="G567">
        <v>1199.7299805</v>
      </c>
      <c r="H567">
        <v>1318.4599608999999</v>
      </c>
      <c r="I567">
        <v>1148.4599608999999</v>
      </c>
      <c r="J567">
        <v>1223.3204346</v>
      </c>
      <c r="L567" t="str">
        <f t="shared" si="66"/>
        <v>24MAR2023:15:00:00</v>
      </c>
      <c r="M567">
        <v>15</v>
      </c>
      <c r="N567">
        <f t="shared" si="67"/>
        <v>68.339233400000012</v>
      </c>
      <c r="O567" t="str">
        <f t="shared" si="62"/>
        <v/>
      </c>
      <c r="P567">
        <f t="shared" si="63"/>
        <v>68.339233400000012</v>
      </c>
      <c r="Q567" t="str">
        <f t="shared" si="64"/>
        <v/>
      </c>
      <c r="R567">
        <f t="shared" si="65"/>
        <v>1</v>
      </c>
      <c r="S567">
        <f t="shared" si="68"/>
        <v>6.0402856904361553</v>
      </c>
    </row>
    <row r="568" spans="1:19" x14ac:dyDescent="0.3">
      <c r="A568" t="s">
        <v>594</v>
      </c>
      <c r="B568">
        <v>1121.3150635</v>
      </c>
      <c r="C568">
        <v>1171.3499756000001</v>
      </c>
      <c r="D568">
        <v>1061.4345702999999</v>
      </c>
      <c r="E568">
        <v>1122.9899902</v>
      </c>
      <c r="F568">
        <v>1152.9699707</v>
      </c>
      <c r="G568">
        <v>1171.3499756000001</v>
      </c>
      <c r="H568">
        <v>1307.8800048999999</v>
      </c>
      <c r="I568">
        <v>1125.1800536999999</v>
      </c>
      <c r="J568">
        <v>1180.1328125</v>
      </c>
      <c r="L568" t="str">
        <f t="shared" si="66"/>
        <v>24MAR2023:16:00:00</v>
      </c>
      <c r="M568">
        <v>16</v>
      </c>
      <c r="N568">
        <f t="shared" si="67"/>
        <v>50.034912100000156</v>
      </c>
      <c r="O568" t="str">
        <f t="shared" si="62"/>
        <v/>
      </c>
      <c r="P568">
        <f t="shared" si="63"/>
        <v>50.034912100000156</v>
      </c>
      <c r="Q568" t="str">
        <f t="shared" si="64"/>
        <v/>
      </c>
      <c r="R568">
        <f t="shared" si="65"/>
        <v>1</v>
      </c>
      <c r="S568">
        <f t="shared" si="68"/>
        <v>4.4621635549802061</v>
      </c>
    </row>
    <row r="569" spans="1:19" x14ac:dyDescent="0.3">
      <c r="A569" t="s">
        <v>595</v>
      </c>
      <c r="B569">
        <v>1108.8105469</v>
      </c>
      <c r="C569">
        <v>1187.2399902</v>
      </c>
      <c r="D569">
        <v>1076.2780762</v>
      </c>
      <c r="E569">
        <v>1142.3328856999999</v>
      </c>
      <c r="F569">
        <v>1168.5999756000001</v>
      </c>
      <c r="G569">
        <v>1187.2399902</v>
      </c>
      <c r="H569">
        <v>1332.5999756000001</v>
      </c>
      <c r="I569">
        <v>1127.1600341999999</v>
      </c>
      <c r="J569">
        <v>1198.5913086</v>
      </c>
      <c r="L569" t="str">
        <f t="shared" si="66"/>
        <v>24MAR2023:17:00:00</v>
      </c>
      <c r="M569">
        <v>17</v>
      </c>
      <c r="N569">
        <f t="shared" si="67"/>
        <v>78.429443300000003</v>
      </c>
      <c r="O569" t="str">
        <f t="shared" si="62"/>
        <v/>
      </c>
      <c r="P569">
        <f t="shared" si="63"/>
        <v>78.429443300000003</v>
      </c>
      <c r="Q569" t="str">
        <f t="shared" si="64"/>
        <v/>
      </c>
      <c r="R569">
        <f t="shared" si="65"/>
        <v>1</v>
      </c>
      <c r="S569">
        <f t="shared" si="68"/>
        <v>7.0732952098329287</v>
      </c>
    </row>
    <row r="570" spans="1:19" x14ac:dyDescent="0.3">
      <c r="A570" t="s">
        <v>596</v>
      </c>
      <c r="B570">
        <v>1119.3778076000001</v>
      </c>
      <c r="C570">
        <v>1240.0799560999999</v>
      </c>
      <c r="D570">
        <v>1091.3378906</v>
      </c>
      <c r="E570">
        <v>1164.034668</v>
      </c>
      <c r="F570">
        <v>1192.0899658000001</v>
      </c>
      <c r="G570">
        <v>1240.0799560999999</v>
      </c>
      <c r="H570">
        <v>1382.9000243999999</v>
      </c>
      <c r="I570">
        <v>1151.1099853999999</v>
      </c>
      <c r="J570">
        <v>1238.1257324000001</v>
      </c>
      <c r="L570" t="str">
        <f t="shared" si="66"/>
        <v>24MAR2023:18:00:00</v>
      </c>
      <c r="M570">
        <v>18</v>
      </c>
      <c r="N570">
        <f t="shared" si="67"/>
        <v>120.70214849999979</v>
      </c>
      <c r="O570" t="str">
        <f t="shared" si="62"/>
        <v/>
      </c>
      <c r="P570">
        <f t="shared" si="63"/>
        <v>120.70214849999979</v>
      </c>
      <c r="Q570" t="str">
        <f t="shared" si="64"/>
        <v/>
      </c>
      <c r="R570">
        <f t="shared" si="65"/>
        <v>1</v>
      </c>
      <c r="S570">
        <f t="shared" si="68"/>
        <v>10.782967795188918</v>
      </c>
    </row>
    <row r="571" spans="1:19" x14ac:dyDescent="0.3">
      <c r="A571" t="s">
        <v>597</v>
      </c>
      <c r="B571">
        <v>1144.5650635</v>
      </c>
      <c r="C571">
        <v>1235</v>
      </c>
      <c r="D571">
        <v>1118.7275391000001</v>
      </c>
      <c r="E571">
        <v>1172.9910889</v>
      </c>
      <c r="F571">
        <v>1189.5699463000001</v>
      </c>
      <c r="G571">
        <v>1235</v>
      </c>
      <c r="H571">
        <v>1360.4499512</v>
      </c>
      <c r="I571">
        <v>1138.3199463000001</v>
      </c>
      <c r="J571">
        <v>1238.0285644999999</v>
      </c>
      <c r="L571" t="str">
        <f t="shared" si="66"/>
        <v>24MAR2023:19:00:00</v>
      </c>
      <c r="M571">
        <v>19</v>
      </c>
      <c r="N571">
        <f t="shared" si="67"/>
        <v>90.434936500000049</v>
      </c>
      <c r="O571" t="str">
        <f t="shared" si="62"/>
        <v/>
      </c>
      <c r="P571">
        <f t="shared" si="63"/>
        <v>90.434936500000049</v>
      </c>
      <c r="Q571" t="str">
        <f t="shared" si="64"/>
        <v/>
      </c>
      <c r="R571">
        <f t="shared" si="65"/>
        <v>1</v>
      </c>
      <c r="S571">
        <f t="shared" si="68"/>
        <v>7.9012490756494289</v>
      </c>
    </row>
    <row r="572" spans="1:19" x14ac:dyDescent="0.3">
      <c r="A572" t="s">
        <v>598</v>
      </c>
      <c r="B572">
        <v>1151.3983154</v>
      </c>
      <c r="C572">
        <v>1242.6099853999999</v>
      </c>
      <c r="D572">
        <v>1153.6048584</v>
      </c>
      <c r="E572">
        <v>1168.8139647999999</v>
      </c>
      <c r="F572">
        <v>1217.7099608999999</v>
      </c>
      <c r="G572">
        <v>1242.6099853999999</v>
      </c>
      <c r="H572">
        <v>1359.9699707</v>
      </c>
      <c r="I572">
        <v>1145.3100586</v>
      </c>
      <c r="J572">
        <v>1251.9670410000001</v>
      </c>
      <c r="L572" t="str">
        <f t="shared" si="66"/>
        <v>24MAR2023:20:00:00</v>
      </c>
      <c r="M572">
        <v>20</v>
      </c>
      <c r="N572">
        <f t="shared" si="67"/>
        <v>91.211669999999913</v>
      </c>
      <c r="O572" t="str">
        <f t="shared" si="62"/>
        <v/>
      </c>
      <c r="P572">
        <f t="shared" si="63"/>
        <v>91.211669999999913</v>
      </c>
      <c r="Q572" t="str">
        <f t="shared" si="64"/>
        <v/>
      </c>
      <c r="R572">
        <f t="shared" si="65"/>
        <v>1</v>
      </c>
      <c r="S572">
        <f t="shared" si="68"/>
        <v>7.9218172182501974</v>
      </c>
    </row>
    <row r="573" spans="1:19" x14ac:dyDescent="0.3">
      <c r="A573" t="s">
        <v>599</v>
      </c>
      <c r="B573">
        <v>1178.5457764</v>
      </c>
      <c r="C573">
        <v>1265.6099853999999</v>
      </c>
      <c r="D573">
        <v>1164.0461425999999</v>
      </c>
      <c r="E573">
        <v>1164.9780272999999</v>
      </c>
      <c r="F573">
        <v>1250.8100586</v>
      </c>
      <c r="G573">
        <v>1265.6099853999999</v>
      </c>
      <c r="H573">
        <v>1393.6099853999999</v>
      </c>
      <c r="I573">
        <v>1165.5500488</v>
      </c>
      <c r="J573">
        <v>1274.3339844</v>
      </c>
      <c r="L573" t="str">
        <f t="shared" si="66"/>
        <v>24MAR2023:21:00:00</v>
      </c>
      <c r="M573">
        <v>21</v>
      </c>
      <c r="N573">
        <f t="shared" si="67"/>
        <v>87.064208999999892</v>
      </c>
      <c r="O573" t="str">
        <f t="shared" si="62"/>
        <v/>
      </c>
      <c r="P573">
        <f t="shared" si="63"/>
        <v>87.064208999999892</v>
      </c>
      <c r="Q573" t="str">
        <f t="shared" si="64"/>
        <v/>
      </c>
      <c r="R573">
        <f t="shared" si="65"/>
        <v>1</v>
      </c>
      <c r="S573">
        <f t="shared" si="68"/>
        <v>7.3874270090676726</v>
      </c>
    </row>
    <row r="574" spans="1:19" x14ac:dyDescent="0.3">
      <c r="A574" t="s">
        <v>600</v>
      </c>
      <c r="B574">
        <v>1150.1138916</v>
      </c>
      <c r="C574">
        <v>1231.1099853999999</v>
      </c>
      <c r="D574">
        <v>1134.0898437999999</v>
      </c>
      <c r="E574">
        <v>1129.7860106999999</v>
      </c>
      <c r="F574">
        <v>1225.2099608999999</v>
      </c>
      <c r="G574">
        <v>1231.1099853999999</v>
      </c>
      <c r="H574">
        <v>1359.5400391000001</v>
      </c>
      <c r="I574">
        <v>1144.7600098</v>
      </c>
      <c r="J574">
        <v>1241.4752197</v>
      </c>
      <c r="L574" t="str">
        <f t="shared" si="66"/>
        <v>24MAR2023:22:00:00</v>
      </c>
      <c r="M574">
        <v>22</v>
      </c>
      <c r="N574">
        <f t="shared" si="67"/>
        <v>80.996093799999926</v>
      </c>
      <c r="O574" t="str">
        <f t="shared" si="62"/>
        <v/>
      </c>
      <c r="P574">
        <f t="shared" si="63"/>
        <v>80.996093799999926</v>
      </c>
      <c r="Q574" t="str">
        <f t="shared" si="64"/>
        <v/>
      </c>
      <c r="R574">
        <f t="shared" si="65"/>
        <v>1</v>
      </c>
      <c r="S574">
        <f t="shared" si="68"/>
        <v>7.0424411348793345</v>
      </c>
    </row>
    <row r="575" spans="1:19" x14ac:dyDescent="0.3">
      <c r="A575" t="s">
        <v>601</v>
      </c>
      <c r="B575">
        <v>1099.3590088000001</v>
      </c>
      <c r="C575">
        <v>1153.5400391000001</v>
      </c>
      <c r="D575">
        <v>1103.9132079999999</v>
      </c>
      <c r="E575">
        <v>1075.7116699000001</v>
      </c>
      <c r="F575">
        <v>1149.5400391000001</v>
      </c>
      <c r="G575">
        <v>1153.5400391000001</v>
      </c>
      <c r="H575">
        <v>1274.8199463000001</v>
      </c>
      <c r="I575">
        <v>1066.7099608999999</v>
      </c>
      <c r="J575">
        <v>1177.1855469</v>
      </c>
      <c r="L575" t="str">
        <f t="shared" si="66"/>
        <v>24MAR2023:23:00:00</v>
      </c>
      <c r="M575">
        <v>23</v>
      </c>
      <c r="N575">
        <f t="shared" si="67"/>
        <v>54.181030299999975</v>
      </c>
      <c r="O575" t="str">
        <f t="shared" si="62"/>
        <v/>
      </c>
      <c r="P575">
        <f t="shared" si="63"/>
        <v>54.181030299999975</v>
      </c>
      <c r="Q575" t="str">
        <f t="shared" si="64"/>
        <v/>
      </c>
      <c r="R575">
        <f t="shared" si="65"/>
        <v>1</v>
      </c>
      <c r="S575">
        <f t="shared" si="68"/>
        <v>4.9284200944640473</v>
      </c>
    </row>
    <row r="576" spans="1:19" x14ac:dyDescent="0.3">
      <c r="A576" t="s">
        <v>602</v>
      </c>
      <c r="B576">
        <v>1075.8543701000001</v>
      </c>
      <c r="C576">
        <v>1072.5500488</v>
      </c>
      <c r="D576">
        <v>1074.5313721</v>
      </c>
      <c r="E576">
        <v>1029.5560303</v>
      </c>
      <c r="F576">
        <v>1082.3299560999999</v>
      </c>
      <c r="G576">
        <v>1072.5500488</v>
      </c>
      <c r="H576">
        <v>1177.7199707</v>
      </c>
      <c r="I576">
        <v>984.41998291000004</v>
      </c>
      <c r="J576">
        <v>1107.9100341999999</v>
      </c>
      <c r="L576" t="str">
        <f t="shared" si="66"/>
        <v>25MAR2023:00:00:00</v>
      </c>
      <c r="M576">
        <v>24</v>
      </c>
      <c r="N576">
        <f t="shared" si="67"/>
        <v>-3.3043213000000833</v>
      </c>
      <c r="O576">
        <f t="shared" si="62"/>
        <v>-3.3043213000000833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0.30713462638005068</v>
      </c>
    </row>
    <row r="577" spans="1:19" x14ac:dyDescent="0.3">
      <c r="A577" t="s">
        <v>603</v>
      </c>
      <c r="B577">
        <v>1029.1479492000001</v>
      </c>
      <c r="C577">
        <v>941.46002196999996</v>
      </c>
      <c r="D577">
        <v>1039.1690673999999</v>
      </c>
      <c r="E577">
        <v>994.95251465000001</v>
      </c>
      <c r="F577">
        <v>979.59100341999999</v>
      </c>
      <c r="G577">
        <v>898.85400390999996</v>
      </c>
      <c r="H577">
        <v>941.46002196999996</v>
      </c>
      <c r="I577">
        <v>966.81896973000005</v>
      </c>
      <c r="J577">
        <v>959.21795654000005</v>
      </c>
      <c r="L577" t="str">
        <f t="shared" si="66"/>
        <v>25MAR2023:01:00:00</v>
      </c>
      <c r="M577">
        <v>1</v>
      </c>
      <c r="N577">
        <f t="shared" si="67"/>
        <v>-87.687927230000128</v>
      </c>
      <c r="O577">
        <f t="shared" si="62"/>
        <v>-87.687927230000128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8.5204393885411367</v>
      </c>
    </row>
    <row r="578" spans="1:19" x14ac:dyDescent="0.3">
      <c r="A578" t="s">
        <v>604</v>
      </c>
      <c r="B578">
        <v>1006.0471191</v>
      </c>
      <c r="C578">
        <v>907.63299560999997</v>
      </c>
      <c r="D578">
        <v>1026.1058350000001</v>
      </c>
      <c r="E578">
        <v>969.93621826000003</v>
      </c>
      <c r="F578">
        <v>945.40502930000002</v>
      </c>
      <c r="G578">
        <v>848.91497803000004</v>
      </c>
      <c r="H578">
        <v>907.63299560999997</v>
      </c>
      <c r="I578">
        <v>944.86798095999995</v>
      </c>
      <c r="J578">
        <v>926.76489258000004</v>
      </c>
      <c r="L578" t="str">
        <f t="shared" si="66"/>
        <v>25MAR2023:02:00:00</v>
      </c>
      <c r="M578">
        <v>2</v>
      </c>
      <c r="N578">
        <f t="shared" si="67"/>
        <v>-98.414123490000065</v>
      </c>
      <c r="O578">
        <f t="shared" si="62"/>
        <v>-98.414123490000065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9.7822578705896372</v>
      </c>
    </row>
    <row r="579" spans="1:19" x14ac:dyDescent="0.3">
      <c r="A579" t="s">
        <v>605</v>
      </c>
      <c r="B579">
        <v>996.03448486000002</v>
      </c>
      <c r="C579">
        <v>895.11401366999996</v>
      </c>
      <c r="D579">
        <v>1009.9286499</v>
      </c>
      <c r="E579">
        <v>963.43261718999997</v>
      </c>
      <c r="F579">
        <v>927.31597899999997</v>
      </c>
      <c r="G579">
        <v>829.92999268000005</v>
      </c>
      <c r="H579">
        <v>895.11401366999996</v>
      </c>
      <c r="I579">
        <v>938.67102050999995</v>
      </c>
      <c r="J579">
        <v>910.84027100000003</v>
      </c>
      <c r="L579" t="str">
        <f t="shared" si="66"/>
        <v>25MAR2023:03:00:00</v>
      </c>
      <c r="M579">
        <v>3</v>
      </c>
      <c r="N579">
        <f t="shared" si="67"/>
        <v>-100.92047119000006</v>
      </c>
      <c r="O579">
        <f t="shared" ref="O579:O642" si="69">IF(N579&lt;0,N579,"")</f>
        <v>-100.92047119000006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10.132226617051836</v>
      </c>
    </row>
    <row r="580" spans="1:19" x14ac:dyDescent="0.3">
      <c r="A580" t="s">
        <v>606</v>
      </c>
      <c r="B580">
        <v>1006.0263062</v>
      </c>
      <c r="C580">
        <v>896.53900146000001</v>
      </c>
      <c r="D580">
        <v>1011.0491943</v>
      </c>
      <c r="E580">
        <v>964.35327147999999</v>
      </c>
      <c r="F580">
        <v>923.44000243999994</v>
      </c>
      <c r="G580">
        <v>823.83099364999998</v>
      </c>
      <c r="H580">
        <v>896.53900146000001</v>
      </c>
      <c r="I580">
        <v>938.74902343999997</v>
      </c>
      <c r="J580">
        <v>909.60668944999998</v>
      </c>
      <c r="L580" t="str">
        <f t="shared" ref="L580:L643" si="73">A580</f>
        <v>25MAR2023:04:00:00</v>
      </c>
      <c r="M580">
        <v>4</v>
      </c>
      <c r="N580">
        <f t="shared" ref="N580:N643" si="74">C580-B580</f>
        <v>-109.48730474000001</v>
      </c>
      <c r="O580">
        <f t="shared" si="69"/>
        <v>-109.48730474000001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10.88314530795517</v>
      </c>
    </row>
    <row r="581" spans="1:19" x14ac:dyDescent="0.3">
      <c r="A581" t="s">
        <v>607</v>
      </c>
      <c r="B581">
        <v>1020.7440186</v>
      </c>
      <c r="C581">
        <v>918.40197753999996</v>
      </c>
      <c r="D581">
        <v>1021.6428223</v>
      </c>
      <c r="E581">
        <v>955.60467529000005</v>
      </c>
      <c r="F581">
        <v>944.62597656000003</v>
      </c>
      <c r="G581">
        <v>846.64599609000004</v>
      </c>
      <c r="H581">
        <v>918.40197753999996</v>
      </c>
      <c r="I581">
        <v>959.49798583999996</v>
      </c>
      <c r="J581">
        <v>928.07446288999995</v>
      </c>
      <c r="L581" t="str">
        <f t="shared" si="73"/>
        <v>25MAR2023:05:00:00</v>
      </c>
      <c r="M581">
        <v>5</v>
      </c>
      <c r="N581">
        <f t="shared" si="74"/>
        <v>-102.34204106000004</v>
      </c>
      <c r="O581">
        <f t="shared" si="69"/>
        <v>-102.34204106000004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10.026220011591851</v>
      </c>
    </row>
    <row r="582" spans="1:19" x14ac:dyDescent="0.3">
      <c r="A582" t="s">
        <v>608</v>
      </c>
      <c r="B582">
        <v>1045.9498291</v>
      </c>
      <c r="C582">
        <v>943.09100341999999</v>
      </c>
      <c r="D582">
        <v>1035.3474120999999</v>
      </c>
      <c r="E582">
        <v>960.40655518000005</v>
      </c>
      <c r="F582">
        <v>967.36999512</v>
      </c>
      <c r="G582">
        <v>895.30499268000005</v>
      </c>
      <c r="H582">
        <v>943.09100341999999</v>
      </c>
      <c r="I582">
        <v>979.71398925999995</v>
      </c>
      <c r="J582">
        <v>957.28839111000002</v>
      </c>
      <c r="L582" t="str">
        <f t="shared" si="73"/>
        <v>25MAR2023:06:00:00</v>
      </c>
      <c r="M582">
        <v>6</v>
      </c>
      <c r="N582">
        <f t="shared" si="74"/>
        <v>-102.85882568</v>
      </c>
      <c r="O582">
        <f t="shared" si="69"/>
        <v>-102.85882568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9.8340114237129423</v>
      </c>
    </row>
    <row r="583" spans="1:19" x14ac:dyDescent="0.3">
      <c r="A583" t="s">
        <v>609</v>
      </c>
      <c r="B583">
        <v>1096.0518798999999</v>
      </c>
      <c r="C583">
        <v>990.53497314000003</v>
      </c>
      <c r="D583">
        <v>1083.7441406</v>
      </c>
      <c r="E583">
        <v>1026.5059814000001</v>
      </c>
      <c r="F583">
        <v>1030.7800293</v>
      </c>
      <c r="G583">
        <v>993.63598633000004</v>
      </c>
      <c r="H583">
        <v>990.53497314000003</v>
      </c>
      <c r="I583">
        <v>1021.5900269</v>
      </c>
      <c r="J583">
        <v>1022.3483887</v>
      </c>
      <c r="L583" t="str">
        <f t="shared" si="73"/>
        <v>25MAR2023:07:00:00</v>
      </c>
      <c r="M583">
        <v>7</v>
      </c>
      <c r="N583">
        <f t="shared" si="74"/>
        <v>-105.51690675999987</v>
      </c>
      <c r="O583">
        <f t="shared" si="69"/>
        <v>-105.51690675999987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9.6269992958387043</v>
      </c>
    </row>
    <row r="584" spans="1:19" x14ac:dyDescent="0.3">
      <c r="A584" t="s">
        <v>610</v>
      </c>
      <c r="B584">
        <v>1147.7003173999999</v>
      </c>
      <c r="C584">
        <v>1037.7299805</v>
      </c>
      <c r="D584">
        <v>1110.5997314000001</v>
      </c>
      <c r="E584">
        <v>1048.6805420000001</v>
      </c>
      <c r="F584">
        <v>1084.0600586</v>
      </c>
      <c r="G584">
        <v>1081.8599853999999</v>
      </c>
      <c r="H584">
        <v>1037.7299805</v>
      </c>
      <c r="I584">
        <v>1064.8100586</v>
      </c>
      <c r="J584">
        <v>1076.78125</v>
      </c>
      <c r="L584" t="str">
        <f t="shared" si="73"/>
        <v>25MAR2023:08:00:00</v>
      </c>
      <c r="M584">
        <v>8</v>
      </c>
      <c r="N584">
        <f t="shared" si="74"/>
        <v>-109.97033689999989</v>
      </c>
      <c r="O584">
        <f t="shared" si="69"/>
        <v>-109.97033689999989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9.5817989446170646</v>
      </c>
    </row>
    <row r="585" spans="1:19" x14ac:dyDescent="0.3">
      <c r="A585" t="s">
        <v>611</v>
      </c>
      <c r="B585">
        <v>1171.0134277</v>
      </c>
      <c r="C585">
        <v>1056.7700195</v>
      </c>
      <c r="D585">
        <v>1132.8115233999999</v>
      </c>
      <c r="E585">
        <v>1066.0717772999999</v>
      </c>
      <c r="F585">
        <v>1095.4000243999999</v>
      </c>
      <c r="G585">
        <v>1102.8399658000001</v>
      </c>
      <c r="H585">
        <v>1056.7700195</v>
      </c>
      <c r="I585">
        <v>1076.9499512</v>
      </c>
      <c r="J585">
        <v>1097.5275879000001</v>
      </c>
      <c r="L585" t="str">
        <f t="shared" si="73"/>
        <v>25MAR2023:09:00:00</v>
      </c>
      <c r="M585">
        <v>9</v>
      </c>
      <c r="N585">
        <f t="shared" si="74"/>
        <v>-114.24340819999998</v>
      </c>
      <c r="O585">
        <f t="shared" si="69"/>
        <v>-114.24340819999998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9.7559434843020263</v>
      </c>
    </row>
    <row r="586" spans="1:19" x14ac:dyDescent="0.3">
      <c r="A586" t="s">
        <v>612</v>
      </c>
      <c r="B586">
        <v>1163.6025391000001</v>
      </c>
      <c r="C586">
        <v>1076.9499512</v>
      </c>
      <c r="D586">
        <v>1132.0944824000001</v>
      </c>
      <c r="E586">
        <v>1066.9716797000001</v>
      </c>
      <c r="F586">
        <v>1110.1199951000001</v>
      </c>
      <c r="G586">
        <v>1129.7600098</v>
      </c>
      <c r="H586">
        <v>1076.9499512</v>
      </c>
      <c r="I586">
        <v>1091.8900146000001</v>
      </c>
      <c r="J586">
        <v>1113.1030272999999</v>
      </c>
      <c r="L586" t="str">
        <f t="shared" si="73"/>
        <v>25MAR2023:10:00:00</v>
      </c>
      <c r="M586">
        <v>10</v>
      </c>
      <c r="N586">
        <f t="shared" si="74"/>
        <v>-86.652587900000071</v>
      </c>
      <c r="O586">
        <f t="shared" si="69"/>
        <v>-86.652587900000071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7.4469232395300873</v>
      </c>
    </row>
    <row r="587" spans="1:19" x14ac:dyDescent="0.3">
      <c r="A587" t="s">
        <v>613</v>
      </c>
      <c r="B587">
        <v>1151.7702637</v>
      </c>
      <c r="C587">
        <v>1060.8299560999999</v>
      </c>
      <c r="D587">
        <v>1120.223999</v>
      </c>
      <c r="E587">
        <v>1051.8389893000001</v>
      </c>
      <c r="F587">
        <v>1085.0600586</v>
      </c>
      <c r="G587">
        <v>1107.4699707</v>
      </c>
      <c r="H587">
        <v>1060.8299560999999</v>
      </c>
      <c r="I587">
        <v>1071.5100098</v>
      </c>
      <c r="J587">
        <v>1096.2875977000001</v>
      </c>
      <c r="L587" t="str">
        <f t="shared" si="73"/>
        <v>25MAR2023:11:00:00</v>
      </c>
      <c r="M587">
        <v>11</v>
      </c>
      <c r="N587">
        <f t="shared" si="74"/>
        <v>-90.940307600000096</v>
      </c>
      <c r="O587">
        <f t="shared" si="69"/>
        <v>-90.940307600000096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7.8956985143772727</v>
      </c>
    </row>
    <row r="588" spans="1:19" x14ac:dyDescent="0.3">
      <c r="A588" t="s">
        <v>614</v>
      </c>
      <c r="B588">
        <v>1114.8226318</v>
      </c>
      <c r="C588">
        <v>1024.6500243999999</v>
      </c>
      <c r="D588">
        <v>1107.1591797000001</v>
      </c>
      <c r="E588">
        <v>1045.9104004000001</v>
      </c>
      <c r="F588">
        <v>1027.6600341999999</v>
      </c>
      <c r="G588">
        <v>1045.25</v>
      </c>
      <c r="H588">
        <v>1024.6500243999999</v>
      </c>
      <c r="I588">
        <v>1032.2800293</v>
      </c>
      <c r="J588">
        <v>1058.8820800999999</v>
      </c>
      <c r="L588" t="str">
        <f t="shared" si="73"/>
        <v>25MAR2023:12:00:00</v>
      </c>
      <c r="M588">
        <v>12</v>
      </c>
      <c r="N588">
        <f t="shared" si="74"/>
        <v>-90.172607400000061</v>
      </c>
      <c r="O588">
        <f t="shared" si="69"/>
        <v>-90.172607400000061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8.0885160408348344</v>
      </c>
    </row>
    <row r="589" spans="1:19" x14ac:dyDescent="0.3">
      <c r="A589" t="s">
        <v>615</v>
      </c>
      <c r="B589">
        <v>1084.9647216999999</v>
      </c>
      <c r="C589">
        <v>1009.3699951</v>
      </c>
      <c r="D589">
        <v>1091.8931885</v>
      </c>
      <c r="E589">
        <v>1034.9299315999999</v>
      </c>
      <c r="F589">
        <v>1001.5700073</v>
      </c>
      <c r="G589">
        <v>1010.5999756</v>
      </c>
      <c r="H589">
        <v>1009.3699951</v>
      </c>
      <c r="I589">
        <v>1009.4699707</v>
      </c>
      <c r="J589">
        <v>1037.020874</v>
      </c>
      <c r="L589" t="str">
        <f t="shared" si="73"/>
        <v>25MAR2023:13:00:00</v>
      </c>
      <c r="M589">
        <v>13</v>
      </c>
      <c r="N589">
        <f t="shared" si="74"/>
        <v>-75.594726599999944</v>
      </c>
      <c r="O589">
        <f t="shared" si="69"/>
        <v>-75.594726599999944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6.9674824524757577</v>
      </c>
    </row>
    <row r="590" spans="1:19" x14ac:dyDescent="0.3">
      <c r="A590" t="s">
        <v>616</v>
      </c>
      <c r="B590">
        <v>1054.1118164</v>
      </c>
      <c r="C590">
        <v>985.77600098000005</v>
      </c>
      <c r="D590">
        <v>1068.8485106999999</v>
      </c>
      <c r="E590">
        <v>999.76263428000004</v>
      </c>
      <c r="F590">
        <v>965.83398437999995</v>
      </c>
      <c r="G590">
        <v>950.35601807</v>
      </c>
      <c r="H590">
        <v>985.77600098000005</v>
      </c>
      <c r="I590">
        <v>975.87597656000003</v>
      </c>
      <c r="J590">
        <v>1001.1471558</v>
      </c>
      <c r="L590" t="str">
        <f t="shared" si="73"/>
        <v>25MAR2023:14:00:00</v>
      </c>
      <c r="M590">
        <v>14</v>
      </c>
      <c r="N590">
        <f t="shared" si="74"/>
        <v>-68.335815419999903</v>
      </c>
      <c r="O590">
        <f t="shared" si="69"/>
        <v>-68.335815419999903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6.4827862051086971</v>
      </c>
    </row>
    <row r="591" spans="1:19" x14ac:dyDescent="0.3">
      <c r="A591" t="s">
        <v>617</v>
      </c>
      <c r="B591">
        <v>996.03533935999997</v>
      </c>
      <c r="C591">
        <v>967.43200683999999</v>
      </c>
      <c r="D591">
        <v>1063.6801757999999</v>
      </c>
      <c r="E591">
        <v>1004.7910767</v>
      </c>
      <c r="F591">
        <v>949.94396973000005</v>
      </c>
      <c r="G591">
        <v>919.47802734000004</v>
      </c>
      <c r="H591">
        <v>967.43200683999999</v>
      </c>
      <c r="I591">
        <v>954.40197753999996</v>
      </c>
      <c r="J591">
        <v>982.88952637</v>
      </c>
      <c r="L591" t="str">
        <f t="shared" si="73"/>
        <v>25MAR2023:15:00:00</v>
      </c>
      <c r="M591">
        <v>15</v>
      </c>
      <c r="N591">
        <f t="shared" si="74"/>
        <v>-28.603332519999981</v>
      </c>
      <c r="O591">
        <f t="shared" si="69"/>
        <v>-28.603332519999981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2.871718641868569</v>
      </c>
    </row>
    <row r="592" spans="1:19" x14ac:dyDescent="0.3">
      <c r="A592" t="s">
        <v>618</v>
      </c>
      <c r="B592">
        <v>984.78747558999999</v>
      </c>
      <c r="C592">
        <v>963.85198975000003</v>
      </c>
      <c r="D592">
        <v>1058.5968018000001</v>
      </c>
      <c r="E592">
        <v>1020.0297241</v>
      </c>
      <c r="F592">
        <v>948.04302978999999</v>
      </c>
      <c r="G592">
        <v>928.30200194999998</v>
      </c>
      <c r="H592">
        <v>963.85198975000003</v>
      </c>
      <c r="I592">
        <v>950.41302489999998</v>
      </c>
      <c r="J592">
        <v>983.03076171999999</v>
      </c>
      <c r="L592" t="str">
        <f t="shared" si="73"/>
        <v>25MAR2023:16:00:00</v>
      </c>
      <c r="M592">
        <v>16</v>
      </c>
      <c r="N592">
        <f t="shared" si="74"/>
        <v>-20.935485839999956</v>
      </c>
      <c r="O592">
        <f t="shared" si="69"/>
        <v>-20.935485839999956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2.1258887180157537</v>
      </c>
    </row>
    <row r="593" spans="1:19" x14ac:dyDescent="0.3">
      <c r="A593" t="s">
        <v>619</v>
      </c>
      <c r="B593">
        <v>991.11627196999996</v>
      </c>
      <c r="C593">
        <v>965.47399901999995</v>
      </c>
      <c r="D593">
        <v>1075.7320557</v>
      </c>
      <c r="E593">
        <v>1040.0559082</v>
      </c>
      <c r="F593">
        <v>968.65399170000001</v>
      </c>
      <c r="G593">
        <v>947.39001465000001</v>
      </c>
      <c r="H593">
        <v>965.47399901999995</v>
      </c>
      <c r="I593">
        <v>958.25402831999997</v>
      </c>
      <c r="J593">
        <v>995.71069336000005</v>
      </c>
      <c r="L593" t="str">
        <f t="shared" si="73"/>
        <v>25MAR2023:17:00:00</v>
      </c>
      <c r="M593">
        <v>17</v>
      </c>
      <c r="N593">
        <f t="shared" si="74"/>
        <v>-25.642272950000006</v>
      </c>
      <c r="O593">
        <f t="shared" si="69"/>
        <v>-25.642272950000006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2.5872113772314465</v>
      </c>
    </row>
    <row r="594" spans="1:19" x14ac:dyDescent="0.3">
      <c r="A594" t="s">
        <v>620</v>
      </c>
      <c r="B594">
        <v>1011.5152588</v>
      </c>
      <c r="C594">
        <v>987.01501465000001</v>
      </c>
      <c r="D594">
        <v>1108.7561035000001</v>
      </c>
      <c r="E594">
        <v>1072.1674805</v>
      </c>
      <c r="F594">
        <v>1016.6500244</v>
      </c>
      <c r="G594">
        <v>1020.7600098</v>
      </c>
      <c r="H594">
        <v>987.01501465000001</v>
      </c>
      <c r="I594">
        <v>988.15301513999998</v>
      </c>
      <c r="J594">
        <v>1038.6628418</v>
      </c>
      <c r="L594" t="str">
        <f t="shared" si="73"/>
        <v>25MAR2023:18:00:00</v>
      </c>
      <c r="M594">
        <v>18</v>
      </c>
      <c r="N594">
        <f t="shared" si="74"/>
        <v>-24.500244149999958</v>
      </c>
      <c r="O594">
        <f t="shared" si="69"/>
        <v>-24.500244149999958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2.4221329274919245</v>
      </c>
    </row>
    <row r="595" spans="1:19" x14ac:dyDescent="0.3">
      <c r="A595" t="s">
        <v>621</v>
      </c>
      <c r="B595">
        <v>1044.2524414</v>
      </c>
      <c r="C595">
        <v>974.15802001999998</v>
      </c>
      <c r="D595">
        <v>1120.2702637</v>
      </c>
      <c r="E595">
        <v>1077.9255370999999</v>
      </c>
      <c r="F595">
        <v>1013.5900269</v>
      </c>
      <c r="G595">
        <v>1004.8400269</v>
      </c>
      <c r="H595">
        <v>974.15802001999998</v>
      </c>
      <c r="I595">
        <v>991.86102295000001</v>
      </c>
      <c r="J595">
        <v>1032.8070068</v>
      </c>
      <c r="L595" t="str">
        <f t="shared" si="73"/>
        <v>25MAR2023:19:00:00</v>
      </c>
      <c r="M595">
        <v>19</v>
      </c>
      <c r="N595">
        <f t="shared" si="74"/>
        <v>-70.094421379999972</v>
      </c>
      <c r="O595">
        <f t="shared" si="69"/>
        <v>-70.094421379999972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6.7124019634587917</v>
      </c>
    </row>
    <row r="596" spans="1:19" x14ac:dyDescent="0.3">
      <c r="A596" t="s">
        <v>622</v>
      </c>
      <c r="B596">
        <v>1028.4522704999999</v>
      </c>
      <c r="C596">
        <v>983.90002441000001</v>
      </c>
      <c r="D596">
        <v>1153.2711182</v>
      </c>
      <c r="E596">
        <v>1083.7882079999999</v>
      </c>
      <c r="F596">
        <v>1032.7299805</v>
      </c>
      <c r="G596">
        <v>1012.4199829</v>
      </c>
      <c r="H596">
        <v>983.90002441000001</v>
      </c>
      <c r="I596">
        <v>1009.1599731</v>
      </c>
      <c r="J596">
        <v>1049.4892577999999</v>
      </c>
      <c r="L596" t="str">
        <f t="shared" si="73"/>
        <v>25MAR2023:20:00:00</v>
      </c>
      <c r="M596">
        <v>20</v>
      </c>
      <c r="N596">
        <f t="shared" si="74"/>
        <v>-44.552246089999926</v>
      </c>
      <c r="O596">
        <f t="shared" si="69"/>
        <v>-44.552246089999926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4.3319702204887038</v>
      </c>
    </row>
    <row r="597" spans="1:19" x14ac:dyDescent="0.3">
      <c r="A597" t="s">
        <v>623</v>
      </c>
      <c r="B597">
        <v>985.08587646000001</v>
      </c>
      <c r="C597">
        <v>1014.3400269</v>
      </c>
      <c r="D597">
        <v>1174.2464600000001</v>
      </c>
      <c r="E597">
        <v>1112.7801514</v>
      </c>
      <c r="F597">
        <v>1078.3499756000001</v>
      </c>
      <c r="G597">
        <v>1067.2700195</v>
      </c>
      <c r="H597">
        <v>1014.3400269</v>
      </c>
      <c r="I597">
        <v>1043.5899658000001</v>
      </c>
      <c r="J597">
        <v>1085.1053466999999</v>
      </c>
      <c r="L597" t="str">
        <f t="shared" si="73"/>
        <v>25MAR2023:21:00:00</v>
      </c>
      <c r="M597">
        <v>21</v>
      </c>
      <c r="N597">
        <f t="shared" si="74"/>
        <v>29.254150439999989</v>
      </c>
      <c r="O597" t="str">
        <f t="shared" si="69"/>
        <v/>
      </c>
      <c r="P597">
        <f t="shared" si="70"/>
        <v>29.254150439999989</v>
      </c>
      <c r="Q597" t="str">
        <f t="shared" si="71"/>
        <v/>
      </c>
      <c r="R597">
        <f t="shared" si="72"/>
        <v>1</v>
      </c>
      <c r="S597">
        <f t="shared" si="75"/>
        <v>2.9697056001987936</v>
      </c>
    </row>
    <row r="598" spans="1:19" x14ac:dyDescent="0.3">
      <c r="A598" t="s">
        <v>624</v>
      </c>
      <c r="B598">
        <v>1018.6558228</v>
      </c>
      <c r="C598">
        <v>1000.9699707</v>
      </c>
      <c r="D598">
        <v>1164.9663086</v>
      </c>
      <c r="E598">
        <v>1100.5295410000001</v>
      </c>
      <c r="F598">
        <v>1059.7299805</v>
      </c>
      <c r="G598">
        <v>1040.6999512</v>
      </c>
      <c r="H598">
        <v>1000.9699707</v>
      </c>
      <c r="I598">
        <v>1033.4599608999999</v>
      </c>
      <c r="J598">
        <v>1068.5969238</v>
      </c>
      <c r="L598" t="str">
        <f t="shared" si="73"/>
        <v>25MAR2023:22:00:00</v>
      </c>
      <c r="M598">
        <v>22</v>
      </c>
      <c r="N598">
        <f t="shared" si="74"/>
        <v>-17.685852100000034</v>
      </c>
      <c r="O598">
        <f t="shared" si="69"/>
        <v>-17.685852100000034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1.7361950625665274</v>
      </c>
    </row>
    <row r="599" spans="1:19" x14ac:dyDescent="0.3">
      <c r="A599" t="s">
        <v>625</v>
      </c>
      <c r="B599">
        <v>1048.5257568</v>
      </c>
      <c r="C599">
        <v>988.73602295000001</v>
      </c>
      <c r="D599">
        <v>1140.9248047000001</v>
      </c>
      <c r="E599">
        <v>1064.6033935999999</v>
      </c>
      <c r="F599">
        <v>1034.8399658000001</v>
      </c>
      <c r="G599">
        <v>1016.7399902</v>
      </c>
      <c r="H599">
        <v>988.73602295000001</v>
      </c>
      <c r="I599">
        <v>1008.8200073</v>
      </c>
      <c r="J599">
        <v>1048.4797363</v>
      </c>
      <c r="L599" t="str">
        <f t="shared" si="73"/>
        <v>25MAR2023:23:00:00</v>
      </c>
      <c r="M599">
        <v>23</v>
      </c>
      <c r="N599">
        <f t="shared" si="74"/>
        <v>-59.789733849999948</v>
      </c>
      <c r="O599">
        <f t="shared" si="69"/>
        <v>-59.789733849999948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5.7022665835575168</v>
      </c>
    </row>
    <row r="600" spans="1:19" x14ac:dyDescent="0.3">
      <c r="A600" t="s">
        <v>626</v>
      </c>
      <c r="B600">
        <v>1009.1231689</v>
      </c>
      <c r="C600">
        <v>961.97302246000004</v>
      </c>
      <c r="D600">
        <v>1095.8558350000001</v>
      </c>
      <c r="E600">
        <v>1004.6931152</v>
      </c>
      <c r="F600">
        <v>990.58099364999998</v>
      </c>
      <c r="G600">
        <v>968.12097168000003</v>
      </c>
      <c r="H600">
        <v>961.97302246000004</v>
      </c>
      <c r="I600">
        <v>969.47698975000003</v>
      </c>
      <c r="J600">
        <v>1008.2446899</v>
      </c>
      <c r="L600" t="str">
        <f t="shared" si="73"/>
        <v>26MAR2023:00:00:00</v>
      </c>
      <c r="M600">
        <v>24</v>
      </c>
      <c r="N600">
        <f t="shared" si="74"/>
        <v>-47.150146439999958</v>
      </c>
      <c r="O600">
        <f t="shared" si="69"/>
        <v>-47.150146439999958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4.6723876621915466</v>
      </c>
    </row>
    <row r="601" spans="1:19" x14ac:dyDescent="0.3">
      <c r="A601" t="s">
        <v>627</v>
      </c>
      <c r="B601">
        <v>978.63677978999999</v>
      </c>
      <c r="C601">
        <v>982.03900146000001</v>
      </c>
      <c r="D601">
        <v>1049.6878661999999</v>
      </c>
      <c r="E601">
        <v>1015.6308594</v>
      </c>
      <c r="F601">
        <v>896.14697265999996</v>
      </c>
      <c r="G601">
        <v>929.32098388999998</v>
      </c>
      <c r="H601">
        <v>982.03900146000001</v>
      </c>
      <c r="I601">
        <v>996.35101318</v>
      </c>
      <c r="J601">
        <v>986.43902588000003</v>
      </c>
      <c r="L601" t="str">
        <f t="shared" si="73"/>
        <v>26MAR2023:01:00:00</v>
      </c>
      <c r="M601">
        <v>1</v>
      </c>
      <c r="N601">
        <f t="shared" si="74"/>
        <v>3.4022216700000172</v>
      </c>
      <c r="O601" t="str">
        <f t="shared" si="69"/>
        <v/>
      </c>
      <c r="P601">
        <f t="shared" si="70"/>
        <v>3.4022216700000172</v>
      </c>
      <c r="Q601" t="str">
        <f t="shared" si="71"/>
        <v/>
      </c>
      <c r="R601">
        <f t="shared" si="72"/>
        <v>1</v>
      </c>
      <c r="S601">
        <f t="shared" si="75"/>
        <v>0.34764907065214534</v>
      </c>
    </row>
    <row r="602" spans="1:19" x14ac:dyDescent="0.3">
      <c r="A602" t="s">
        <v>628</v>
      </c>
      <c r="B602">
        <v>952.83288574000005</v>
      </c>
      <c r="C602">
        <v>970.50897216999999</v>
      </c>
      <c r="D602">
        <v>1028.8197021000001</v>
      </c>
      <c r="E602">
        <v>999.50061034999999</v>
      </c>
      <c r="F602">
        <v>863.92297363</v>
      </c>
      <c r="G602">
        <v>901.73400878999996</v>
      </c>
      <c r="H602">
        <v>970.50897216999999</v>
      </c>
      <c r="I602">
        <v>987.33197021000001</v>
      </c>
      <c r="J602">
        <v>966.36804199000005</v>
      </c>
      <c r="L602" t="str">
        <f t="shared" si="73"/>
        <v>26MAR2023:02:00:00</v>
      </c>
      <c r="M602">
        <v>2</v>
      </c>
      <c r="N602">
        <f t="shared" si="74"/>
        <v>17.676086429999941</v>
      </c>
      <c r="O602" t="str">
        <f t="shared" si="69"/>
        <v/>
      </c>
      <c r="P602">
        <f t="shared" si="70"/>
        <v>17.676086429999941</v>
      </c>
      <c r="Q602" t="str">
        <f t="shared" si="71"/>
        <v/>
      </c>
      <c r="R602">
        <f t="shared" si="72"/>
        <v>1</v>
      </c>
      <c r="S602">
        <f t="shared" si="75"/>
        <v>1.8551087703351188</v>
      </c>
    </row>
    <row r="603" spans="1:19" x14ac:dyDescent="0.3">
      <c r="A603" t="s">
        <v>629</v>
      </c>
      <c r="B603">
        <v>939.63854979999996</v>
      </c>
      <c r="C603">
        <v>970.63299560999997</v>
      </c>
      <c r="D603">
        <v>1020.7800903</v>
      </c>
      <c r="E603">
        <v>972.42504883000004</v>
      </c>
      <c r="F603">
        <v>854.12701416000004</v>
      </c>
      <c r="G603">
        <v>901.29602050999995</v>
      </c>
      <c r="H603">
        <v>970.63299560999997</v>
      </c>
      <c r="I603">
        <v>995.49597168000003</v>
      </c>
      <c r="J603">
        <v>963.60699463000003</v>
      </c>
      <c r="L603" t="str">
        <f t="shared" si="73"/>
        <v>26MAR2023:03:00:00</v>
      </c>
      <c r="M603">
        <v>3</v>
      </c>
      <c r="N603">
        <f t="shared" si="74"/>
        <v>30.994445810000002</v>
      </c>
      <c r="O603" t="str">
        <f t="shared" si="69"/>
        <v/>
      </c>
      <c r="P603">
        <f t="shared" si="70"/>
        <v>30.994445810000002</v>
      </c>
      <c r="Q603" t="str">
        <f t="shared" si="71"/>
        <v/>
      </c>
      <c r="R603">
        <f t="shared" si="72"/>
        <v>1</v>
      </c>
      <c r="S603">
        <f t="shared" si="75"/>
        <v>3.2985498324432414</v>
      </c>
    </row>
    <row r="604" spans="1:19" x14ac:dyDescent="0.3">
      <c r="A604" t="s">
        <v>630</v>
      </c>
      <c r="B604">
        <v>950.06225586000005</v>
      </c>
      <c r="C604">
        <v>971.65997314000003</v>
      </c>
      <c r="D604">
        <v>1018.6079712</v>
      </c>
      <c r="E604">
        <v>952.75634765999996</v>
      </c>
      <c r="F604">
        <v>850.87701416000004</v>
      </c>
      <c r="G604">
        <v>900.39001465000001</v>
      </c>
      <c r="H604">
        <v>971.65997314000003</v>
      </c>
      <c r="I604">
        <v>1002.6699829</v>
      </c>
      <c r="J604">
        <v>962.92102050999995</v>
      </c>
      <c r="L604" t="str">
        <f t="shared" si="73"/>
        <v>26MAR2023:04:00:00</v>
      </c>
      <c r="M604">
        <v>4</v>
      </c>
      <c r="N604">
        <f t="shared" si="74"/>
        <v>21.597717279999983</v>
      </c>
      <c r="O604" t="str">
        <f t="shared" si="69"/>
        <v/>
      </c>
      <c r="P604">
        <f t="shared" si="70"/>
        <v>21.597717279999983</v>
      </c>
      <c r="Q604" t="str">
        <f t="shared" si="71"/>
        <v/>
      </c>
      <c r="R604">
        <f t="shared" si="72"/>
        <v>1</v>
      </c>
      <c r="S604">
        <f t="shared" si="75"/>
        <v>2.2732949495451376</v>
      </c>
    </row>
    <row r="605" spans="1:19" x14ac:dyDescent="0.3">
      <c r="A605" t="s">
        <v>631</v>
      </c>
      <c r="B605">
        <v>971.66082763999998</v>
      </c>
      <c r="C605">
        <v>997.62298583999996</v>
      </c>
      <c r="D605">
        <v>1047.5477295000001</v>
      </c>
      <c r="E605">
        <v>976.97351074000005</v>
      </c>
      <c r="F605">
        <v>870.58300781000003</v>
      </c>
      <c r="G605">
        <v>915.48699951000003</v>
      </c>
      <c r="H605">
        <v>997.62298583999996</v>
      </c>
      <c r="I605">
        <v>1020.3800049</v>
      </c>
      <c r="J605">
        <v>986.17199706999997</v>
      </c>
      <c r="L605" t="str">
        <f t="shared" si="73"/>
        <v>26MAR2023:05:00:00</v>
      </c>
      <c r="M605">
        <v>5</v>
      </c>
      <c r="N605">
        <f t="shared" si="74"/>
        <v>25.962158199999976</v>
      </c>
      <c r="O605" t="str">
        <f t="shared" si="69"/>
        <v/>
      </c>
      <c r="P605">
        <f t="shared" si="70"/>
        <v>25.962158199999976</v>
      </c>
      <c r="Q605" t="str">
        <f t="shared" si="71"/>
        <v/>
      </c>
      <c r="R605">
        <f t="shared" si="72"/>
        <v>1</v>
      </c>
      <c r="S605">
        <f t="shared" si="75"/>
        <v>2.6719362828547566</v>
      </c>
    </row>
    <row r="606" spans="1:19" x14ac:dyDescent="0.3">
      <c r="A606" t="s">
        <v>632</v>
      </c>
      <c r="B606">
        <v>976.52996826000003</v>
      </c>
      <c r="C606">
        <v>1026.1199951000001</v>
      </c>
      <c r="D606">
        <v>1082.4747314000001</v>
      </c>
      <c r="E606">
        <v>1014.2301025</v>
      </c>
      <c r="F606">
        <v>900.20098876999998</v>
      </c>
      <c r="G606">
        <v>967.52301024999997</v>
      </c>
      <c r="H606">
        <v>1026.1199951000001</v>
      </c>
      <c r="I606">
        <v>1048.7700195</v>
      </c>
      <c r="J606">
        <v>1024.7940673999999</v>
      </c>
      <c r="L606" t="str">
        <f t="shared" si="73"/>
        <v>26MAR2023:06:00:00</v>
      </c>
      <c r="M606">
        <v>6</v>
      </c>
      <c r="N606">
        <f t="shared" si="74"/>
        <v>49.590026840000064</v>
      </c>
      <c r="O606" t="str">
        <f t="shared" si="69"/>
        <v/>
      </c>
      <c r="P606">
        <f t="shared" si="70"/>
        <v>49.590026840000064</v>
      </c>
      <c r="Q606" t="str">
        <f t="shared" si="71"/>
        <v/>
      </c>
      <c r="R606">
        <f t="shared" si="72"/>
        <v>1</v>
      </c>
      <c r="S606">
        <f t="shared" si="75"/>
        <v>5.078187915559881</v>
      </c>
    </row>
    <row r="607" spans="1:19" x14ac:dyDescent="0.3">
      <c r="A607" t="s">
        <v>633</v>
      </c>
      <c r="B607">
        <v>1029.2503661999999</v>
      </c>
      <c r="C607">
        <v>1075.5999756000001</v>
      </c>
      <c r="D607">
        <v>1136.3465576000001</v>
      </c>
      <c r="E607">
        <v>1097.4727783000001</v>
      </c>
      <c r="F607">
        <v>957.98101807</v>
      </c>
      <c r="G607">
        <v>1059.6400146000001</v>
      </c>
      <c r="H607">
        <v>1075.5999756000001</v>
      </c>
      <c r="I607">
        <v>1099.5200195</v>
      </c>
      <c r="J607">
        <v>1090.2199707</v>
      </c>
      <c r="L607" t="str">
        <f t="shared" si="73"/>
        <v>26MAR2023:07:00:00</v>
      </c>
      <c r="M607">
        <v>7</v>
      </c>
      <c r="N607">
        <f t="shared" si="74"/>
        <v>46.34960940000019</v>
      </c>
      <c r="O607" t="str">
        <f t="shared" si="69"/>
        <v/>
      </c>
      <c r="P607">
        <f t="shared" si="70"/>
        <v>46.34960940000019</v>
      </c>
      <c r="Q607" t="str">
        <f t="shared" si="71"/>
        <v/>
      </c>
      <c r="R607">
        <f t="shared" si="72"/>
        <v>1</v>
      </c>
      <c r="S607">
        <f t="shared" si="75"/>
        <v>4.5032395345287366</v>
      </c>
    </row>
    <row r="608" spans="1:19" x14ac:dyDescent="0.3">
      <c r="A608" t="s">
        <v>634</v>
      </c>
      <c r="B608">
        <v>1075.9882812999999</v>
      </c>
      <c r="C608">
        <v>1132.4599608999999</v>
      </c>
      <c r="D608">
        <v>1179.3862305</v>
      </c>
      <c r="E608">
        <v>1151.574707</v>
      </c>
      <c r="F608">
        <v>1018.3900146</v>
      </c>
      <c r="G608">
        <v>1149.7199707</v>
      </c>
      <c r="H608">
        <v>1132.4599608999999</v>
      </c>
      <c r="I608">
        <v>1150.7800293</v>
      </c>
      <c r="J608">
        <v>1153.8140868999999</v>
      </c>
      <c r="L608" t="str">
        <f t="shared" si="73"/>
        <v>26MAR2023:08:00:00</v>
      </c>
      <c r="M608">
        <v>8</v>
      </c>
      <c r="N608">
        <f t="shared" si="74"/>
        <v>56.471679600000016</v>
      </c>
      <c r="O608" t="str">
        <f t="shared" si="69"/>
        <v/>
      </c>
      <c r="P608">
        <f t="shared" si="70"/>
        <v>56.471679600000016</v>
      </c>
      <c r="Q608" t="str">
        <f t="shared" si="71"/>
        <v/>
      </c>
      <c r="R608">
        <f t="shared" si="72"/>
        <v>1</v>
      </c>
      <c r="S608">
        <f t="shared" si="75"/>
        <v>5.2483545203458357</v>
      </c>
    </row>
    <row r="609" spans="1:19" x14ac:dyDescent="0.3">
      <c r="A609" t="s">
        <v>635</v>
      </c>
      <c r="B609">
        <v>1097.2410889</v>
      </c>
      <c r="C609">
        <v>1148.0300293</v>
      </c>
      <c r="D609">
        <v>1186.9091797000001</v>
      </c>
      <c r="E609">
        <v>1166.2342529</v>
      </c>
      <c r="F609">
        <v>1029.0100098</v>
      </c>
      <c r="G609">
        <v>1157.9100341999999</v>
      </c>
      <c r="H609">
        <v>1148.0300293</v>
      </c>
      <c r="I609">
        <v>1156.7800293</v>
      </c>
      <c r="J609">
        <v>1164.2194824000001</v>
      </c>
      <c r="L609" t="str">
        <f t="shared" si="73"/>
        <v>26MAR2023:09:00:00</v>
      </c>
      <c r="M609">
        <v>9</v>
      </c>
      <c r="N609">
        <f t="shared" si="74"/>
        <v>50.788940400000001</v>
      </c>
      <c r="O609" t="str">
        <f t="shared" si="69"/>
        <v/>
      </c>
      <c r="P609">
        <f t="shared" si="70"/>
        <v>50.788940400000001</v>
      </c>
      <c r="Q609" t="str">
        <f t="shared" si="71"/>
        <v/>
      </c>
      <c r="R609">
        <f t="shared" si="72"/>
        <v>1</v>
      </c>
      <c r="S609">
        <f t="shared" si="75"/>
        <v>4.6287858624503979</v>
      </c>
    </row>
    <row r="610" spans="1:19" x14ac:dyDescent="0.3">
      <c r="A610" t="s">
        <v>636</v>
      </c>
      <c r="B610">
        <v>1081.2226562999999</v>
      </c>
      <c r="C610">
        <v>1147.7299805</v>
      </c>
      <c r="D610">
        <v>1151.7055664</v>
      </c>
      <c r="E610">
        <v>1158.7895507999999</v>
      </c>
      <c r="F610">
        <v>1027.3299560999999</v>
      </c>
      <c r="G610">
        <v>1153.9799805</v>
      </c>
      <c r="H610">
        <v>1147.7299805</v>
      </c>
      <c r="I610">
        <v>1148.4499512</v>
      </c>
      <c r="J610">
        <v>1151.1669922000001</v>
      </c>
      <c r="L610" t="str">
        <f t="shared" si="73"/>
        <v>26MAR2023:10:00:00</v>
      </c>
      <c r="M610">
        <v>10</v>
      </c>
      <c r="N610">
        <f t="shared" si="74"/>
        <v>66.507324200000085</v>
      </c>
      <c r="O610" t="str">
        <f t="shared" si="69"/>
        <v/>
      </c>
      <c r="P610">
        <f t="shared" si="70"/>
        <v>66.507324200000085</v>
      </c>
      <c r="Q610" t="str">
        <f t="shared" si="71"/>
        <v/>
      </c>
      <c r="R610">
        <f t="shared" si="72"/>
        <v>1</v>
      </c>
      <c r="S610">
        <f t="shared" si="75"/>
        <v>6.1511219555453645</v>
      </c>
    </row>
    <row r="611" spans="1:19" x14ac:dyDescent="0.3">
      <c r="A611" t="s">
        <v>637</v>
      </c>
      <c r="B611">
        <v>1058.1534423999999</v>
      </c>
      <c r="C611">
        <v>1117.0100098</v>
      </c>
      <c r="D611">
        <v>1125.2558594</v>
      </c>
      <c r="E611">
        <v>1154.140625</v>
      </c>
      <c r="F611">
        <v>984.99700928000004</v>
      </c>
      <c r="G611">
        <v>1106.4000243999999</v>
      </c>
      <c r="H611">
        <v>1117.0100098</v>
      </c>
      <c r="I611">
        <v>1111.9699707</v>
      </c>
      <c r="J611">
        <v>1116.1237793</v>
      </c>
      <c r="L611" t="str">
        <f t="shared" si="73"/>
        <v>26MAR2023:11:00:00</v>
      </c>
      <c r="M611">
        <v>11</v>
      </c>
      <c r="N611">
        <f t="shared" si="74"/>
        <v>58.856567400000131</v>
      </c>
      <c r="O611" t="str">
        <f t="shared" si="69"/>
        <v/>
      </c>
      <c r="P611">
        <f t="shared" si="70"/>
        <v>58.856567400000131</v>
      </c>
      <c r="Q611" t="str">
        <f t="shared" si="71"/>
        <v/>
      </c>
      <c r="R611">
        <f t="shared" si="72"/>
        <v>1</v>
      </c>
      <c r="S611">
        <f t="shared" si="75"/>
        <v>5.5621959010507434</v>
      </c>
    </row>
    <row r="612" spans="1:19" x14ac:dyDescent="0.3">
      <c r="A612" t="s">
        <v>638</v>
      </c>
      <c r="B612">
        <v>1018.6306152</v>
      </c>
      <c r="C612">
        <v>1072.1500243999999</v>
      </c>
      <c r="D612">
        <v>1105.8488769999999</v>
      </c>
      <c r="E612">
        <v>1122.1892089999999</v>
      </c>
      <c r="F612">
        <v>928.08001708999996</v>
      </c>
      <c r="G612">
        <v>1034.8199463000001</v>
      </c>
      <c r="H612">
        <v>1072.1500243999999</v>
      </c>
      <c r="I612">
        <v>1064.3499756000001</v>
      </c>
      <c r="J612">
        <v>1070.5783690999999</v>
      </c>
      <c r="L612" t="str">
        <f t="shared" si="73"/>
        <v>26MAR2023:12:00:00</v>
      </c>
      <c r="M612">
        <v>12</v>
      </c>
      <c r="N612">
        <f t="shared" si="74"/>
        <v>53.519409199999927</v>
      </c>
      <c r="O612" t="str">
        <f t="shared" si="69"/>
        <v/>
      </c>
      <c r="P612">
        <f t="shared" si="70"/>
        <v>53.519409199999927</v>
      </c>
      <c r="Q612" t="str">
        <f t="shared" si="71"/>
        <v/>
      </c>
      <c r="R612">
        <f t="shared" si="72"/>
        <v>1</v>
      </c>
      <c r="S612">
        <f t="shared" si="75"/>
        <v>5.2540546495838258</v>
      </c>
    </row>
    <row r="613" spans="1:19" x14ac:dyDescent="0.3">
      <c r="A613" t="s">
        <v>639</v>
      </c>
      <c r="B613">
        <v>987.41894531000003</v>
      </c>
      <c r="C613">
        <v>1063.6800536999999</v>
      </c>
      <c r="D613">
        <v>1093.8078613</v>
      </c>
      <c r="E613">
        <v>1099.9005127</v>
      </c>
      <c r="F613">
        <v>903.66900635000002</v>
      </c>
      <c r="G613">
        <v>1009.2000121999999</v>
      </c>
      <c r="H613">
        <v>1063.6800536999999</v>
      </c>
      <c r="I613">
        <v>1043.4100341999999</v>
      </c>
      <c r="J613">
        <v>1055.098999</v>
      </c>
      <c r="L613" t="str">
        <f t="shared" si="73"/>
        <v>26MAR2023:13:00:00</v>
      </c>
      <c r="M613">
        <v>13</v>
      </c>
      <c r="N613">
        <f t="shared" si="74"/>
        <v>76.26110838999989</v>
      </c>
      <c r="O613" t="str">
        <f t="shared" si="69"/>
        <v/>
      </c>
      <c r="P613">
        <f t="shared" si="70"/>
        <v>76.26110838999989</v>
      </c>
      <c r="Q613" t="str">
        <f t="shared" si="71"/>
        <v/>
      </c>
      <c r="R613">
        <f t="shared" si="72"/>
        <v>1</v>
      </c>
      <c r="S613">
        <f t="shared" si="75"/>
        <v>7.7232778196348786</v>
      </c>
    </row>
    <row r="614" spans="1:19" x14ac:dyDescent="0.3">
      <c r="A614" t="s">
        <v>640</v>
      </c>
      <c r="B614">
        <v>976.74688720999995</v>
      </c>
      <c r="C614">
        <v>1040.4799805</v>
      </c>
      <c r="D614">
        <v>1086.8438721</v>
      </c>
      <c r="E614">
        <v>1093.8983154</v>
      </c>
      <c r="F614">
        <v>872.53997803000004</v>
      </c>
      <c r="G614">
        <v>959.16101074000005</v>
      </c>
      <c r="H614">
        <v>1040.4799805</v>
      </c>
      <c r="I614">
        <v>1010.6699829</v>
      </c>
      <c r="J614">
        <v>1028.1315918</v>
      </c>
      <c r="L614" t="str">
        <f t="shared" si="73"/>
        <v>26MAR2023:14:00:00</v>
      </c>
      <c r="M614">
        <v>14</v>
      </c>
      <c r="N614">
        <f t="shared" si="74"/>
        <v>63.733093290000056</v>
      </c>
      <c r="O614" t="str">
        <f t="shared" si="69"/>
        <v/>
      </c>
      <c r="P614">
        <f t="shared" si="70"/>
        <v>63.733093290000056</v>
      </c>
      <c r="Q614" t="str">
        <f t="shared" si="71"/>
        <v/>
      </c>
      <c r="R614">
        <f t="shared" si="72"/>
        <v>1</v>
      </c>
      <c r="S614">
        <f t="shared" si="75"/>
        <v>6.525036744375873</v>
      </c>
    </row>
    <row r="615" spans="1:19" x14ac:dyDescent="0.3">
      <c r="A615" t="s">
        <v>641</v>
      </c>
      <c r="B615">
        <v>957.95379638999998</v>
      </c>
      <c r="C615">
        <v>1036.8900146000001</v>
      </c>
      <c r="D615">
        <v>1084.7296143000001</v>
      </c>
      <c r="E615">
        <v>1088.3256836</v>
      </c>
      <c r="F615">
        <v>863.16400146000001</v>
      </c>
      <c r="G615">
        <v>943.37097168000003</v>
      </c>
      <c r="H615">
        <v>1036.8900146000001</v>
      </c>
      <c r="I615">
        <v>998.11901854999996</v>
      </c>
      <c r="J615">
        <v>1020.8806152</v>
      </c>
      <c r="L615" t="str">
        <f t="shared" si="73"/>
        <v>26MAR2023:15:00:00</v>
      </c>
      <c r="M615">
        <v>15</v>
      </c>
      <c r="N615">
        <f t="shared" si="74"/>
        <v>78.936218210000106</v>
      </c>
      <c r="O615" t="str">
        <f t="shared" si="69"/>
        <v/>
      </c>
      <c r="P615">
        <f t="shared" si="70"/>
        <v>78.936218210000106</v>
      </c>
      <c r="Q615" t="str">
        <f t="shared" si="71"/>
        <v/>
      </c>
      <c r="R615">
        <f t="shared" si="72"/>
        <v>1</v>
      </c>
      <c r="S615">
        <f t="shared" si="75"/>
        <v>8.2400861615108383</v>
      </c>
    </row>
    <row r="616" spans="1:19" x14ac:dyDescent="0.3">
      <c r="A616" t="s">
        <v>642</v>
      </c>
      <c r="B616">
        <v>965.39880371000004</v>
      </c>
      <c r="C616">
        <v>1040.8399658000001</v>
      </c>
      <c r="D616">
        <v>1103.0283202999999</v>
      </c>
      <c r="E616">
        <v>1101.619751</v>
      </c>
      <c r="F616">
        <v>872.30499268000005</v>
      </c>
      <c r="G616">
        <v>956.10900878999996</v>
      </c>
      <c r="H616">
        <v>1040.8399658000001</v>
      </c>
      <c r="I616">
        <v>998.66900635000002</v>
      </c>
      <c r="J616">
        <v>1032.5535889</v>
      </c>
      <c r="L616" t="str">
        <f t="shared" si="73"/>
        <v>26MAR2023:16:00:00</v>
      </c>
      <c r="M616">
        <v>16</v>
      </c>
      <c r="N616">
        <f t="shared" si="74"/>
        <v>75.441162090000034</v>
      </c>
      <c r="O616" t="str">
        <f t="shared" si="69"/>
        <v/>
      </c>
      <c r="P616">
        <f t="shared" si="70"/>
        <v>75.441162090000034</v>
      </c>
      <c r="Q616" t="str">
        <f t="shared" si="71"/>
        <v/>
      </c>
      <c r="R616">
        <f t="shared" si="72"/>
        <v>1</v>
      </c>
      <c r="S616">
        <f t="shared" si="75"/>
        <v>7.8145075175235155</v>
      </c>
    </row>
    <row r="617" spans="1:19" x14ac:dyDescent="0.3">
      <c r="A617" t="s">
        <v>643</v>
      </c>
      <c r="B617">
        <v>1003.6141967999999</v>
      </c>
      <c r="C617">
        <v>1056.8000488</v>
      </c>
      <c r="D617">
        <v>1116.1450195</v>
      </c>
      <c r="E617">
        <v>1106.6363524999999</v>
      </c>
      <c r="F617">
        <v>901.45300293000003</v>
      </c>
      <c r="G617">
        <v>982.21697998000002</v>
      </c>
      <c r="H617">
        <v>1056.8000488</v>
      </c>
      <c r="I617">
        <v>1016.0700073</v>
      </c>
      <c r="J617">
        <v>1051.0256348</v>
      </c>
      <c r="L617" t="str">
        <f t="shared" si="73"/>
        <v>26MAR2023:17:00:00</v>
      </c>
      <c r="M617">
        <v>17</v>
      </c>
      <c r="N617">
        <f t="shared" si="74"/>
        <v>53.185852000000068</v>
      </c>
      <c r="O617" t="str">
        <f t="shared" si="69"/>
        <v/>
      </c>
      <c r="P617">
        <f t="shared" si="70"/>
        <v>53.185852000000068</v>
      </c>
      <c r="Q617" t="str">
        <f t="shared" si="71"/>
        <v/>
      </c>
      <c r="R617">
        <f t="shared" si="72"/>
        <v>1</v>
      </c>
      <c r="S617">
        <f t="shared" si="75"/>
        <v>5.2994320097884122</v>
      </c>
    </row>
    <row r="618" spans="1:19" x14ac:dyDescent="0.3">
      <c r="A618" t="s">
        <v>644</v>
      </c>
      <c r="B618">
        <v>1037.1737060999999</v>
      </c>
      <c r="C618">
        <v>1089.8499756000001</v>
      </c>
      <c r="D618">
        <v>1147.8753661999999</v>
      </c>
      <c r="E618">
        <v>1129.8332519999999</v>
      </c>
      <c r="F618">
        <v>958.70501708999996</v>
      </c>
      <c r="G618">
        <v>1052.5699463000001</v>
      </c>
      <c r="H618">
        <v>1089.8499756000001</v>
      </c>
      <c r="I618">
        <v>1054.9699707</v>
      </c>
      <c r="J618">
        <v>1096.3232422000001</v>
      </c>
      <c r="L618" t="str">
        <f t="shared" si="73"/>
        <v>26MAR2023:18:00:00</v>
      </c>
      <c r="M618">
        <v>18</v>
      </c>
      <c r="N618">
        <f t="shared" si="74"/>
        <v>52.676269500000217</v>
      </c>
      <c r="O618" t="str">
        <f t="shared" si="69"/>
        <v/>
      </c>
      <c r="P618">
        <f t="shared" si="70"/>
        <v>52.676269500000217</v>
      </c>
      <c r="Q618" t="str">
        <f t="shared" si="71"/>
        <v/>
      </c>
      <c r="R618">
        <f t="shared" si="72"/>
        <v>1</v>
      </c>
      <c r="S618">
        <f t="shared" si="75"/>
        <v>5.0788280873485041</v>
      </c>
    </row>
    <row r="619" spans="1:19" x14ac:dyDescent="0.3">
      <c r="A619" t="s">
        <v>645</v>
      </c>
      <c r="B619">
        <v>1039.3142089999999</v>
      </c>
      <c r="C619">
        <v>1081.5100098</v>
      </c>
      <c r="D619">
        <v>1168.6422118999999</v>
      </c>
      <c r="E619">
        <v>1139.7263184000001</v>
      </c>
      <c r="F619">
        <v>956.51098633000004</v>
      </c>
      <c r="G619">
        <v>1037.0100098</v>
      </c>
      <c r="H619">
        <v>1081.5100098</v>
      </c>
      <c r="I619">
        <v>1055.3699951000001</v>
      </c>
      <c r="J619">
        <v>1095.1336670000001</v>
      </c>
      <c r="L619" t="str">
        <f t="shared" si="73"/>
        <v>26MAR2023:19:00:00</v>
      </c>
      <c r="M619">
        <v>19</v>
      </c>
      <c r="N619">
        <f t="shared" si="74"/>
        <v>42.195800800000143</v>
      </c>
      <c r="O619" t="str">
        <f t="shared" si="69"/>
        <v/>
      </c>
      <c r="P619">
        <f t="shared" si="70"/>
        <v>42.195800800000143</v>
      </c>
      <c r="Q619" t="str">
        <f t="shared" si="71"/>
        <v/>
      </c>
      <c r="R619">
        <f t="shared" si="72"/>
        <v>1</v>
      </c>
      <c r="S619">
        <f t="shared" si="75"/>
        <v>4.0599657384266692</v>
      </c>
    </row>
    <row r="620" spans="1:19" x14ac:dyDescent="0.3">
      <c r="A620" t="s">
        <v>646</v>
      </c>
      <c r="B620">
        <v>984.08367920000001</v>
      </c>
      <c r="C620">
        <v>1097.9300536999999</v>
      </c>
      <c r="D620">
        <v>1187.8763428</v>
      </c>
      <c r="E620">
        <v>1134.5888672000001</v>
      </c>
      <c r="F620">
        <v>965.02697753999996</v>
      </c>
      <c r="G620">
        <v>1040.4100341999999</v>
      </c>
      <c r="H620">
        <v>1097.9300536999999</v>
      </c>
      <c r="I620">
        <v>1073.7099608999999</v>
      </c>
      <c r="J620">
        <v>1108.0555420000001</v>
      </c>
      <c r="L620" t="str">
        <f t="shared" si="73"/>
        <v>26MAR2023:20:00:00</v>
      </c>
      <c r="M620">
        <v>20</v>
      </c>
      <c r="N620">
        <f t="shared" si="74"/>
        <v>113.84637449999991</v>
      </c>
      <c r="O620" t="str">
        <f t="shared" si="69"/>
        <v/>
      </c>
      <c r="P620">
        <f t="shared" si="70"/>
        <v>113.84637449999991</v>
      </c>
      <c r="Q620" t="str">
        <f t="shared" si="71"/>
        <v/>
      </c>
      <c r="R620">
        <f t="shared" si="72"/>
        <v>1</v>
      </c>
      <c r="S620">
        <f t="shared" si="75"/>
        <v>11.568769699803381</v>
      </c>
    </row>
    <row r="621" spans="1:19" x14ac:dyDescent="0.3">
      <c r="A621" t="s">
        <v>647</v>
      </c>
      <c r="B621">
        <v>1043.6341553</v>
      </c>
      <c r="C621">
        <v>1134.8100586</v>
      </c>
      <c r="D621">
        <v>1212.6748047000001</v>
      </c>
      <c r="E621">
        <v>1158.1152344</v>
      </c>
      <c r="F621">
        <v>1014.8499756</v>
      </c>
      <c r="G621">
        <v>1099.25</v>
      </c>
      <c r="H621">
        <v>1134.8100586</v>
      </c>
      <c r="I621">
        <v>1114.8299560999999</v>
      </c>
      <c r="J621">
        <v>1148.4150391000001</v>
      </c>
      <c r="L621" t="str">
        <f t="shared" si="73"/>
        <v>26MAR2023:21:00:00</v>
      </c>
      <c r="M621">
        <v>21</v>
      </c>
      <c r="N621">
        <f t="shared" si="74"/>
        <v>91.175903300000073</v>
      </c>
      <c r="O621" t="str">
        <f t="shared" si="69"/>
        <v/>
      </c>
      <c r="P621">
        <f t="shared" si="70"/>
        <v>91.175903300000073</v>
      </c>
      <c r="Q621" t="str">
        <f t="shared" si="71"/>
        <v/>
      </c>
      <c r="R621">
        <f t="shared" si="72"/>
        <v>1</v>
      </c>
      <c r="S621">
        <f t="shared" si="75"/>
        <v>8.7363855271477693</v>
      </c>
    </row>
    <row r="622" spans="1:19" x14ac:dyDescent="0.3">
      <c r="A622" t="s">
        <v>648</v>
      </c>
      <c r="B622">
        <v>1034.6124268000001</v>
      </c>
      <c r="C622">
        <v>1106.3800048999999</v>
      </c>
      <c r="D622">
        <v>1179.6799315999999</v>
      </c>
      <c r="E622">
        <v>1120.1007079999999</v>
      </c>
      <c r="F622">
        <v>987.71502685999997</v>
      </c>
      <c r="G622">
        <v>1052.2199707</v>
      </c>
      <c r="H622">
        <v>1106.3800048999999</v>
      </c>
      <c r="I622">
        <v>1092.0500488</v>
      </c>
      <c r="J622">
        <v>1112.1545410000001</v>
      </c>
      <c r="L622" t="str">
        <f t="shared" si="73"/>
        <v>26MAR2023:22:00:00</v>
      </c>
      <c r="M622">
        <v>22</v>
      </c>
      <c r="N622">
        <f t="shared" si="74"/>
        <v>71.76757809999981</v>
      </c>
      <c r="O622" t="str">
        <f t="shared" si="69"/>
        <v/>
      </c>
      <c r="P622">
        <f t="shared" si="70"/>
        <v>71.76757809999981</v>
      </c>
      <c r="Q622" t="str">
        <f t="shared" si="71"/>
        <v/>
      </c>
      <c r="R622">
        <f t="shared" si="72"/>
        <v>1</v>
      </c>
      <c r="S622">
        <f t="shared" si="75"/>
        <v>6.936663067345231</v>
      </c>
    </row>
    <row r="623" spans="1:19" x14ac:dyDescent="0.3">
      <c r="A623" t="s">
        <v>649</v>
      </c>
      <c r="B623">
        <v>1054.5610352000001</v>
      </c>
      <c r="C623">
        <v>1038.3800048999999</v>
      </c>
      <c r="D623">
        <v>1125.1936035000001</v>
      </c>
      <c r="E623">
        <v>1055.8520507999999</v>
      </c>
      <c r="F623">
        <v>950.28302001999998</v>
      </c>
      <c r="G623">
        <v>994.53698729999996</v>
      </c>
      <c r="H623">
        <v>1038.3800048999999</v>
      </c>
      <c r="I623">
        <v>1036.9699707</v>
      </c>
      <c r="J623">
        <v>1052.1218262</v>
      </c>
      <c r="L623" t="str">
        <f t="shared" si="73"/>
        <v>26MAR2023:23:00:00</v>
      </c>
      <c r="M623">
        <v>23</v>
      </c>
      <c r="N623">
        <f t="shared" si="74"/>
        <v>-16.181030300000202</v>
      </c>
      <c r="O623">
        <f t="shared" si="69"/>
        <v>-16.181030300000202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1.5343853755161199</v>
      </c>
    </row>
    <row r="624" spans="1:19" x14ac:dyDescent="0.3">
      <c r="A624" t="s">
        <v>650</v>
      </c>
      <c r="B624">
        <v>1018.09375</v>
      </c>
      <c r="C624">
        <v>959.01000977000001</v>
      </c>
      <c r="D624">
        <v>1079.2917480000001</v>
      </c>
      <c r="E624">
        <v>1012.5653076</v>
      </c>
      <c r="F624">
        <v>890.98199463000003</v>
      </c>
      <c r="G624">
        <v>915.83801270000004</v>
      </c>
      <c r="H624">
        <v>959.01000977000001</v>
      </c>
      <c r="I624">
        <v>970.86700439000003</v>
      </c>
      <c r="J624">
        <v>984.02453613</v>
      </c>
      <c r="L624" t="str">
        <f t="shared" si="73"/>
        <v>27MAR2023:00:00:00</v>
      </c>
      <c r="M624">
        <v>24</v>
      </c>
      <c r="N624">
        <f t="shared" si="74"/>
        <v>-59.083740229999989</v>
      </c>
      <c r="O624">
        <f t="shared" si="69"/>
        <v>-59.083740229999989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5.8033693095552339</v>
      </c>
    </row>
    <row r="625" spans="1:19" x14ac:dyDescent="0.3">
      <c r="A625" t="s">
        <v>651</v>
      </c>
      <c r="B625">
        <v>992.90948486000002</v>
      </c>
      <c r="C625">
        <v>892.53698729999996</v>
      </c>
      <c r="D625">
        <v>1034.0072021000001</v>
      </c>
      <c r="E625">
        <v>995.43725586000005</v>
      </c>
      <c r="F625">
        <v>896.07000731999995</v>
      </c>
      <c r="G625">
        <v>924.14599609000004</v>
      </c>
      <c r="H625">
        <v>892.53698729999996</v>
      </c>
      <c r="I625">
        <v>928.68902588000003</v>
      </c>
      <c r="J625">
        <v>949.96923828000001</v>
      </c>
      <c r="L625" t="str">
        <f t="shared" si="73"/>
        <v>27MAR2023:01:00:00</v>
      </c>
      <c r="M625">
        <v>1</v>
      </c>
      <c r="N625">
        <f t="shared" si="74"/>
        <v>-100.37249756000006</v>
      </c>
      <c r="O625">
        <f t="shared" si="69"/>
        <v>-100.37249756000006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10.108927257770386</v>
      </c>
    </row>
    <row r="626" spans="1:19" x14ac:dyDescent="0.3">
      <c r="A626" t="s">
        <v>652</v>
      </c>
      <c r="B626">
        <v>964.99133300999995</v>
      </c>
      <c r="C626">
        <v>860.70898437999995</v>
      </c>
      <c r="D626">
        <v>1008.6027222</v>
      </c>
      <c r="E626">
        <v>970.88385010000002</v>
      </c>
      <c r="F626">
        <v>880.53100586000005</v>
      </c>
      <c r="G626">
        <v>911.22698975000003</v>
      </c>
      <c r="H626">
        <v>860.70898437999995</v>
      </c>
      <c r="I626">
        <v>908.06896973000005</v>
      </c>
      <c r="J626">
        <v>926.69006348000005</v>
      </c>
      <c r="L626" t="str">
        <f t="shared" si="73"/>
        <v>27MAR2023:02:00:00</v>
      </c>
      <c r="M626">
        <v>2</v>
      </c>
      <c r="N626">
        <f t="shared" si="74"/>
        <v>-104.28234863</v>
      </c>
      <c r="O626">
        <f t="shared" si="69"/>
        <v>-104.28234863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10.806558055264869</v>
      </c>
    </row>
    <row r="627" spans="1:19" x14ac:dyDescent="0.3">
      <c r="A627" t="s">
        <v>653</v>
      </c>
      <c r="B627">
        <v>943.07397461000005</v>
      </c>
      <c r="C627">
        <v>858.87597656000003</v>
      </c>
      <c r="D627">
        <v>1003.3103638</v>
      </c>
      <c r="E627">
        <v>959.93853760000002</v>
      </c>
      <c r="F627">
        <v>877.62597656000003</v>
      </c>
      <c r="G627">
        <v>920.83898925999995</v>
      </c>
      <c r="H627">
        <v>858.87597656000003</v>
      </c>
      <c r="I627">
        <v>911.60601807</v>
      </c>
      <c r="J627">
        <v>927.60681151999995</v>
      </c>
      <c r="L627" t="str">
        <f t="shared" si="73"/>
        <v>27MAR2023:03:00:00</v>
      </c>
      <c r="M627">
        <v>3</v>
      </c>
      <c r="N627">
        <f t="shared" si="74"/>
        <v>-84.197998050000024</v>
      </c>
      <c r="O627">
        <f t="shared" si="69"/>
        <v>-84.197998050000024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8.9280374940703204</v>
      </c>
    </row>
    <row r="628" spans="1:19" x14ac:dyDescent="0.3">
      <c r="A628" t="s">
        <v>654</v>
      </c>
      <c r="B628">
        <v>954.60162353999999</v>
      </c>
      <c r="C628">
        <v>866.26000977000001</v>
      </c>
      <c r="D628">
        <v>1025.1904297000001</v>
      </c>
      <c r="E628">
        <v>979.75744628999996</v>
      </c>
      <c r="F628">
        <v>882.44097899999997</v>
      </c>
      <c r="G628">
        <v>925.38800048999997</v>
      </c>
      <c r="H628">
        <v>866.26000977000001</v>
      </c>
      <c r="I628">
        <v>919.18200683999999</v>
      </c>
      <c r="J628">
        <v>938.81066895000004</v>
      </c>
      <c r="L628" t="str">
        <f t="shared" si="73"/>
        <v>27MAR2023:04:00:00</v>
      </c>
      <c r="M628">
        <v>4</v>
      </c>
      <c r="N628">
        <f t="shared" si="74"/>
        <v>-88.341613769999981</v>
      </c>
      <c r="O628">
        <f t="shared" si="69"/>
        <v>-88.341613769999981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9.2542911714729836</v>
      </c>
    </row>
    <row r="629" spans="1:19" x14ac:dyDescent="0.3">
      <c r="A629" t="s">
        <v>655</v>
      </c>
      <c r="B629">
        <v>973.63696288999995</v>
      </c>
      <c r="C629">
        <v>909.82897949000005</v>
      </c>
      <c r="D629">
        <v>1064.5814209</v>
      </c>
      <c r="E629">
        <v>1019.2991943</v>
      </c>
      <c r="F629">
        <v>908.07098388999998</v>
      </c>
      <c r="G629">
        <v>954.42297363</v>
      </c>
      <c r="H629">
        <v>909.82897949000005</v>
      </c>
      <c r="I629">
        <v>950.03198241999996</v>
      </c>
      <c r="J629">
        <v>976.05920409999999</v>
      </c>
      <c r="L629" t="str">
        <f t="shared" si="73"/>
        <v>27MAR2023:05:00:00</v>
      </c>
      <c r="M629">
        <v>5</v>
      </c>
      <c r="N629">
        <f t="shared" si="74"/>
        <v>-63.807983399999898</v>
      </c>
      <c r="O629">
        <f t="shared" si="69"/>
        <v>-63.807983399999898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6.5535703585658576</v>
      </c>
    </row>
    <row r="630" spans="1:19" x14ac:dyDescent="0.3">
      <c r="A630" t="s">
        <v>656</v>
      </c>
      <c r="B630">
        <v>1043.5069579999999</v>
      </c>
      <c r="C630">
        <v>979.90802001999998</v>
      </c>
      <c r="D630">
        <v>1129.7243652</v>
      </c>
      <c r="E630">
        <v>1078.9515381000001</v>
      </c>
      <c r="F630">
        <v>966.27502441000001</v>
      </c>
      <c r="G630">
        <v>1024.1999512</v>
      </c>
      <c r="H630">
        <v>979.90802001999998</v>
      </c>
      <c r="I630">
        <v>1019.4199829</v>
      </c>
      <c r="J630">
        <v>1044.4067382999999</v>
      </c>
      <c r="L630" t="str">
        <f t="shared" si="73"/>
        <v>27MAR2023:06:00:00</v>
      </c>
      <c r="M630">
        <v>6</v>
      </c>
      <c r="N630">
        <f t="shared" si="74"/>
        <v>-63.59893797999996</v>
      </c>
      <c r="O630">
        <f t="shared" si="69"/>
        <v>-63.59893797999996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6.094730609357371</v>
      </c>
    </row>
    <row r="631" spans="1:19" x14ac:dyDescent="0.3">
      <c r="A631" t="s">
        <v>657</v>
      </c>
      <c r="B631">
        <v>1162.8636475000001</v>
      </c>
      <c r="C631">
        <v>1125.5899658000001</v>
      </c>
      <c r="D631">
        <v>1240.7320557</v>
      </c>
      <c r="E631">
        <v>1239.0935059000001</v>
      </c>
      <c r="F631">
        <v>1064.8499756000001</v>
      </c>
      <c r="G631">
        <v>1152.6199951000001</v>
      </c>
      <c r="H631">
        <v>1125.5899658000001</v>
      </c>
      <c r="I631">
        <v>1148.9100341999999</v>
      </c>
      <c r="J631">
        <v>1172.7770995999999</v>
      </c>
      <c r="L631" t="str">
        <f t="shared" si="73"/>
        <v>27MAR2023:07:00:00</v>
      </c>
      <c r="M631">
        <v>7</v>
      </c>
      <c r="N631">
        <f t="shared" si="74"/>
        <v>-37.273681699999997</v>
      </c>
      <c r="O631">
        <f t="shared" si="69"/>
        <v>-37.273681699999997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3.2053355335454317</v>
      </c>
    </row>
    <row r="632" spans="1:19" x14ac:dyDescent="0.3">
      <c r="A632" t="s">
        <v>658</v>
      </c>
      <c r="B632">
        <v>1230.9517822</v>
      </c>
      <c r="C632">
        <v>1193.5400391000001</v>
      </c>
      <c r="D632">
        <v>1308.796875</v>
      </c>
      <c r="E632">
        <v>1316.8052978999999</v>
      </c>
      <c r="F632">
        <v>1119.5200195</v>
      </c>
      <c r="G632">
        <v>1213.8000488</v>
      </c>
      <c r="H632">
        <v>1193.5400391000001</v>
      </c>
      <c r="I632">
        <v>1216.3900146000001</v>
      </c>
      <c r="J632">
        <v>1238.4631348</v>
      </c>
      <c r="L632" t="str">
        <f t="shared" si="73"/>
        <v>27MAR2023:08:00:00</v>
      </c>
      <c r="M632">
        <v>8</v>
      </c>
      <c r="N632">
        <f t="shared" si="74"/>
        <v>-37.411743099999967</v>
      </c>
      <c r="O632">
        <f t="shared" si="69"/>
        <v>-37.411743099999967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3.0392533355885307</v>
      </c>
    </row>
    <row r="633" spans="1:19" x14ac:dyDescent="0.3">
      <c r="A633" t="s">
        <v>659</v>
      </c>
      <c r="B633">
        <v>1210.2862548999999</v>
      </c>
      <c r="C633">
        <v>1171.1400146000001</v>
      </c>
      <c r="D633">
        <v>1361.9302978999999</v>
      </c>
      <c r="E633">
        <v>1332.4241943</v>
      </c>
      <c r="F633">
        <v>1099.5799560999999</v>
      </c>
      <c r="G633">
        <v>1184.2600098</v>
      </c>
      <c r="H633">
        <v>1171.1400146000001</v>
      </c>
      <c r="I633">
        <v>1184.7700195</v>
      </c>
      <c r="J633">
        <v>1238.5616454999999</v>
      </c>
      <c r="L633" t="str">
        <f t="shared" si="73"/>
        <v>27MAR2023:09:00:00</v>
      </c>
      <c r="M633">
        <v>9</v>
      </c>
      <c r="N633">
        <f t="shared" si="74"/>
        <v>-39.146240299999818</v>
      </c>
      <c r="O633">
        <f t="shared" si="69"/>
        <v>-39.146240299999818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3.2344612806690334</v>
      </c>
    </row>
    <row r="634" spans="1:19" x14ac:dyDescent="0.3">
      <c r="A634" t="s">
        <v>660</v>
      </c>
      <c r="B634">
        <v>1184.4067382999999</v>
      </c>
      <c r="C634">
        <v>1153.1300048999999</v>
      </c>
      <c r="D634">
        <v>1338.1881103999999</v>
      </c>
      <c r="E634">
        <v>1318.4415283000001</v>
      </c>
      <c r="F634">
        <v>1095.7600098</v>
      </c>
      <c r="G634">
        <v>1166.5999756000001</v>
      </c>
      <c r="H634">
        <v>1153.1300048999999</v>
      </c>
      <c r="I634">
        <v>1168.8000488</v>
      </c>
      <c r="J634">
        <v>1218.7790527</v>
      </c>
      <c r="L634" t="str">
        <f t="shared" si="73"/>
        <v>27MAR2023:10:00:00</v>
      </c>
      <c r="M634">
        <v>10</v>
      </c>
      <c r="N634">
        <f t="shared" si="74"/>
        <v>-31.276733400000012</v>
      </c>
      <c r="O634">
        <f t="shared" si="69"/>
        <v>-31.276733400000012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2.6407088366359739</v>
      </c>
    </row>
    <row r="635" spans="1:19" x14ac:dyDescent="0.3">
      <c r="A635" t="s">
        <v>661</v>
      </c>
      <c r="B635">
        <v>1166.8063964999999</v>
      </c>
      <c r="C635">
        <v>1130.2099608999999</v>
      </c>
      <c r="D635">
        <v>1293.2430420000001</v>
      </c>
      <c r="E635">
        <v>1296.885376</v>
      </c>
      <c r="F635">
        <v>1066.0200195</v>
      </c>
      <c r="G635">
        <v>1132.3499756000001</v>
      </c>
      <c r="H635">
        <v>1130.2099608999999</v>
      </c>
      <c r="I635">
        <v>1137.1999512</v>
      </c>
      <c r="J635">
        <v>1184.7385254000001</v>
      </c>
      <c r="L635" t="str">
        <f t="shared" si="73"/>
        <v>27MAR2023:11:00:00</v>
      </c>
      <c r="M635">
        <v>11</v>
      </c>
      <c r="N635">
        <f t="shared" si="74"/>
        <v>-36.59643559999995</v>
      </c>
      <c r="O635">
        <f t="shared" si="69"/>
        <v>-36.59643559999995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3.1364616880552005</v>
      </c>
    </row>
    <row r="636" spans="1:19" x14ac:dyDescent="0.3">
      <c r="A636" t="s">
        <v>662</v>
      </c>
      <c r="B636">
        <v>1138.612793</v>
      </c>
      <c r="C636">
        <v>1080.1300048999999</v>
      </c>
      <c r="D636">
        <v>1232.7164307</v>
      </c>
      <c r="E636">
        <v>1251.1790771000001</v>
      </c>
      <c r="F636">
        <v>1009.8699951</v>
      </c>
      <c r="G636">
        <v>1070.2099608999999</v>
      </c>
      <c r="H636">
        <v>1080.1300048999999</v>
      </c>
      <c r="I636">
        <v>1078.5200195</v>
      </c>
      <c r="J636">
        <v>1127.1107178</v>
      </c>
      <c r="L636" t="str">
        <f t="shared" si="73"/>
        <v>27MAR2023:12:00:00</v>
      </c>
      <c r="M636">
        <v>12</v>
      </c>
      <c r="N636">
        <f t="shared" si="74"/>
        <v>-58.482788100000107</v>
      </c>
      <c r="O636">
        <f t="shared" si="69"/>
        <v>-58.482788100000107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5.1363192526504582</v>
      </c>
    </row>
    <row r="637" spans="1:19" x14ac:dyDescent="0.3">
      <c r="A637" t="s">
        <v>663</v>
      </c>
      <c r="B637">
        <v>1102.9493408000001</v>
      </c>
      <c r="C637">
        <v>1036.7199707</v>
      </c>
      <c r="D637">
        <v>1200.7232666</v>
      </c>
      <c r="E637">
        <v>1212.7557373</v>
      </c>
      <c r="F637">
        <v>968.46099853999999</v>
      </c>
      <c r="G637">
        <v>1027.0799560999999</v>
      </c>
      <c r="H637">
        <v>1036.7199707</v>
      </c>
      <c r="I637">
        <v>1031.6600341999999</v>
      </c>
      <c r="J637">
        <v>1087.5634766000001</v>
      </c>
      <c r="L637" t="str">
        <f t="shared" si="73"/>
        <v>27MAR2023:13:00:00</v>
      </c>
      <c r="M637">
        <v>13</v>
      </c>
      <c r="N637">
        <f t="shared" si="74"/>
        <v>-66.229370100000096</v>
      </c>
      <c r="O637">
        <f t="shared" si="69"/>
        <v>-66.229370100000096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6.0047517732738367</v>
      </c>
    </row>
    <row r="638" spans="1:19" x14ac:dyDescent="0.3">
      <c r="A638" t="s">
        <v>664</v>
      </c>
      <c r="B638">
        <v>1086.901001</v>
      </c>
      <c r="C638">
        <v>1005.8300171</v>
      </c>
      <c r="D638">
        <v>1176.3862305</v>
      </c>
      <c r="E638">
        <v>1192.6799315999999</v>
      </c>
      <c r="F638">
        <v>940.48999022999999</v>
      </c>
      <c r="G638">
        <v>1002.5800171</v>
      </c>
      <c r="H638">
        <v>1005.8300171</v>
      </c>
      <c r="I638">
        <v>1006.5499878000001</v>
      </c>
      <c r="J638">
        <v>1061.0085449000001</v>
      </c>
      <c r="L638" t="str">
        <f t="shared" si="73"/>
        <v>27MAR2023:14:00:00</v>
      </c>
      <c r="M638">
        <v>14</v>
      </c>
      <c r="N638">
        <f t="shared" si="74"/>
        <v>-81.070983899999987</v>
      </c>
      <c r="O638">
        <f t="shared" si="69"/>
        <v>-81.070983899999987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7.4589115131378918</v>
      </c>
    </row>
    <row r="639" spans="1:19" x14ac:dyDescent="0.3">
      <c r="A639" t="s">
        <v>665</v>
      </c>
      <c r="B639">
        <v>1075.7056885</v>
      </c>
      <c r="C639">
        <v>973.25598145000004</v>
      </c>
      <c r="D639">
        <v>1156.0053711</v>
      </c>
      <c r="E639">
        <v>1154.1346435999999</v>
      </c>
      <c r="F639">
        <v>913.39001465000001</v>
      </c>
      <c r="G639">
        <v>976.17401123000002</v>
      </c>
      <c r="H639">
        <v>973.25598145000004</v>
      </c>
      <c r="I639">
        <v>979.61102295000001</v>
      </c>
      <c r="J639">
        <v>1034.5554199000001</v>
      </c>
      <c r="L639" t="str">
        <f t="shared" si="73"/>
        <v>27MAR2023:15:00:00</v>
      </c>
      <c r="M639">
        <v>15</v>
      </c>
      <c r="N639">
        <f t="shared" si="74"/>
        <v>-102.44970704999992</v>
      </c>
      <c r="O639">
        <f t="shared" si="69"/>
        <v>-102.44970704999992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9.5239532657728354</v>
      </c>
    </row>
    <row r="640" spans="1:19" x14ac:dyDescent="0.3">
      <c r="A640" t="s">
        <v>666</v>
      </c>
      <c r="B640">
        <v>1073.4595947</v>
      </c>
      <c r="C640">
        <v>968.83801270000004</v>
      </c>
      <c r="D640">
        <v>1170.932251</v>
      </c>
      <c r="E640">
        <v>1137.9377440999999</v>
      </c>
      <c r="F640">
        <v>913.59002685999997</v>
      </c>
      <c r="G640">
        <v>975.60900878999996</v>
      </c>
      <c r="H640">
        <v>968.83801270000004</v>
      </c>
      <c r="I640">
        <v>978.46997069999998</v>
      </c>
      <c r="J640">
        <v>1037.8312988</v>
      </c>
      <c r="L640" t="str">
        <f t="shared" si="73"/>
        <v>27MAR2023:16:00:00</v>
      </c>
      <c r="M640">
        <v>16</v>
      </c>
      <c r="N640">
        <f t="shared" si="74"/>
        <v>-104.62158199999999</v>
      </c>
      <c r="O640">
        <f t="shared" si="69"/>
        <v>-104.62158199999999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9.7462058671373288</v>
      </c>
    </row>
    <row r="641" spans="1:19" x14ac:dyDescent="0.3">
      <c r="A641" t="s">
        <v>667</v>
      </c>
      <c r="B641">
        <v>1093.1688231999999</v>
      </c>
      <c r="C641">
        <v>985.65301513999998</v>
      </c>
      <c r="D641">
        <v>1179.5944824000001</v>
      </c>
      <c r="E641">
        <v>1136.2911377</v>
      </c>
      <c r="F641">
        <v>921.82202147999999</v>
      </c>
      <c r="G641">
        <v>994.90600586000005</v>
      </c>
      <c r="H641">
        <v>985.65301513999998</v>
      </c>
      <c r="I641">
        <v>997.57800293000003</v>
      </c>
      <c r="J641">
        <v>1052.7998047000001</v>
      </c>
      <c r="L641" t="str">
        <f t="shared" si="73"/>
        <v>27MAR2023:17:00:00</v>
      </c>
      <c r="M641">
        <v>17</v>
      </c>
      <c r="N641">
        <f t="shared" si="74"/>
        <v>-107.51580805999993</v>
      </c>
      <c r="O641">
        <f t="shared" si="69"/>
        <v>-107.51580805999993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9.8352428077185881</v>
      </c>
    </row>
    <row r="642" spans="1:19" x14ac:dyDescent="0.3">
      <c r="A642" t="s">
        <v>668</v>
      </c>
      <c r="B642">
        <v>1110.7651367000001</v>
      </c>
      <c r="C642">
        <v>1031.8599853999999</v>
      </c>
      <c r="D642">
        <v>1178.5341797000001</v>
      </c>
      <c r="E642">
        <v>1131.7419434000001</v>
      </c>
      <c r="F642">
        <v>948.78302001999998</v>
      </c>
      <c r="G642">
        <v>1035.8399658000001</v>
      </c>
      <c r="H642">
        <v>1031.8599853999999</v>
      </c>
      <c r="I642">
        <v>1038.6500243999999</v>
      </c>
      <c r="J642">
        <v>1081.6157227000001</v>
      </c>
      <c r="L642" t="str">
        <f t="shared" si="73"/>
        <v>27MAR2023:18:00:00</v>
      </c>
      <c r="M642">
        <v>18</v>
      </c>
      <c r="N642">
        <f t="shared" si="74"/>
        <v>-78.905151300000171</v>
      </c>
      <c r="O642">
        <f t="shared" si="69"/>
        <v>-78.905151300000171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7.1036755379648886</v>
      </c>
    </row>
    <row r="643" spans="1:19" x14ac:dyDescent="0.3">
      <c r="A643" t="s">
        <v>669</v>
      </c>
      <c r="B643">
        <v>1043.9298096</v>
      </c>
      <c r="C643">
        <v>1025.4799805</v>
      </c>
      <c r="D643">
        <v>1192.3005370999999</v>
      </c>
      <c r="E643">
        <v>1158.2253418</v>
      </c>
      <c r="F643">
        <v>943.17901611000002</v>
      </c>
      <c r="G643">
        <v>1026.5500488</v>
      </c>
      <c r="H643">
        <v>1025.4799805</v>
      </c>
      <c r="I643">
        <v>1031.7399902</v>
      </c>
      <c r="J643">
        <v>1080.8946533000001</v>
      </c>
      <c r="L643" t="str">
        <f t="shared" si="73"/>
        <v>27MAR2023:19:00:00</v>
      </c>
      <c r="M643">
        <v>19</v>
      </c>
      <c r="N643">
        <f t="shared" si="74"/>
        <v>-18.449829099999988</v>
      </c>
      <c r="O643">
        <f t="shared" ref="O643:O706" si="76">IF(N643&lt;0,N643,"")</f>
        <v>-18.449829099999988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1.7673438319640824</v>
      </c>
    </row>
    <row r="644" spans="1:19" x14ac:dyDescent="0.3">
      <c r="A644" t="s">
        <v>670</v>
      </c>
      <c r="B644">
        <v>1100.3924560999999</v>
      </c>
      <c r="C644">
        <v>1048.7900391000001</v>
      </c>
      <c r="D644">
        <v>1205.9403076000001</v>
      </c>
      <c r="E644">
        <v>1156.0267334</v>
      </c>
      <c r="F644">
        <v>948.19799805000002</v>
      </c>
      <c r="G644">
        <v>1033.8000488</v>
      </c>
      <c r="H644">
        <v>1048.7900391000001</v>
      </c>
      <c r="I644">
        <v>1041.4699707</v>
      </c>
      <c r="J644">
        <v>1095.5531006000001</v>
      </c>
      <c r="L644" t="str">
        <f t="shared" ref="L644:L674" si="80">A644</f>
        <v>27MAR2023:20:00:00</v>
      </c>
      <c r="M644">
        <v>20</v>
      </c>
      <c r="N644">
        <f t="shared" ref="N644:N674" si="81">C644-B644</f>
        <v>-51.602416999999832</v>
      </c>
      <c r="O644">
        <f t="shared" si="76"/>
        <v>-51.602416999999832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4.6894557222691811</v>
      </c>
    </row>
    <row r="645" spans="1:19" x14ac:dyDescent="0.3">
      <c r="A645" t="s">
        <v>671</v>
      </c>
      <c r="B645">
        <v>1147.5189209</v>
      </c>
      <c r="C645">
        <v>1087.3299560999999</v>
      </c>
      <c r="D645">
        <v>1233.8055420000001</v>
      </c>
      <c r="E645">
        <v>1159.3439940999999</v>
      </c>
      <c r="F645">
        <v>975.63098145000004</v>
      </c>
      <c r="G645">
        <v>1068.9799805</v>
      </c>
      <c r="H645">
        <v>1087.3299560999999</v>
      </c>
      <c r="I645">
        <v>1072.3800048999999</v>
      </c>
      <c r="J645">
        <v>1129.4279785000001</v>
      </c>
      <c r="L645" t="str">
        <f t="shared" si="80"/>
        <v>27MAR2023:21:00:00</v>
      </c>
      <c r="M645">
        <v>21</v>
      </c>
      <c r="N645">
        <f t="shared" si="81"/>
        <v>-60.188964800000122</v>
      </c>
      <c r="O645">
        <f t="shared" si="76"/>
        <v>-60.188964800000122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5.2451392045713607</v>
      </c>
    </row>
    <row r="646" spans="1:19" x14ac:dyDescent="0.3">
      <c r="A646" t="s">
        <v>672</v>
      </c>
      <c r="B646">
        <v>1176.5556641000001</v>
      </c>
      <c r="C646">
        <v>1048.5500488</v>
      </c>
      <c r="D646">
        <v>1218.0295410000001</v>
      </c>
      <c r="E646">
        <v>1163.5047606999999</v>
      </c>
      <c r="F646">
        <v>953.61199951000003</v>
      </c>
      <c r="G646">
        <v>1033.8299560999999</v>
      </c>
      <c r="H646">
        <v>1048.5500488</v>
      </c>
      <c r="I646">
        <v>1038.8000488</v>
      </c>
      <c r="J646">
        <v>1099.4735106999999</v>
      </c>
      <c r="L646" t="str">
        <f t="shared" si="80"/>
        <v>27MAR2023:22:00:00</v>
      </c>
      <c r="M646">
        <v>22</v>
      </c>
      <c r="N646">
        <f t="shared" si="81"/>
        <v>-128.00561530000004</v>
      </c>
      <c r="O646">
        <f t="shared" si="76"/>
        <v>-128.00561530000004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10.879690541281551</v>
      </c>
    </row>
    <row r="647" spans="1:19" x14ac:dyDescent="0.3">
      <c r="A647" t="s">
        <v>673</v>
      </c>
      <c r="B647">
        <v>1144.9448242000001</v>
      </c>
      <c r="C647">
        <v>981.83099364999998</v>
      </c>
      <c r="D647">
        <v>1169.4650879000001</v>
      </c>
      <c r="E647">
        <v>1138.8679199000001</v>
      </c>
      <c r="F647">
        <v>912.76300048999997</v>
      </c>
      <c r="G647">
        <v>967.98797606999995</v>
      </c>
      <c r="H647">
        <v>981.83099364999998</v>
      </c>
      <c r="I647">
        <v>979.01599121000004</v>
      </c>
      <c r="J647">
        <v>1039.0437012</v>
      </c>
      <c r="L647" t="str">
        <f t="shared" si="80"/>
        <v>27MAR2023:23:00:00</v>
      </c>
      <c r="M647">
        <v>23</v>
      </c>
      <c r="N647">
        <f t="shared" si="81"/>
        <v>-163.1138305500001</v>
      </c>
      <c r="O647">
        <f t="shared" si="76"/>
        <v>-163.1138305500001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14.246435906985438</v>
      </c>
    </row>
    <row r="648" spans="1:19" x14ac:dyDescent="0.3">
      <c r="A648" t="s">
        <v>674</v>
      </c>
      <c r="B648">
        <v>1134.5455322</v>
      </c>
      <c r="C648">
        <v>914.15100098000005</v>
      </c>
      <c r="D648">
        <v>1113.0725098</v>
      </c>
      <c r="E648">
        <v>1088.4434814000001</v>
      </c>
      <c r="F648">
        <v>872.01501465000001</v>
      </c>
      <c r="G648">
        <v>905.50701904000005</v>
      </c>
      <c r="H648">
        <v>914.15100098000005</v>
      </c>
      <c r="I648">
        <v>916.68200683999999</v>
      </c>
      <c r="J648">
        <v>976.85607909999999</v>
      </c>
      <c r="L648" t="str">
        <f t="shared" si="80"/>
        <v>28MAR2023:00:00:00</v>
      </c>
      <c r="M648">
        <v>24</v>
      </c>
      <c r="N648">
        <f t="shared" si="81"/>
        <v>-220.39453121999998</v>
      </c>
      <c r="O648">
        <f t="shared" si="76"/>
        <v>-220.39453121999998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19.425798697795091</v>
      </c>
    </row>
    <row r="649" spans="1:19" x14ac:dyDescent="0.3">
      <c r="A649" t="s">
        <v>675</v>
      </c>
      <c r="B649">
        <v>1070.0933838000001</v>
      </c>
      <c r="C649">
        <v>849.59301758000004</v>
      </c>
      <c r="D649">
        <v>1058.3986815999999</v>
      </c>
      <c r="E649">
        <v>1032.625</v>
      </c>
      <c r="F649">
        <v>854.08801270000004</v>
      </c>
      <c r="G649">
        <v>825.41101074000005</v>
      </c>
      <c r="H649">
        <v>825.33801270000004</v>
      </c>
      <c r="I649">
        <v>849.59301758000004</v>
      </c>
      <c r="J649">
        <v>902.27282715000001</v>
      </c>
      <c r="L649" t="str">
        <f t="shared" si="80"/>
        <v>28MAR2023:01:00:00</v>
      </c>
      <c r="M649">
        <v>1</v>
      </c>
      <c r="N649">
        <f t="shared" si="81"/>
        <v>-220.50036622000005</v>
      </c>
      <c r="O649">
        <f t="shared" si="76"/>
        <v>-220.50036622000005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20.605712506789171</v>
      </c>
    </row>
    <row r="650" spans="1:19" x14ac:dyDescent="0.3">
      <c r="A650" t="s">
        <v>676</v>
      </c>
      <c r="B650">
        <v>1045.5250243999999</v>
      </c>
      <c r="C650">
        <v>829.82800293000003</v>
      </c>
      <c r="D650">
        <v>1032.7725829999999</v>
      </c>
      <c r="E650">
        <v>1004.1125488</v>
      </c>
      <c r="F650">
        <v>835.01501465000001</v>
      </c>
      <c r="G650">
        <v>785.10699463000003</v>
      </c>
      <c r="H650">
        <v>810.42999268000005</v>
      </c>
      <c r="I650">
        <v>829.82800293000003</v>
      </c>
      <c r="J650">
        <v>875.19323729999996</v>
      </c>
      <c r="L650" t="str">
        <f t="shared" si="80"/>
        <v>28MAR2023:02:00:00</v>
      </c>
      <c r="M650">
        <v>2</v>
      </c>
      <c r="N650">
        <f t="shared" si="81"/>
        <v>-215.69702146999987</v>
      </c>
      <c r="O650">
        <f t="shared" si="76"/>
        <v>-215.69702146999987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20.630498212492128</v>
      </c>
    </row>
    <row r="651" spans="1:19" x14ac:dyDescent="0.3">
      <c r="A651" t="s">
        <v>677</v>
      </c>
      <c r="B651">
        <v>1027.6959228999999</v>
      </c>
      <c r="C651">
        <v>831.35400390999996</v>
      </c>
      <c r="D651">
        <v>1022.9141846</v>
      </c>
      <c r="E651">
        <v>994.72247314000003</v>
      </c>
      <c r="F651">
        <v>830.33398437999995</v>
      </c>
      <c r="G651">
        <v>779.11999512</v>
      </c>
      <c r="H651">
        <v>814.29998779000005</v>
      </c>
      <c r="I651">
        <v>831.35400390999996</v>
      </c>
      <c r="J651">
        <v>871.18151854999996</v>
      </c>
      <c r="L651" t="str">
        <f t="shared" si="80"/>
        <v>28MAR2023:03:00:00</v>
      </c>
      <c r="M651">
        <v>3</v>
      </c>
      <c r="N651">
        <f t="shared" si="81"/>
        <v>-196.34191898999995</v>
      </c>
      <c r="O651">
        <f t="shared" si="76"/>
        <v>-196.34191898999995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19.105059640204978</v>
      </c>
    </row>
    <row r="652" spans="1:19" x14ac:dyDescent="0.3">
      <c r="A652" t="s">
        <v>678</v>
      </c>
      <c r="B652">
        <v>1038.7213135</v>
      </c>
      <c r="C652">
        <v>837.36700439000003</v>
      </c>
      <c r="D652">
        <v>1027.2877197</v>
      </c>
      <c r="E652">
        <v>1007.0510864</v>
      </c>
      <c r="F652">
        <v>829.22802734000004</v>
      </c>
      <c r="G652">
        <v>774.79699706999997</v>
      </c>
      <c r="H652">
        <v>819.50799560999997</v>
      </c>
      <c r="I652">
        <v>837.36700439000003</v>
      </c>
      <c r="J652">
        <v>872.87353515999996</v>
      </c>
      <c r="L652" t="str">
        <f t="shared" si="80"/>
        <v>28MAR2023:04:00:00</v>
      </c>
      <c r="M652">
        <v>4</v>
      </c>
      <c r="N652">
        <f t="shared" si="81"/>
        <v>-201.35430910999992</v>
      </c>
      <c r="O652">
        <f t="shared" si="76"/>
        <v>-201.35430910999992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19.384825024099204</v>
      </c>
    </row>
    <row r="653" spans="1:19" x14ac:dyDescent="0.3">
      <c r="A653" t="s">
        <v>679</v>
      </c>
      <c r="B653">
        <v>1069.3963623</v>
      </c>
      <c r="C653">
        <v>871.66802978999999</v>
      </c>
      <c r="D653">
        <v>1047.3222656</v>
      </c>
      <c r="E653">
        <v>1037.0798339999999</v>
      </c>
      <c r="F653">
        <v>865.86700439000003</v>
      </c>
      <c r="G653">
        <v>823.79400635000002</v>
      </c>
      <c r="H653">
        <v>853.53900146000001</v>
      </c>
      <c r="I653">
        <v>871.66802978999999</v>
      </c>
      <c r="J653">
        <v>907.37414550999995</v>
      </c>
      <c r="L653" t="str">
        <f t="shared" si="80"/>
        <v>28MAR2023:05:00:00</v>
      </c>
      <c r="M653">
        <v>5</v>
      </c>
      <c r="N653">
        <f t="shared" si="81"/>
        <v>-197.72833250999997</v>
      </c>
      <c r="O653">
        <f t="shared" si="76"/>
        <v>-197.72833250999997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18.489714336107944</v>
      </c>
    </row>
    <row r="654" spans="1:19" x14ac:dyDescent="0.3">
      <c r="A654" t="s">
        <v>680</v>
      </c>
      <c r="B654">
        <v>1122.2194824000001</v>
      </c>
      <c r="C654">
        <v>930.81201171999999</v>
      </c>
      <c r="D654">
        <v>1097.8411865</v>
      </c>
      <c r="E654">
        <v>1079.3000488</v>
      </c>
      <c r="F654">
        <v>927.39202881000006</v>
      </c>
      <c r="G654">
        <v>911.80700683999999</v>
      </c>
      <c r="H654">
        <v>910.58197021000001</v>
      </c>
      <c r="I654">
        <v>930.81201171999999</v>
      </c>
      <c r="J654">
        <v>972.79406738</v>
      </c>
      <c r="L654" t="str">
        <f t="shared" si="80"/>
        <v>28MAR2023:06:00:00</v>
      </c>
      <c r="M654">
        <v>6</v>
      </c>
      <c r="N654">
        <f t="shared" si="81"/>
        <v>-191.40747068000007</v>
      </c>
      <c r="O654">
        <f t="shared" si="76"/>
        <v>-191.40747068000007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17.056152890043613</v>
      </c>
    </row>
    <row r="655" spans="1:19" x14ac:dyDescent="0.3">
      <c r="A655" t="s">
        <v>681</v>
      </c>
      <c r="B655">
        <v>1220.215332</v>
      </c>
      <c r="C655">
        <v>1038.8199463000001</v>
      </c>
      <c r="D655">
        <v>1214.4514160000001</v>
      </c>
      <c r="E655">
        <v>1168.3211670000001</v>
      </c>
      <c r="F655">
        <v>1042.4300536999999</v>
      </c>
      <c r="G655">
        <v>1066.7099608999999</v>
      </c>
      <c r="H655">
        <v>1015.4299927</v>
      </c>
      <c r="I655">
        <v>1038.8199463000001</v>
      </c>
      <c r="J655">
        <v>1098.5422363</v>
      </c>
      <c r="L655" t="str">
        <f t="shared" si="80"/>
        <v>28MAR2023:07:00:00</v>
      </c>
      <c r="M655">
        <v>7</v>
      </c>
      <c r="N655">
        <f t="shared" si="81"/>
        <v>-181.39538569999991</v>
      </c>
      <c r="O655">
        <f t="shared" si="76"/>
        <v>-181.39538569999991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14.865850390740698</v>
      </c>
    </row>
    <row r="656" spans="1:19" x14ac:dyDescent="0.3">
      <c r="A656" t="s">
        <v>682</v>
      </c>
      <c r="B656">
        <v>1265.5113524999999</v>
      </c>
      <c r="C656">
        <v>1105.8900146000001</v>
      </c>
      <c r="D656">
        <v>1282.1007079999999</v>
      </c>
      <c r="E656">
        <v>1245.2203368999999</v>
      </c>
      <c r="F656">
        <v>1105.6999512</v>
      </c>
      <c r="G656">
        <v>1160.8199463000001</v>
      </c>
      <c r="H656">
        <v>1080.1300048999999</v>
      </c>
      <c r="I656">
        <v>1105.8900146000001</v>
      </c>
      <c r="J656">
        <v>1174.2149658000001</v>
      </c>
      <c r="L656" t="str">
        <f t="shared" si="80"/>
        <v>28MAR2023:08:00:00</v>
      </c>
      <c r="M656">
        <v>8</v>
      </c>
      <c r="N656">
        <f t="shared" si="81"/>
        <v>-159.62133789999984</v>
      </c>
      <c r="O656">
        <f t="shared" si="76"/>
        <v>-159.62133789999984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12.613188936209077</v>
      </c>
    </row>
    <row r="657" spans="1:19" x14ac:dyDescent="0.3">
      <c r="A657" t="s">
        <v>683</v>
      </c>
      <c r="B657">
        <v>1253.1072998</v>
      </c>
      <c r="C657">
        <v>1113.2399902</v>
      </c>
      <c r="D657">
        <v>1297.2563477000001</v>
      </c>
      <c r="E657">
        <v>1269.7386475000001</v>
      </c>
      <c r="F657">
        <v>1096.1400146000001</v>
      </c>
      <c r="G657">
        <v>1157.9499512</v>
      </c>
      <c r="H657">
        <v>1093.7199707</v>
      </c>
      <c r="I657">
        <v>1113.2399902</v>
      </c>
      <c r="J657">
        <v>1182.7252197</v>
      </c>
      <c r="L657" t="str">
        <f t="shared" si="80"/>
        <v>28MAR2023:09:00:00</v>
      </c>
      <c r="M657">
        <v>9</v>
      </c>
      <c r="N657">
        <f t="shared" si="81"/>
        <v>-139.8673096</v>
      </c>
      <c r="O657">
        <f t="shared" si="76"/>
        <v>-139.8673096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11.161638721785698</v>
      </c>
    </row>
    <row r="658" spans="1:19" x14ac:dyDescent="0.3">
      <c r="A658" t="s">
        <v>684</v>
      </c>
      <c r="B658">
        <v>1238.7330322</v>
      </c>
      <c r="C658">
        <v>1131.3800048999999</v>
      </c>
      <c r="D658">
        <v>1290.5048827999999</v>
      </c>
      <c r="E658">
        <v>1262.9411620999999</v>
      </c>
      <c r="F658">
        <v>1112.2800293</v>
      </c>
      <c r="G658">
        <v>1180.9899902</v>
      </c>
      <c r="H658">
        <v>1117.8199463000001</v>
      </c>
      <c r="I658">
        <v>1131.3800048999999</v>
      </c>
      <c r="J658">
        <v>1196.2838135</v>
      </c>
      <c r="L658" t="str">
        <f t="shared" si="80"/>
        <v>28MAR2023:10:00:00</v>
      </c>
      <c r="M658">
        <v>10</v>
      </c>
      <c r="N658">
        <f t="shared" si="81"/>
        <v>-107.35302730000012</v>
      </c>
      <c r="O658">
        <f t="shared" si="76"/>
        <v>-107.35302730000012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8.6663570365392015</v>
      </c>
    </row>
    <row r="659" spans="1:19" x14ac:dyDescent="0.3">
      <c r="A659" t="s">
        <v>685</v>
      </c>
      <c r="B659">
        <v>1183.1743164</v>
      </c>
      <c r="C659">
        <v>1113.1999512</v>
      </c>
      <c r="D659">
        <v>1265.7462158000001</v>
      </c>
      <c r="E659">
        <v>1233.1928711</v>
      </c>
      <c r="F659">
        <v>1118.1700439000001</v>
      </c>
      <c r="G659">
        <v>1168.4499512</v>
      </c>
      <c r="H659">
        <v>1121.4100341999999</v>
      </c>
      <c r="I659">
        <v>1113.1999512</v>
      </c>
      <c r="J659">
        <v>1185.0345459</v>
      </c>
      <c r="L659" t="str">
        <f t="shared" si="80"/>
        <v>28MAR2023:11:00:00</v>
      </c>
      <c r="M659">
        <v>11</v>
      </c>
      <c r="N659">
        <f t="shared" si="81"/>
        <v>-69.974365199999966</v>
      </c>
      <c r="O659">
        <f t="shared" si="76"/>
        <v>-69.974365199999966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5.9141213792493685</v>
      </c>
    </row>
    <row r="660" spans="1:19" x14ac:dyDescent="0.3">
      <c r="A660" t="s">
        <v>686</v>
      </c>
      <c r="B660">
        <v>1163.8911132999999</v>
      </c>
      <c r="C660">
        <v>1062.1199951000001</v>
      </c>
      <c r="D660">
        <v>1217.7386475000001</v>
      </c>
      <c r="E660">
        <v>1195.0959473</v>
      </c>
      <c r="F660">
        <v>1058.1600341999999</v>
      </c>
      <c r="G660">
        <v>1112.8299560999999</v>
      </c>
      <c r="H660">
        <v>1093.4699707</v>
      </c>
      <c r="I660">
        <v>1062.1199951000001</v>
      </c>
      <c r="J660">
        <v>1141.0610352000001</v>
      </c>
      <c r="L660" t="str">
        <f t="shared" si="80"/>
        <v>28MAR2023:12:00:00</v>
      </c>
      <c r="M660">
        <v>12</v>
      </c>
      <c r="N660">
        <f t="shared" si="81"/>
        <v>-101.77111819999982</v>
      </c>
      <c r="O660">
        <f t="shared" si="76"/>
        <v>-101.77111819999982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8.7440411767941466</v>
      </c>
    </row>
    <row r="661" spans="1:19" x14ac:dyDescent="0.3">
      <c r="A661" t="s">
        <v>687</v>
      </c>
      <c r="B661">
        <v>1107.4013672000001</v>
      </c>
      <c r="C661">
        <v>1020.8599854</v>
      </c>
      <c r="D661">
        <v>1186.8676757999999</v>
      </c>
      <c r="E661">
        <v>1150.7365723</v>
      </c>
      <c r="F661">
        <v>1023.1699829</v>
      </c>
      <c r="G661">
        <v>1076.0699463000001</v>
      </c>
      <c r="H661">
        <v>1068.0699463000001</v>
      </c>
      <c r="I661">
        <v>1020.8599854</v>
      </c>
      <c r="J661">
        <v>1109.9932861</v>
      </c>
      <c r="L661" t="str">
        <f t="shared" si="80"/>
        <v>28MAR2023:13:00:00</v>
      </c>
      <c r="M661">
        <v>13</v>
      </c>
      <c r="N661">
        <f t="shared" si="81"/>
        <v>-86.541381800000067</v>
      </c>
      <c r="O661">
        <f t="shared" si="76"/>
        <v>-86.541381800000067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7.8148162322406121</v>
      </c>
    </row>
    <row r="662" spans="1:19" x14ac:dyDescent="0.3">
      <c r="A662" t="s">
        <v>688</v>
      </c>
      <c r="B662">
        <v>1090.5200195</v>
      </c>
      <c r="C662">
        <v>1004.3099976</v>
      </c>
      <c r="D662">
        <v>1166.3688964999999</v>
      </c>
      <c r="E662">
        <v>1136.7926024999999</v>
      </c>
      <c r="F662">
        <v>995.26000977000001</v>
      </c>
      <c r="G662">
        <v>1051.1099853999999</v>
      </c>
      <c r="H662">
        <v>1049.1899414</v>
      </c>
      <c r="I662">
        <v>1004.3099976</v>
      </c>
      <c r="J662">
        <v>1088.5118408000001</v>
      </c>
      <c r="L662" t="str">
        <f t="shared" si="80"/>
        <v>28MAR2023:14:00:00</v>
      </c>
      <c r="M662">
        <v>14</v>
      </c>
      <c r="N662">
        <f t="shared" si="81"/>
        <v>-86.210021900000015</v>
      </c>
      <c r="O662">
        <f t="shared" si="76"/>
        <v>-86.210021900000015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7.9054047939007148</v>
      </c>
    </row>
    <row r="663" spans="1:19" x14ac:dyDescent="0.3">
      <c r="A663" t="s">
        <v>689</v>
      </c>
      <c r="B663">
        <v>1065.2989502</v>
      </c>
      <c r="C663">
        <v>971.75799560999997</v>
      </c>
      <c r="D663">
        <v>1144.0228271000001</v>
      </c>
      <c r="E663">
        <v>1109.5656738</v>
      </c>
      <c r="F663">
        <v>970.65301513999998</v>
      </c>
      <c r="G663">
        <v>1029.9499512</v>
      </c>
      <c r="H663">
        <v>1036.4799805</v>
      </c>
      <c r="I663">
        <v>971.75799560999997</v>
      </c>
      <c r="J663">
        <v>1069.7490233999999</v>
      </c>
      <c r="L663" t="str">
        <f t="shared" si="80"/>
        <v>28MAR2023:15:00:00</v>
      </c>
      <c r="M663">
        <v>15</v>
      </c>
      <c r="N663">
        <f t="shared" si="81"/>
        <v>-93.540954590000069</v>
      </c>
      <c r="O663">
        <f t="shared" si="76"/>
        <v>-93.540954590000069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8.7807234365938882</v>
      </c>
    </row>
    <row r="664" spans="1:19" x14ac:dyDescent="0.3">
      <c r="A664" t="s">
        <v>690</v>
      </c>
      <c r="B664">
        <v>1043.6168213000001</v>
      </c>
      <c r="C664">
        <v>963.82000731999995</v>
      </c>
      <c r="D664">
        <v>1157.6519774999999</v>
      </c>
      <c r="E664">
        <v>1099.6540527</v>
      </c>
      <c r="F664">
        <v>969.98999022999999</v>
      </c>
      <c r="G664">
        <v>1033.2299805</v>
      </c>
      <c r="H664">
        <v>1028.5200195</v>
      </c>
      <c r="I664">
        <v>963.82000731999995</v>
      </c>
      <c r="J664">
        <v>1072.7349853999999</v>
      </c>
      <c r="L664" t="str">
        <f t="shared" si="80"/>
        <v>28MAR2023:16:00:00</v>
      </c>
      <c r="M664">
        <v>16</v>
      </c>
      <c r="N664">
        <f t="shared" si="81"/>
        <v>-79.796813980000138</v>
      </c>
      <c r="O664">
        <f t="shared" si="76"/>
        <v>-79.796813980000138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7.6461793592594463</v>
      </c>
    </row>
    <row r="665" spans="1:19" x14ac:dyDescent="0.3">
      <c r="A665" t="s">
        <v>691</v>
      </c>
      <c r="B665">
        <v>1041.3027344</v>
      </c>
      <c r="C665">
        <v>954.54797363</v>
      </c>
      <c r="D665">
        <v>1171.1870117000001</v>
      </c>
      <c r="E665">
        <v>1119.1619873</v>
      </c>
      <c r="F665">
        <v>977.02398682</v>
      </c>
      <c r="G665">
        <v>1048.6099853999999</v>
      </c>
      <c r="H665">
        <v>1033.3199463000001</v>
      </c>
      <c r="I665">
        <v>954.54797363</v>
      </c>
      <c r="J665">
        <v>1084.0147704999999</v>
      </c>
      <c r="L665" t="str">
        <f t="shared" si="80"/>
        <v>28MAR2023:17:00:00</v>
      </c>
      <c r="M665">
        <v>17</v>
      </c>
      <c r="N665">
        <f t="shared" si="81"/>
        <v>-86.754760769999962</v>
      </c>
      <c r="O665">
        <f t="shared" si="76"/>
        <v>-86.754760769999962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8.3313678053470372</v>
      </c>
    </row>
    <row r="666" spans="1:19" x14ac:dyDescent="0.3">
      <c r="A666" t="s">
        <v>692</v>
      </c>
      <c r="B666">
        <v>1052.4992675999999</v>
      </c>
      <c r="C666">
        <v>973.21099853999999</v>
      </c>
      <c r="D666">
        <v>1171.3789062999999</v>
      </c>
      <c r="E666">
        <v>1126.8492432</v>
      </c>
      <c r="F666">
        <v>1012.9400024</v>
      </c>
      <c r="G666">
        <v>1107.5799560999999</v>
      </c>
      <c r="H666">
        <v>1039.9499512</v>
      </c>
      <c r="I666">
        <v>973.21099853999999</v>
      </c>
      <c r="J666">
        <v>1106.3156738</v>
      </c>
      <c r="L666" t="str">
        <f t="shared" si="80"/>
        <v>28MAR2023:18:00:00</v>
      </c>
      <c r="M666">
        <v>18</v>
      </c>
      <c r="N666">
        <f t="shared" si="81"/>
        <v>-79.288269059999948</v>
      </c>
      <c r="O666">
        <f t="shared" si="76"/>
        <v>-79.288269059999948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7.5333324688006602</v>
      </c>
    </row>
    <row r="667" spans="1:19" x14ac:dyDescent="0.3">
      <c r="A667" t="s">
        <v>693</v>
      </c>
      <c r="B667">
        <v>1089.6141356999999</v>
      </c>
      <c r="C667">
        <v>972.34802246000004</v>
      </c>
      <c r="D667">
        <v>1181.8721923999999</v>
      </c>
      <c r="E667">
        <v>1141.5684814000001</v>
      </c>
      <c r="F667">
        <v>1020.2800293</v>
      </c>
      <c r="G667">
        <v>1116.1899414</v>
      </c>
      <c r="H667">
        <v>1050.3699951000001</v>
      </c>
      <c r="I667">
        <v>972.34802246000004</v>
      </c>
      <c r="J667">
        <v>1116.1445312999999</v>
      </c>
      <c r="L667" t="str">
        <f t="shared" si="80"/>
        <v>28MAR2023:19:00:00</v>
      </c>
      <c r="M667">
        <v>19</v>
      </c>
      <c r="N667">
        <f t="shared" si="81"/>
        <v>-117.26611323999987</v>
      </c>
      <c r="O667">
        <f t="shared" si="76"/>
        <v>-117.26611323999987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10.762168863077818</v>
      </c>
    </row>
    <row r="668" spans="1:19" x14ac:dyDescent="0.3">
      <c r="A668" t="s">
        <v>694</v>
      </c>
      <c r="B668">
        <v>1114.6359863</v>
      </c>
      <c r="C668">
        <v>989.93298340000001</v>
      </c>
      <c r="D668">
        <v>1188.5571289</v>
      </c>
      <c r="E668">
        <v>1122.8823242000001</v>
      </c>
      <c r="F668">
        <v>1037.3100586</v>
      </c>
      <c r="G668">
        <v>1134.9899902</v>
      </c>
      <c r="H668">
        <v>1084.6300048999999</v>
      </c>
      <c r="I668">
        <v>989.93298340000001</v>
      </c>
      <c r="J668">
        <v>1136.0483397999999</v>
      </c>
      <c r="L668" t="str">
        <f t="shared" si="80"/>
        <v>28MAR2023:20:00:00</v>
      </c>
      <c r="M668">
        <v>20</v>
      </c>
      <c r="N668">
        <f t="shared" si="81"/>
        <v>-124.7030029</v>
      </c>
      <c r="O668">
        <f t="shared" si="76"/>
        <v>-124.7030029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11.187778291094638</v>
      </c>
    </row>
    <row r="669" spans="1:19" x14ac:dyDescent="0.3">
      <c r="A669" t="s">
        <v>695</v>
      </c>
      <c r="B669">
        <v>1128.3779297000001</v>
      </c>
      <c r="C669">
        <v>1027.4699707</v>
      </c>
      <c r="D669">
        <v>1235.8406981999999</v>
      </c>
      <c r="E669">
        <v>1178.2884521000001</v>
      </c>
      <c r="F669">
        <v>1082.25</v>
      </c>
      <c r="G669">
        <v>1191.6300048999999</v>
      </c>
      <c r="H669">
        <v>1134.8699951000001</v>
      </c>
      <c r="I669">
        <v>1027.4699707</v>
      </c>
      <c r="J669">
        <v>1187.4887695</v>
      </c>
      <c r="L669" t="str">
        <f t="shared" si="80"/>
        <v>28MAR2023:21:00:00</v>
      </c>
      <c r="M669">
        <v>21</v>
      </c>
      <c r="N669">
        <f t="shared" si="81"/>
        <v>-100.90795900000012</v>
      </c>
      <c r="O669">
        <f t="shared" si="76"/>
        <v>-100.90795900000012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8.9427448325605194</v>
      </c>
    </row>
    <row r="670" spans="1:19" x14ac:dyDescent="0.3">
      <c r="A670" t="s">
        <v>696</v>
      </c>
      <c r="B670">
        <v>1145.5809326000001</v>
      </c>
      <c r="C670">
        <v>1002.1099854</v>
      </c>
      <c r="D670">
        <v>1235.432251</v>
      </c>
      <c r="E670">
        <v>1193.1571045000001</v>
      </c>
      <c r="F670">
        <v>1047.3299560999999</v>
      </c>
      <c r="G670">
        <v>1136.0799560999999</v>
      </c>
      <c r="H670">
        <v>1100.9000243999999</v>
      </c>
      <c r="I670">
        <v>1002.1099854</v>
      </c>
      <c r="J670">
        <v>1157.2568358999999</v>
      </c>
      <c r="L670" t="str">
        <f t="shared" si="80"/>
        <v>28MAR2023:22:00:00</v>
      </c>
      <c r="M670">
        <v>22</v>
      </c>
      <c r="N670">
        <f t="shared" si="81"/>
        <v>-143.47094720000007</v>
      </c>
      <c r="O670">
        <f t="shared" si="76"/>
        <v>-143.47094720000007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12.523859564804358</v>
      </c>
    </row>
    <row r="671" spans="1:19" x14ac:dyDescent="0.3">
      <c r="A671" t="s">
        <v>697</v>
      </c>
      <c r="B671">
        <v>1137.4617920000001</v>
      </c>
      <c r="C671">
        <v>971.43103026999995</v>
      </c>
      <c r="D671">
        <v>1214.2408447</v>
      </c>
      <c r="E671">
        <v>1206.2001952999999</v>
      </c>
      <c r="F671">
        <v>1003.6699829</v>
      </c>
      <c r="G671">
        <v>1081.2299805</v>
      </c>
      <c r="H671">
        <v>1056.2199707</v>
      </c>
      <c r="I671">
        <v>971.43103026999995</v>
      </c>
      <c r="J671">
        <v>1116.8703613</v>
      </c>
      <c r="L671" t="str">
        <f t="shared" si="80"/>
        <v>28MAR2023:23:00:00</v>
      </c>
      <c r="M671">
        <v>23</v>
      </c>
      <c r="N671">
        <f t="shared" si="81"/>
        <v>-166.03076173000011</v>
      </c>
      <c r="O671">
        <f t="shared" si="76"/>
        <v>-166.03076173000011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14.596601213133328</v>
      </c>
    </row>
    <row r="672" spans="1:19" x14ac:dyDescent="0.3">
      <c r="A672" t="s">
        <v>698</v>
      </c>
      <c r="B672">
        <v>1058.5914307</v>
      </c>
      <c r="C672">
        <v>938.27099609000004</v>
      </c>
      <c r="D672">
        <v>1166.2797852000001</v>
      </c>
      <c r="E672">
        <v>1163.1290283000001</v>
      </c>
      <c r="F672">
        <v>959.89001465000001</v>
      </c>
      <c r="G672">
        <v>1032.6700439000001</v>
      </c>
      <c r="H672">
        <v>1011.539978</v>
      </c>
      <c r="I672">
        <v>938.27099609000004</v>
      </c>
      <c r="J672">
        <v>1069.7883300999999</v>
      </c>
      <c r="L672" t="str">
        <f t="shared" si="80"/>
        <v>29MAR2023:00:00:00</v>
      </c>
      <c r="M672">
        <v>24</v>
      </c>
      <c r="N672">
        <f t="shared" si="81"/>
        <v>-120.32043461000001</v>
      </c>
      <c r="O672">
        <f t="shared" si="76"/>
        <v>-120.32043461000001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11.366088097882805</v>
      </c>
    </row>
    <row r="673" spans="1:19" x14ac:dyDescent="0.3">
      <c r="A673" t="s">
        <v>699</v>
      </c>
      <c r="B673">
        <v>985.24145508000004</v>
      </c>
      <c r="C673">
        <v>1040.9699707</v>
      </c>
      <c r="D673">
        <v>1142.7799072</v>
      </c>
      <c r="E673">
        <v>1110.4631348</v>
      </c>
      <c r="F673">
        <v>975.72497558999999</v>
      </c>
      <c r="G673">
        <v>1050.2700195</v>
      </c>
      <c r="H673">
        <v>1075.5999756000001</v>
      </c>
      <c r="I673">
        <v>1040.9699707</v>
      </c>
      <c r="J673">
        <v>1066.1264647999999</v>
      </c>
      <c r="L673" t="str">
        <f t="shared" si="80"/>
        <v>29MAR2023:01:00:00</v>
      </c>
      <c r="M673">
        <v>1</v>
      </c>
      <c r="N673">
        <f t="shared" si="81"/>
        <v>55.728515619999939</v>
      </c>
      <c r="O673" t="str">
        <f t="shared" si="76"/>
        <v/>
      </c>
      <c r="P673">
        <f t="shared" si="77"/>
        <v>55.728515619999939</v>
      </c>
      <c r="Q673" t="str">
        <f t="shared" si="78"/>
        <v/>
      </c>
      <c r="R673">
        <f t="shared" si="79"/>
        <v>1</v>
      </c>
      <c r="S673">
        <f t="shared" si="82"/>
        <v>5.6563307738076114</v>
      </c>
    </row>
    <row r="674" spans="1:19" x14ac:dyDescent="0.3">
      <c r="A674" t="s">
        <v>700</v>
      </c>
      <c r="B674">
        <v>963.87689208999996</v>
      </c>
      <c r="C674">
        <v>1005.4400024</v>
      </c>
      <c r="D674">
        <v>1130.3056641000001</v>
      </c>
      <c r="E674">
        <v>1089.8303223</v>
      </c>
      <c r="F674">
        <v>968.19396973000005</v>
      </c>
      <c r="G674">
        <v>1037.2900391000001</v>
      </c>
      <c r="H674">
        <v>1050.5999756000001</v>
      </c>
      <c r="I674">
        <v>1005.4400024</v>
      </c>
      <c r="J674">
        <v>1043.4216309000001</v>
      </c>
      <c r="L674" t="str">
        <f t="shared" si="80"/>
        <v>29MAR2023:02:00:00</v>
      </c>
      <c r="M674">
        <v>2</v>
      </c>
      <c r="N674">
        <f t="shared" si="81"/>
        <v>41.56311031000007</v>
      </c>
      <c r="O674" t="str">
        <f t="shared" si="76"/>
        <v/>
      </c>
      <c r="P674">
        <f t="shared" si="77"/>
        <v>41.56311031000007</v>
      </c>
      <c r="Q674" t="str">
        <f t="shared" si="78"/>
        <v/>
      </c>
      <c r="R674">
        <f t="shared" si="79"/>
        <v>1</v>
      </c>
      <c r="S674">
        <f t="shared" si="82"/>
        <v>4.3120766408122586</v>
      </c>
    </row>
    <row r="675" spans="1:19" x14ac:dyDescent="0.3">
      <c r="A675" t="s">
        <v>701</v>
      </c>
      <c r="B675">
        <v>961.43188477000001</v>
      </c>
      <c r="C675">
        <v>981.01397704999999</v>
      </c>
      <c r="D675">
        <v>1129.0172118999999</v>
      </c>
      <c r="E675">
        <v>1082.4014893000001</v>
      </c>
      <c r="F675">
        <v>969.89099121000004</v>
      </c>
      <c r="G675">
        <v>1039.1199951000001</v>
      </c>
      <c r="H675">
        <v>1042.8399658000001</v>
      </c>
      <c r="I675">
        <v>981.01397704999999</v>
      </c>
      <c r="J675">
        <v>1033.8607178</v>
      </c>
      <c r="L675" t="str">
        <f t="shared" ref="L675:L721" si="83">A675</f>
        <v>29MAR2023:03:00:00</v>
      </c>
      <c r="M675">
        <v>3</v>
      </c>
      <c r="N675">
        <f t="shared" ref="N675:N721" si="84">C675-B675</f>
        <v>19.582092279999983</v>
      </c>
      <c r="O675" t="str">
        <f t="shared" si="76"/>
        <v/>
      </c>
      <c r="P675">
        <f t="shared" si="77"/>
        <v>19.582092279999983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2.0367633516423829</v>
      </c>
    </row>
    <row r="676" spans="1:19" x14ac:dyDescent="0.3">
      <c r="A676" t="s">
        <v>702</v>
      </c>
      <c r="B676">
        <v>986.75885010000002</v>
      </c>
      <c r="C676">
        <v>986.55999756000006</v>
      </c>
      <c r="D676">
        <v>1137.5</v>
      </c>
      <c r="E676">
        <v>1089.7509766000001</v>
      </c>
      <c r="F676">
        <v>973.41198729999996</v>
      </c>
      <c r="G676">
        <v>1038.9300536999999</v>
      </c>
      <c r="H676">
        <v>1047.6600341999999</v>
      </c>
      <c r="I676">
        <v>986.55999756000006</v>
      </c>
      <c r="J676">
        <v>1039.0002440999999</v>
      </c>
      <c r="L676" t="str">
        <f t="shared" si="83"/>
        <v>29MAR2023:04:00:00</v>
      </c>
      <c r="M676">
        <v>4</v>
      </c>
      <c r="N676">
        <f t="shared" si="84"/>
        <v>-0.19885253999996166</v>
      </c>
      <c r="O676">
        <f t="shared" si="76"/>
        <v>-0.19885253999996166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2.015209085581645E-2</v>
      </c>
    </row>
    <row r="677" spans="1:19" x14ac:dyDescent="0.3">
      <c r="A677" t="s">
        <v>703</v>
      </c>
      <c r="B677">
        <v>994.89672852000001</v>
      </c>
      <c r="C677">
        <v>1012.6900024</v>
      </c>
      <c r="D677">
        <v>1160.0286865</v>
      </c>
      <c r="E677">
        <v>1109.6103516000001</v>
      </c>
      <c r="F677">
        <v>996.33398437999995</v>
      </c>
      <c r="G677">
        <v>1060.3199463000001</v>
      </c>
      <c r="H677">
        <v>1070.7299805</v>
      </c>
      <c r="I677">
        <v>1012.6900024</v>
      </c>
      <c r="J677">
        <v>1062.6971435999999</v>
      </c>
      <c r="L677" t="str">
        <f t="shared" si="83"/>
        <v>29MAR2023:05:00:00</v>
      </c>
      <c r="M677">
        <v>5</v>
      </c>
      <c r="N677">
        <f t="shared" si="84"/>
        <v>17.793273880000015</v>
      </c>
      <c r="O677" t="str">
        <f t="shared" si="76"/>
        <v/>
      </c>
      <c r="P677">
        <f t="shared" si="77"/>
        <v>17.793273880000015</v>
      </c>
      <c r="Q677" t="str">
        <f t="shared" si="78"/>
        <v/>
      </c>
      <c r="R677">
        <f t="shared" si="79"/>
        <v>1</v>
      </c>
      <c r="S677">
        <f t="shared" si="85"/>
        <v>1.7884543561088133</v>
      </c>
    </row>
    <row r="678" spans="1:19" x14ac:dyDescent="0.3">
      <c r="A678" t="s">
        <v>704</v>
      </c>
      <c r="B678">
        <v>1058.4243164</v>
      </c>
      <c r="C678">
        <v>1073.7700195</v>
      </c>
      <c r="D678">
        <v>1215.8537598</v>
      </c>
      <c r="E678">
        <v>1167.3673096</v>
      </c>
      <c r="F678">
        <v>1043.4300536999999</v>
      </c>
      <c r="G678">
        <v>1105.5200195</v>
      </c>
      <c r="H678">
        <v>1122.1800536999999</v>
      </c>
      <c r="I678">
        <v>1073.7700195</v>
      </c>
      <c r="J678">
        <v>1116.8508300999999</v>
      </c>
      <c r="L678" t="str">
        <f t="shared" si="83"/>
        <v>29MAR2023:06:00:00</v>
      </c>
      <c r="M678">
        <v>6</v>
      </c>
      <c r="N678">
        <f t="shared" si="84"/>
        <v>15.345703100000037</v>
      </c>
      <c r="O678" t="str">
        <f t="shared" si="76"/>
        <v/>
      </c>
      <c r="P678">
        <f t="shared" si="77"/>
        <v>15.345703100000037</v>
      </c>
      <c r="Q678" t="str">
        <f t="shared" si="78"/>
        <v/>
      </c>
      <c r="R678">
        <f t="shared" si="79"/>
        <v>1</v>
      </c>
      <c r="S678">
        <f t="shared" si="85"/>
        <v>1.449863052295993</v>
      </c>
    </row>
    <row r="679" spans="1:19" x14ac:dyDescent="0.3">
      <c r="A679" t="s">
        <v>705</v>
      </c>
      <c r="B679">
        <v>1198.0908202999999</v>
      </c>
      <c r="C679">
        <v>1196.9699707</v>
      </c>
      <c r="D679">
        <v>1321.3752440999999</v>
      </c>
      <c r="E679">
        <v>1225.1231689000001</v>
      </c>
      <c r="F679">
        <v>1127.8000488</v>
      </c>
      <c r="G679">
        <v>1193.7399902</v>
      </c>
      <c r="H679">
        <v>1217.7299805</v>
      </c>
      <c r="I679">
        <v>1196.9699707</v>
      </c>
      <c r="J679">
        <v>1220.8391113</v>
      </c>
      <c r="L679" t="str">
        <f t="shared" si="83"/>
        <v>29MAR2023:07:00:00</v>
      </c>
      <c r="M679">
        <v>7</v>
      </c>
      <c r="N679">
        <f t="shared" si="84"/>
        <v>-1.1208495999999286</v>
      </c>
      <c r="O679">
        <f t="shared" si="76"/>
        <v>-1.1208495999999286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9.3552974533205227E-2</v>
      </c>
    </row>
    <row r="680" spans="1:19" x14ac:dyDescent="0.3">
      <c r="A680" t="s">
        <v>706</v>
      </c>
      <c r="B680">
        <v>1270.5592041</v>
      </c>
      <c r="C680">
        <v>1251.1899414</v>
      </c>
      <c r="D680">
        <v>1361.3001709</v>
      </c>
      <c r="E680">
        <v>1279.8192139</v>
      </c>
      <c r="F680">
        <v>1162.7099608999999</v>
      </c>
      <c r="G680">
        <v>1234.3399658000001</v>
      </c>
      <c r="H680">
        <v>1262.8699951000001</v>
      </c>
      <c r="I680">
        <v>1251.1899414</v>
      </c>
      <c r="J680">
        <v>1266.1831055</v>
      </c>
      <c r="L680" t="str">
        <f t="shared" si="83"/>
        <v>29MAR2023:08:00:00</v>
      </c>
      <c r="M680">
        <v>8</v>
      </c>
      <c r="N680">
        <f t="shared" si="84"/>
        <v>-19.369262700000036</v>
      </c>
      <c r="O680">
        <f t="shared" si="76"/>
        <v>-19.369262700000036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1.5244675444872515</v>
      </c>
    </row>
    <row r="681" spans="1:19" x14ac:dyDescent="0.3">
      <c r="A681" t="s">
        <v>707</v>
      </c>
      <c r="B681">
        <v>1258.0021973</v>
      </c>
      <c r="C681">
        <v>1243.5500488</v>
      </c>
      <c r="D681">
        <v>1316.6870117000001</v>
      </c>
      <c r="E681">
        <v>1260.3256836</v>
      </c>
      <c r="F681">
        <v>1138.7900391000001</v>
      </c>
      <c r="G681">
        <v>1213.3599853999999</v>
      </c>
      <c r="H681">
        <v>1245.2199707</v>
      </c>
      <c r="I681">
        <v>1243.5500488</v>
      </c>
      <c r="J681">
        <v>1245.1834716999999</v>
      </c>
      <c r="L681" t="str">
        <f t="shared" si="83"/>
        <v>29MAR2023:09:00:00</v>
      </c>
      <c r="M681">
        <v>9</v>
      </c>
      <c r="N681">
        <f t="shared" si="84"/>
        <v>-14.452148500000021</v>
      </c>
      <c r="O681">
        <f t="shared" si="76"/>
        <v>-14.452148500000021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1.1488174290170632</v>
      </c>
    </row>
    <row r="682" spans="1:19" x14ac:dyDescent="0.3">
      <c r="A682" t="s">
        <v>708</v>
      </c>
      <c r="B682">
        <v>1258.3897704999999</v>
      </c>
      <c r="C682">
        <v>1245.0200195</v>
      </c>
      <c r="D682">
        <v>1275.3276367000001</v>
      </c>
      <c r="E682">
        <v>1227.1335449000001</v>
      </c>
      <c r="F682">
        <v>1116.9799805</v>
      </c>
      <c r="G682">
        <v>1196.6800536999999</v>
      </c>
      <c r="H682">
        <v>1224.2399902</v>
      </c>
      <c r="I682">
        <v>1245.0200195</v>
      </c>
      <c r="J682">
        <v>1227.2095947</v>
      </c>
      <c r="L682" t="str">
        <f t="shared" si="83"/>
        <v>29MAR2023:10:00:00</v>
      </c>
      <c r="M682">
        <v>10</v>
      </c>
      <c r="N682">
        <f t="shared" si="84"/>
        <v>-13.369750999999951</v>
      </c>
      <c r="O682">
        <f t="shared" si="76"/>
        <v>-13.369750999999951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1.0624491165950678</v>
      </c>
    </row>
    <row r="683" spans="1:19" x14ac:dyDescent="0.3">
      <c r="A683" t="s">
        <v>709</v>
      </c>
      <c r="B683">
        <v>1246.7368164</v>
      </c>
      <c r="C683">
        <v>1231.4799805</v>
      </c>
      <c r="D683">
        <v>1239.3406981999999</v>
      </c>
      <c r="E683">
        <v>1207.4418945</v>
      </c>
      <c r="F683">
        <v>1097.4599608999999</v>
      </c>
      <c r="G683">
        <v>1174.5600586</v>
      </c>
      <c r="H683">
        <v>1191.8000488</v>
      </c>
      <c r="I683">
        <v>1231.4799805</v>
      </c>
      <c r="J683">
        <v>1202.0541992000001</v>
      </c>
      <c r="L683" t="str">
        <f t="shared" si="83"/>
        <v>29MAR2023:11:00:00</v>
      </c>
      <c r="M683">
        <v>11</v>
      </c>
      <c r="N683">
        <f t="shared" si="84"/>
        <v>-15.256835899999942</v>
      </c>
      <c r="O683">
        <f t="shared" si="76"/>
        <v>-15.256835899999942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5"/>
        <v>1.2237415065719033</v>
      </c>
    </row>
    <row r="684" spans="1:19" x14ac:dyDescent="0.3">
      <c r="A684" t="s">
        <v>710</v>
      </c>
      <c r="B684">
        <v>1209.9460449000001</v>
      </c>
      <c r="C684">
        <v>1213.5699463000001</v>
      </c>
      <c r="D684">
        <v>1189.2851562999999</v>
      </c>
      <c r="E684">
        <v>1166.8143310999999</v>
      </c>
      <c r="F684">
        <v>1058.4399414</v>
      </c>
      <c r="G684">
        <v>1135.2299805</v>
      </c>
      <c r="H684">
        <v>1140.5799560999999</v>
      </c>
      <c r="I684">
        <v>1213.5699463000001</v>
      </c>
      <c r="J684">
        <v>1163.4689940999999</v>
      </c>
      <c r="L684" t="str">
        <f t="shared" si="83"/>
        <v>29MAR2023:12:00:00</v>
      </c>
      <c r="M684">
        <v>12</v>
      </c>
      <c r="N684">
        <f t="shared" si="84"/>
        <v>3.6239014000000225</v>
      </c>
      <c r="O684" t="str">
        <f t="shared" si="76"/>
        <v/>
      </c>
      <c r="P684">
        <f t="shared" si="77"/>
        <v>3.6239014000000225</v>
      </c>
      <c r="Q684" t="str">
        <f t="shared" si="78"/>
        <v/>
      </c>
      <c r="R684">
        <f t="shared" si="79"/>
        <v>1</v>
      </c>
      <c r="S684">
        <f t="shared" si="85"/>
        <v>0.29950933888953135</v>
      </c>
    </row>
    <row r="685" spans="1:19" x14ac:dyDescent="0.3">
      <c r="A685" t="s">
        <v>711</v>
      </c>
      <c r="B685">
        <v>1142.8989257999999</v>
      </c>
      <c r="C685">
        <v>1183.7199707</v>
      </c>
      <c r="D685">
        <v>1154.4669189000001</v>
      </c>
      <c r="E685">
        <v>1133.4537353999999</v>
      </c>
      <c r="F685">
        <v>1022.0999756</v>
      </c>
      <c r="G685">
        <v>1104.5</v>
      </c>
      <c r="H685">
        <v>1095.6700439000001</v>
      </c>
      <c r="I685">
        <v>1183.7199707</v>
      </c>
      <c r="J685">
        <v>1127.3703613</v>
      </c>
      <c r="L685" t="str">
        <f t="shared" si="83"/>
        <v>29MAR2023:13:00:00</v>
      </c>
      <c r="M685">
        <v>13</v>
      </c>
      <c r="N685">
        <f t="shared" si="84"/>
        <v>40.821044900000061</v>
      </c>
      <c r="O685" t="str">
        <f t="shared" si="76"/>
        <v/>
      </c>
      <c r="P685">
        <f t="shared" si="77"/>
        <v>40.821044900000061</v>
      </c>
      <c r="Q685" t="str">
        <f t="shared" si="78"/>
        <v/>
      </c>
      <c r="R685">
        <f t="shared" si="79"/>
        <v>1</v>
      </c>
      <c r="S685">
        <f t="shared" si="85"/>
        <v>3.5717108467335708</v>
      </c>
    </row>
    <row r="686" spans="1:19" x14ac:dyDescent="0.3">
      <c r="A686" t="s">
        <v>712</v>
      </c>
      <c r="B686">
        <v>1076.5010986</v>
      </c>
      <c r="C686">
        <v>1148.5100098</v>
      </c>
      <c r="D686">
        <v>1134.8176269999999</v>
      </c>
      <c r="E686">
        <v>1118.9393310999999</v>
      </c>
      <c r="F686">
        <v>993.36102295000001</v>
      </c>
      <c r="G686">
        <v>1079.3299560999999</v>
      </c>
      <c r="H686">
        <v>1071.5300293</v>
      </c>
      <c r="I686">
        <v>1148.5100098</v>
      </c>
      <c r="J686">
        <v>1100.2446289</v>
      </c>
      <c r="L686" t="str">
        <f t="shared" si="83"/>
        <v>29MAR2023:14:00:00</v>
      </c>
      <c r="M686">
        <v>14</v>
      </c>
      <c r="N686">
        <f t="shared" si="84"/>
        <v>72.008911200000057</v>
      </c>
      <c r="O686" t="str">
        <f t="shared" si="76"/>
        <v/>
      </c>
      <c r="P686">
        <f t="shared" si="77"/>
        <v>72.008911200000057</v>
      </c>
      <c r="Q686" t="str">
        <f t="shared" si="78"/>
        <v/>
      </c>
      <c r="R686">
        <f t="shared" si="79"/>
        <v>1</v>
      </c>
      <c r="S686">
        <f t="shared" si="85"/>
        <v>6.6891628158715619</v>
      </c>
    </row>
    <row r="687" spans="1:19" x14ac:dyDescent="0.3">
      <c r="A687" t="s">
        <v>713</v>
      </c>
      <c r="B687">
        <v>1049.5290527</v>
      </c>
      <c r="C687">
        <v>1126.5899658000001</v>
      </c>
      <c r="D687">
        <v>1117.4969481999999</v>
      </c>
      <c r="E687">
        <v>1100.9345702999999</v>
      </c>
      <c r="F687">
        <v>975.03497314000003</v>
      </c>
      <c r="G687">
        <v>1056.3599853999999</v>
      </c>
      <c r="H687">
        <v>1048.1300048999999</v>
      </c>
      <c r="I687">
        <v>1126.5899658000001</v>
      </c>
      <c r="J687">
        <v>1079.0549315999999</v>
      </c>
      <c r="L687" t="str">
        <f t="shared" si="83"/>
        <v>29MAR2023:15:00:00</v>
      </c>
      <c r="M687">
        <v>15</v>
      </c>
      <c r="N687">
        <f t="shared" si="84"/>
        <v>77.060913100000107</v>
      </c>
      <c r="O687" t="str">
        <f t="shared" si="76"/>
        <v/>
      </c>
      <c r="P687">
        <f t="shared" si="77"/>
        <v>77.060913100000107</v>
      </c>
      <c r="Q687" t="str">
        <f t="shared" si="78"/>
        <v/>
      </c>
      <c r="R687">
        <f t="shared" si="79"/>
        <v>1</v>
      </c>
      <c r="S687">
        <f t="shared" si="85"/>
        <v>7.3424278157669445</v>
      </c>
    </row>
    <row r="688" spans="1:19" x14ac:dyDescent="0.3">
      <c r="A688" t="s">
        <v>714</v>
      </c>
      <c r="B688">
        <v>1062.2282714999999</v>
      </c>
      <c r="C688">
        <v>1111.5899658000001</v>
      </c>
      <c r="D688">
        <v>1127.2808838000001</v>
      </c>
      <c r="E688">
        <v>1093.8992920000001</v>
      </c>
      <c r="F688">
        <v>967.90802001999998</v>
      </c>
      <c r="G688">
        <v>1048.6500243999999</v>
      </c>
      <c r="H688">
        <v>1047.3699951000001</v>
      </c>
      <c r="I688">
        <v>1111.5899658000001</v>
      </c>
      <c r="J688">
        <v>1074.8000488</v>
      </c>
      <c r="L688" t="str">
        <f t="shared" si="83"/>
        <v>29MAR2023:16:00:00</v>
      </c>
      <c r="M688">
        <v>16</v>
      </c>
      <c r="N688">
        <f t="shared" si="84"/>
        <v>49.361694300000181</v>
      </c>
      <c r="O688" t="str">
        <f t="shared" si="76"/>
        <v/>
      </c>
      <c r="P688">
        <f t="shared" si="77"/>
        <v>49.361694300000181</v>
      </c>
      <c r="Q688" t="str">
        <f t="shared" si="78"/>
        <v/>
      </c>
      <c r="R688">
        <f t="shared" si="79"/>
        <v>1</v>
      </c>
      <c r="S688">
        <f t="shared" si="85"/>
        <v>4.6469949656202676</v>
      </c>
    </row>
    <row r="689" spans="1:19" x14ac:dyDescent="0.3">
      <c r="A689" t="s">
        <v>715</v>
      </c>
      <c r="B689">
        <v>1074.5970459</v>
      </c>
      <c r="C689">
        <v>1124.4000243999999</v>
      </c>
      <c r="D689">
        <v>1141.9663086</v>
      </c>
      <c r="E689">
        <v>1110.6511230000001</v>
      </c>
      <c r="F689">
        <v>971.89099121000004</v>
      </c>
      <c r="G689">
        <v>1051.3499756000001</v>
      </c>
      <c r="H689">
        <v>1056.1600341999999</v>
      </c>
      <c r="I689">
        <v>1124.4000243999999</v>
      </c>
      <c r="J689">
        <v>1084.8854980000001</v>
      </c>
      <c r="L689" t="str">
        <f t="shared" si="83"/>
        <v>29MAR2023:17:00:00</v>
      </c>
      <c r="M689">
        <v>17</v>
      </c>
      <c r="N689">
        <f t="shared" si="84"/>
        <v>49.802978499999881</v>
      </c>
      <c r="O689" t="str">
        <f t="shared" si="76"/>
        <v/>
      </c>
      <c r="P689">
        <f t="shared" si="77"/>
        <v>49.802978499999881</v>
      </c>
      <c r="Q689" t="str">
        <f t="shared" si="78"/>
        <v/>
      </c>
      <c r="R689">
        <f t="shared" si="79"/>
        <v>1</v>
      </c>
      <c r="S689">
        <f t="shared" si="85"/>
        <v>4.6345724371770185</v>
      </c>
    </row>
    <row r="690" spans="1:19" x14ac:dyDescent="0.3">
      <c r="A690" t="s">
        <v>716</v>
      </c>
      <c r="B690">
        <v>1094.1365966999999</v>
      </c>
      <c r="C690">
        <v>1121.8599853999999</v>
      </c>
      <c r="D690">
        <v>1145.2199707</v>
      </c>
      <c r="E690">
        <v>1122.1287841999999</v>
      </c>
      <c r="F690">
        <v>993.57098388999998</v>
      </c>
      <c r="G690">
        <v>1066.0999756000001</v>
      </c>
      <c r="H690">
        <v>1078.4799805</v>
      </c>
      <c r="I690">
        <v>1121.8599853999999</v>
      </c>
      <c r="J690">
        <v>1095.1131591999999</v>
      </c>
      <c r="L690" t="str">
        <f t="shared" si="83"/>
        <v>29MAR2023:18:00:00</v>
      </c>
      <c r="M690">
        <v>18</v>
      </c>
      <c r="N690">
        <f t="shared" si="84"/>
        <v>27.723388699999987</v>
      </c>
      <c r="O690" t="str">
        <f t="shared" si="76"/>
        <v/>
      </c>
      <c r="P690">
        <f t="shared" si="77"/>
        <v>27.723388699999987</v>
      </c>
      <c r="Q690" t="str">
        <f t="shared" si="78"/>
        <v/>
      </c>
      <c r="R690">
        <f t="shared" si="79"/>
        <v>1</v>
      </c>
      <c r="S690">
        <f t="shared" si="85"/>
        <v>2.5338142224303488</v>
      </c>
    </row>
    <row r="691" spans="1:19" x14ac:dyDescent="0.3">
      <c r="A691" t="s">
        <v>717</v>
      </c>
      <c r="B691">
        <v>1112.3526611</v>
      </c>
      <c r="C691">
        <v>1117.6600341999999</v>
      </c>
      <c r="D691">
        <v>1133.1627197</v>
      </c>
      <c r="E691">
        <v>1082.456543</v>
      </c>
      <c r="F691">
        <v>985.21899413999995</v>
      </c>
      <c r="G691">
        <v>1052.0600586</v>
      </c>
      <c r="H691">
        <v>1073.6300048999999</v>
      </c>
      <c r="I691">
        <v>1117.6600341999999</v>
      </c>
      <c r="J691">
        <v>1087.7475586</v>
      </c>
      <c r="L691" t="str">
        <f t="shared" si="83"/>
        <v>29MAR2023:19:00:00</v>
      </c>
      <c r="M691">
        <v>19</v>
      </c>
      <c r="N691">
        <f t="shared" si="84"/>
        <v>5.3073730999999498</v>
      </c>
      <c r="O691" t="str">
        <f t="shared" si="76"/>
        <v/>
      </c>
      <c r="P691">
        <f t="shared" si="77"/>
        <v>5.3073730999999498</v>
      </c>
      <c r="Q691" t="str">
        <f t="shared" si="78"/>
        <v/>
      </c>
      <c r="R691">
        <f t="shared" si="79"/>
        <v>1</v>
      </c>
      <c r="S691">
        <f t="shared" si="85"/>
        <v>0.47713043584140974</v>
      </c>
    </row>
    <row r="692" spans="1:19" x14ac:dyDescent="0.3">
      <c r="A692" t="s">
        <v>718</v>
      </c>
      <c r="B692">
        <v>1099.0537108999999</v>
      </c>
      <c r="C692">
        <v>1137.9499512</v>
      </c>
      <c r="D692">
        <v>1150.6204834</v>
      </c>
      <c r="E692">
        <v>1111.6640625</v>
      </c>
      <c r="F692">
        <v>983.88800048999997</v>
      </c>
      <c r="G692">
        <v>1051.4499512</v>
      </c>
      <c r="H692">
        <v>1080.1400146000001</v>
      </c>
      <c r="I692">
        <v>1137.9499512</v>
      </c>
      <c r="J692">
        <v>1099.0849608999999</v>
      </c>
      <c r="L692" t="str">
        <f t="shared" si="83"/>
        <v>29MAR2023:20:00:00</v>
      </c>
      <c r="M692">
        <v>20</v>
      </c>
      <c r="N692">
        <f t="shared" si="84"/>
        <v>38.896240300000045</v>
      </c>
      <c r="O692" t="str">
        <f t="shared" si="76"/>
        <v/>
      </c>
      <c r="P692">
        <f t="shared" si="77"/>
        <v>38.896240300000045</v>
      </c>
      <c r="Q692" t="str">
        <f t="shared" si="78"/>
        <v/>
      </c>
      <c r="R692">
        <f t="shared" si="79"/>
        <v>1</v>
      </c>
      <c r="S692">
        <f t="shared" si="85"/>
        <v>3.5390663726660319</v>
      </c>
    </row>
    <row r="693" spans="1:19" x14ac:dyDescent="0.3">
      <c r="A693" t="s">
        <v>719</v>
      </c>
      <c r="B693">
        <v>1127.2287598</v>
      </c>
      <c r="C693">
        <v>1190.0600586</v>
      </c>
      <c r="D693">
        <v>1192.4978027</v>
      </c>
      <c r="E693">
        <v>1161.2568358999999</v>
      </c>
      <c r="F693">
        <v>1005.4500121999999</v>
      </c>
      <c r="G693">
        <v>1074.4599608999999</v>
      </c>
      <c r="H693">
        <v>1109.5100098</v>
      </c>
      <c r="I693">
        <v>1190.0600586</v>
      </c>
      <c r="J693">
        <v>1136.3615723</v>
      </c>
      <c r="L693" t="str">
        <f t="shared" si="83"/>
        <v>29MAR2023:21:00:00</v>
      </c>
      <c r="M693">
        <v>21</v>
      </c>
      <c r="N693">
        <f t="shared" si="84"/>
        <v>62.831298800000013</v>
      </c>
      <c r="O693" t="str">
        <f t="shared" si="76"/>
        <v/>
      </c>
      <c r="P693">
        <f t="shared" si="77"/>
        <v>62.831298800000013</v>
      </c>
      <c r="Q693" t="str">
        <f t="shared" si="78"/>
        <v/>
      </c>
      <c r="R693">
        <f t="shared" si="79"/>
        <v>1</v>
      </c>
      <c r="S693">
        <f t="shared" si="85"/>
        <v>5.5739616518609703</v>
      </c>
    </row>
    <row r="694" spans="1:19" x14ac:dyDescent="0.3">
      <c r="A694" t="s">
        <v>720</v>
      </c>
      <c r="B694">
        <v>1165.0020752</v>
      </c>
      <c r="C694">
        <v>1158.3499756000001</v>
      </c>
      <c r="D694">
        <v>1194.2575684000001</v>
      </c>
      <c r="E694">
        <v>1184.9202881000001</v>
      </c>
      <c r="F694">
        <v>983.35400390999996</v>
      </c>
      <c r="G694">
        <v>1051.2299805</v>
      </c>
      <c r="H694">
        <v>1086.3599853999999</v>
      </c>
      <c r="I694">
        <v>1158.3499756000001</v>
      </c>
      <c r="J694">
        <v>1115.7229004000001</v>
      </c>
      <c r="L694" t="str">
        <f t="shared" si="83"/>
        <v>29MAR2023:22:00:00</v>
      </c>
      <c r="M694">
        <v>22</v>
      </c>
      <c r="N694">
        <f t="shared" si="84"/>
        <v>-6.6520995999999286</v>
      </c>
      <c r="O694">
        <f t="shared" si="76"/>
        <v>-6.6520995999999286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0.57099465671406113</v>
      </c>
    </row>
    <row r="695" spans="1:19" x14ac:dyDescent="0.3">
      <c r="A695" t="s">
        <v>721</v>
      </c>
      <c r="B695">
        <v>1152.8028564000001</v>
      </c>
      <c r="C695">
        <v>1101.4000243999999</v>
      </c>
      <c r="D695">
        <v>1159.1632079999999</v>
      </c>
      <c r="E695">
        <v>1164.7305908000001</v>
      </c>
      <c r="F695">
        <v>955.27099609000004</v>
      </c>
      <c r="G695">
        <v>1017.1799927</v>
      </c>
      <c r="H695">
        <v>1048.0100098</v>
      </c>
      <c r="I695">
        <v>1101.4000243999999</v>
      </c>
      <c r="J695">
        <v>1073.9007568</v>
      </c>
      <c r="L695" t="str">
        <f t="shared" si="83"/>
        <v>29MAR2023:23:00:00</v>
      </c>
      <c r="M695">
        <v>23</v>
      </c>
      <c r="N695">
        <f t="shared" si="84"/>
        <v>-51.402832000000217</v>
      </c>
      <c r="O695">
        <f t="shared" si="76"/>
        <v>-51.402832000000217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4.4589438440950948</v>
      </c>
    </row>
    <row r="696" spans="1:19" x14ac:dyDescent="0.3">
      <c r="A696" t="s">
        <v>722</v>
      </c>
      <c r="B696">
        <v>1082.6457519999999</v>
      </c>
      <c r="C696">
        <v>1043.0100098</v>
      </c>
      <c r="D696">
        <v>1111.4371338000001</v>
      </c>
      <c r="E696">
        <v>1136.8723144999999</v>
      </c>
      <c r="F696">
        <v>921.49499512</v>
      </c>
      <c r="G696">
        <v>979.71002196999996</v>
      </c>
      <c r="H696">
        <v>999.22998046999999</v>
      </c>
      <c r="I696">
        <v>1043.0100098</v>
      </c>
      <c r="J696">
        <v>1025.0799560999999</v>
      </c>
      <c r="L696" t="str">
        <f t="shared" si="83"/>
        <v>30MAR2023:00:00:00</v>
      </c>
      <c r="M696">
        <v>24</v>
      </c>
      <c r="N696">
        <f t="shared" si="84"/>
        <v>-39.635742199999868</v>
      </c>
      <c r="O696">
        <f t="shared" si="76"/>
        <v>-39.635742199999868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3.6610075019256962</v>
      </c>
    </row>
    <row r="697" spans="1:19" x14ac:dyDescent="0.3">
      <c r="A697" t="s">
        <v>723</v>
      </c>
      <c r="B697">
        <v>1056.3298339999999</v>
      </c>
      <c r="C697">
        <v>984.41302489999998</v>
      </c>
      <c r="D697">
        <v>1046.9138184000001</v>
      </c>
      <c r="E697">
        <v>1051.3242187999999</v>
      </c>
      <c r="F697">
        <v>936.71301270000004</v>
      </c>
      <c r="G697">
        <v>984.41302489999998</v>
      </c>
      <c r="H697">
        <v>980.65399170000001</v>
      </c>
      <c r="I697">
        <v>969.52301024999997</v>
      </c>
      <c r="J697">
        <v>986.54846191000001</v>
      </c>
      <c r="L697" t="str">
        <f t="shared" si="83"/>
        <v>30MAR2023:01:00:00</v>
      </c>
      <c r="M697">
        <v>1</v>
      </c>
      <c r="N697">
        <f t="shared" si="84"/>
        <v>-71.916809099999909</v>
      </c>
      <c r="O697">
        <f t="shared" si="76"/>
        <v>-71.916809099999909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6.8081774068306693</v>
      </c>
    </row>
    <row r="698" spans="1:19" x14ac:dyDescent="0.3">
      <c r="A698" t="s">
        <v>724</v>
      </c>
      <c r="B698">
        <v>1037.6057129000001</v>
      </c>
      <c r="C698">
        <v>957.78997803000004</v>
      </c>
      <c r="D698">
        <v>1018.6898193</v>
      </c>
      <c r="E698">
        <v>1023.3450317</v>
      </c>
      <c r="F698">
        <v>909.51599121000004</v>
      </c>
      <c r="G698">
        <v>957.78997803000004</v>
      </c>
      <c r="H698">
        <v>957.81701659999999</v>
      </c>
      <c r="I698">
        <v>942.48901366999996</v>
      </c>
      <c r="J698">
        <v>960.56042479999996</v>
      </c>
      <c r="L698" t="str">
        <f t="shared" si="83"/>
        <v>30MAR2023:02:00:00</v>
      </c>
      <c r="M698">
        <v>2</v>
      </c>
      <c r="N698">
        <f t="shared" si="84"/>
        <v>-79.815734870000028</v>
      </c>
      <c r="O698">
        <f t="shared" si="76"/>
        <v>-79.815734870000028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7.692299095667404</v>
      </c>
    </row>
    <row r="699" spans="1:19" x14ac:dyDescent="0.3">
      <c r="A699" t="s">
        <v>725</v>
      </c>
      <c r="B699">
        <v>1035.9853516000001</v>
      </c>
      <c r="C699">
        <v>948.13098145000004</v>
      </c>
      <c r="D699">
        <v>1000.7332764</v>
      </c>
      <c r="E699">
        <v>1002.3883057</v>
      </c>
      <c r="F699">
        <v>898.75201416000004</v>
      </c>
      <c r="G699">
        <v>948.13098145000004</v>
      </c>
      <c r="H699">
        <v>940.45001220999995</v>
      </c>
      <c r="I699">
        <v>927.23999022999999</v>
      </c>
      <c r="J699">
        <v>945.14196776999995</v>
      </c>
      <c r="L699" t="str">
        <f t="shared" si="83"/>
        <v>30MAR2023:03:00:00</v>
      </c>
      <c r="M699">
        <v>3</v>
      </c>
      <c r="N699">
        <f t="shared" si="84"/>
        <v>-87.854370150000022</v>
      </c>
      <c r="O699">
        <f t="shared" si="76"/>
        <v>-87.854370150000022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8.4802714646800439</v>
      </c>
    </row>
    <row r="700" spans="1:19" x14ac:dyDescent="0.3">
      <c r="A700" t="s">
        <v>726</v>
      </c>
      <c r="B700">
        <v>1026.0845947</v>
      </c>
      <c r="C700">
        <v>941.38098145000004</v>
      </c>
      <c r="D700">
        <v>997.30517578000001</v>
      </c>
      <c r="E700">
        <v>1003.4203491</v>
      </c>
      <c r="F700">
        <v>887.61102295000001</v>
      </c>
      <c r="G700">
        <v>941.38098145000004</v>
      </c>
      <c r="H700">
        <v>941.11401366999996</v>
      </c>
      <c r="I700">
        <v>925.36700439000003</v>
      </c>
      <c r="J700">
        <v>942.30456543000003</v>
      </c>
      <c r="L700" t="str">
        <f t="shared" si="83"/>
        <v>30MAR2023:04:00:00</v>
      </c>
      <c r="M700">
        <v>4</v>
      </c>
      <c r="N700">
        <f t="shared" si="84"/>
        <v>-84.703613249999989</v>
      </c>
      <c r="O700">
        <f t="shared" si="76"/>
        <v>-84.703613249999989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8.2550321569504792</v>
      </c>
    </row>
    <row r="701" spans="1:19" x14ac:dyDescent="0.3">
      <c r="A701" t="s">
        <v>727</v>
      </c>
      <c r="B701">
        <v>1046.6052245999999</v>
      </c>
      <c r="C701">
        <v>954.55499268000005</v>
      </c>
      <c r="D701">
        <v>1004.3746948</v>
      </c>
      <c r="E701">
        <v>1020.0950317</v>
      </c>
      <c r="F701">
        <v>905.20800781000003</v>
      </c>
      <c r="G701">
        <v>954.55499268000005</v>
      </c>
      <c r="H701">
        <v>958.03302001999998</v>
      </c>
      <c r="I701">
        <v>940.51300048999997</v>
      </c>
      <c r="J701">
        <v>956.41503906000003</v>
      </c>
      <c r="L701" t="str">
        <f t="shared" si="83"/>
        <v>30MAR2023:05:00:00</v>
      </c>
      <c r="M701">
        <v>5</v>
      </c>
      <c r="N701">
        <f t="shared" si="84"/>
        <v>-92.050231919999874</v>
      </c>
      <c r="O701">
        <f t="shared" si="76"/>
        <v>-92.050231919999874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8.7951244419958226</v>
      </c>
    </row>
    <row r="702" spans="1:19" x14ac:dyDescent="0.3">
      <c r="A702" t="s">
        <v>728</v>
      </c>
      <c r="B702">
        <v>1095.8863524999999</v>
      </c>
      <c r="C702">
        <v>1011.0800171</v>
      </c>
      <c r="D702">
        <v>1039.8919678</v>
      </c>
      <c r="E702">
        <v>1062.5358887</v>
      </c>
      <c r="F702">
        <v>968.33599853999999</v>
      </c>
      <c r="G702">
        <v>1011.0800171</v>
      </c>
      <c r="H702">
        <v>1019.9500121999999</v>
      </c>
      <c r="I702">
        <v>1006.039978</v>
      </c>
      <c r="J702">
        <v>1013.717041</v>
      </c>
      <c r="L702" t="str">
        <f t="shared" si="83"/>
        <v>30MAR2023:06:00:00</v>
      </c>
      <c r="M702">
        <v>6</v>
      </c>
      <c r="N702">
        <f t="shared" si="84"/>
        <v>-84.806335399999966</v>
      </c>
      <c r="O702">
        <f t="shared" si="76"/>
        <v>-84.806335399999966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7.7386067639709903</v>
      </c>
    </row>
    <row r="703" spans="1:19" x14ac:dyDescent="0.3">
      <c r="A703" t="s">
        <v>729</v>
      </c>
      <c r="B703">
        <v>1165.3857422000001</v>
      </c>
      <c r="C703">
        <v>1133.6999512</v>
      </c>
      <c r="D703">
        <v>1115.824707</v>
      </c>
      <c r="E703">
        <v>1128.0958252</v>
      </c>
      <c r="F703">
        <v>1088.3900146000001</v>
      </c>
      <c r="G703">
        <v>1133.6999512</v>
      </c>
      <c r="H703">
        <v>1133.7900391000001</v>
      </c>
      <c r="I703">
        <v>1137.5300293</v>
      </c>
      <c r="J703">
        <v>1126.7700195</v>
      </c>
      <c r="L703" t="str">
        <f t="shared" si="83"/>
        <v>30MAR2023:07:00:00</v>
      </c>
      <c r="M703">
        <v>7</v>
      </c>
      <c r="N703">
        <f t="shared" si="84"/>
        <v>-31.685791000000108</v>
      </c>
      <c r="O703">
        <f t="shared" si="76"/>
        <v>-31.685791000000108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2.7189101301500465</v>
      </c>
    </row>
    <row r="704" spans="1:19" x14ac:dyDescent="0.3">
      <c r="A704" t="s">
        <v>730</v>
      </c>
      <c r="B704">
        <v>1220.7905272999999</v>
      </c>
      <c r="C704">
        <v>1184.1300048999999</v>
      </c>
      <c r="D704">
        <v>1141.5992432</v>
      </c>
      <c r="E704">
        <v>1154.9011230000001</v>
      </c>
      <c r="F704">
        <v>1150.5799560999999</v>
      </c>
      <c r="G704">
        <v>1184.1300048999999</v>
      </c>
      <c r="H704">
        <v>1181.1199951000001</v>
      </c>
      <c r="I704">
        <v>1194.1400146000001</v>
      </c>
      <c r="J704">
        <v>1174.3688964999999</v>
      </c>
      <c r="L704" t="str">
        <f t="shared" si="83"/>
        <v>30MAR2023:08:00:00</v>
      </c>
      <c r="M704">
        <v>8</v>
      </c>
      <c r="N704">
        <f t="shared" si="84"/>
        <v>-36.660522399999991</v>
      </c>
      <c r="O704">
        <f t="shared" si="76"/>
        <v>-36.660522399999991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3.0030149792431136</v>
      </c>
    </row>
    <row r="705" spans="1:19" x14ac:dyDescent="0.3">
      <c r="A705" t="s">
        <v>731</v>
      </c>
      <c r="B705">
        <v>1221.6287841999999</v>
      </c>
      <c r="C705">
        <v>1160.0100098</v>
      </c>
      <c r="D705">
        <v>1108.3327637</v>
      </c>
      <c r="E705">
        <v>1130.0203856999999</v>
      </c>
      <c r="F705">
        <v>1120.9899902</v>
      </c>
      <c r="G705">
        <v>1160.0100098</v>
      </c>
      <c r="H705">
        <v>1169.5200195</v>
      </c>
      <c r="I705">
        <v>1181.8199463000001</v>
      </c>
      <c r="J705">
        <v>1155.1685791</v>
      </c>
      <c r="L705" t="str">
        <f t="shared" si="83"/>
        <v>30MAR2023:09:00:00</v>
      </c>
      <c r="M705">
        <v>9</v>
      </c>
      <c r="N705">
        <f t="shared" si="84"/>
        <v>-61.618774399999893</v>
      </c>
      <c r="O705">
        <f t="shared" si="76"/>
        <v>-61.618774399999893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5.0439851448287358</v>
      </c>
    </row>
    <row r="706" spans="1:19" x14ac:dyDescent="0.3">
      <c r="A706" t="s">
        <v>732</v>
      </c>
      <c r="B706">
        <v>1206.2100829999999</v>
      </c>
      <c r="C706">
        <v>1165.7800293</v>
      </c>
      <c r="D706">
        <v>1106.5058594</v>
      </c>
      <c r="E706">
        <v>1119.8613281</v>
      </c>
      <c r="F706">
        <v>1121.1300048999999</v>
      </c>
      <c r="G706">
        <v>1165.7800293</v>
      </c>
      <c r="H706">
        <v>1154.2099608999999</v>
      </c>
      <c r="I706">
        <v>1187.1700439000001</v>
      </c>
      <c r="J706">
        <v>1152.40625</v>
      </c>
      <c r="L706" t="str">
        <f t="shared" si="83"/>
        <v>30MAR2023:10:00:00</v>
      </c>
      <c r="M706">
        <v>10</v>
      </c>
      <c r="N706">
        <f t="shared" si="84"/>
        <v>-40.430053699999917</v>
      </c>
      <c r="O706">
        <f t="shared" si="76"/>
        <v>-40.430053699999917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3.3518252143478326</v>
      </c>
    </row>
    <row r="707" spans="1:19" x14ac:dyDescent="0.3">
      <c r="A707" t="s">
        <v>733</v>
      </c>
      <c r="B707">
        <v>1214.6828613</v>
      </c>
      <c r="C707">
        <v>1157.9100341999999</v>
      </c>
      <c r="D707">
        <v>1105.2814940999999</v>
      </c>
      <c r="E707">
        <v>1092.7171631000001</v>
      </c>
      <c r="F707">
        <v>1101.0500488</v>
      </c>
      <c r="G707">
        <v>1157.9100341999999</v>
      </c>
      <c r="H707">
        <v>1138.6500243999999</v>
      </c>
      <c r="I707">
        <v>1188.2399902</v>
      </c>
      <c r="J707">
        <v>1145.0194091999999</v>
      </c>
      <c r="L707" t="str">
        <f t="shared" si="83"/>
        <v>30MAR2023:11:00:00</v>
      </c>
      <c r="M707">
        <v>11</v>
      </c>
      <c r="N707">
        <f t="shared" si="84"/>
        <v>-56.772827100000086</v>
      </c>
      <c r="O707">
        <f t="shared" ref="O707:O721" si="86">IF(N707&lt;0,N707,"")</f>
        <v>-56.772827100000086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4.6738806406834161</v>
      </c>
    </row>
    <row r="708" spans="1:19" x14ac:dyDescent="0.3">
      <c r="A708" t="s">
        <v>734</v>
      </c>
      <c r="B708">
        <v>1202.2926024999999</v>
      </c>
      <c r="C708">
        <v>1156.9200439000001</v>
      </c>
      <c r="D708">
        <v>1105.2277832</v>
      </c>
      <c r="E708">
        <v>1086.6745605000001</v>
      </c>
      <c r="F708">
        <v>1097.0899658000001</v>
      </c>
      <c r="G708">
        <v>1156.9200439000001</v>
      </c>
      <c r="H708">
        <v>1133.5400391000001</v>
      </c>
      <c r="I708">
        <v>1195.8599853999999</v>
      </c>
      <c r="J708">
        <v>1145.2666016000001</v>
      </c>
      <c r="L708" t="str">
        <f t="shared" si="83"/>
        <v>30MAR2023:12:00:00</v>
      </c>
      <c r="M708">
        <v>12</v>
      </c>
      <c r="N708">
        <f t="shared" si="84"/>
        <v>-45.37255859999982</v>
      </c>
      <c r="O708">
        <f t="shared" si="86"/>
        <v>-45.37255859999982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3.7738366272614425</v>
      </c>
    </row>
    <row r="709" spans="1:19" x14ac:dyDescent="0.3">
      <c r="A709" t="s">
        <v>735</v>
      </c>
      <c r="B709">
        <v>1203.2689209</v>
      </c>
      <c r="C709">
        <v>1141</v>
      </c>
      <c r="D709">
        <v>1087.5240478999999</v>
      </c>
      <c r="E709">
        <v>1061.1928711</v>
      </c>
      <c r="F709">
        <v>1073.6999512</v>
      </c>
      <c r="G709">
        <v>1141</v>
      </c>
      <c r="H709">
        <v>1117.7199707</v>
      </c>
      <c r="I709">
        <v>1178.4699707</v>
      </c>
      <c r="J709">
        <v>1127.8317870999999</v>
      </c>
      <c r="L709" t="str">
        <f t="shared" si="83"/>
        <v>30MAR2023:13:00:00</v>
      </c>
      <c r="M709">
        <v>13</v>
      </c>
      <c r="N709">
        <f t="shared" si="84"/>
        <v>-62.268920900000012</v>
      </c>
      <c r="O709">
        <f t="shared" si="86"/>
        <v>-62.268920900000012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5.174979575922662</v>
      </c>
    </row>
    <row r="710" spans="1:19" x14ac:dyDescent="0.3">
      <c r="A710" t="s">
        <v>736</v>
      </c>
      <c r="B710">
        <v>1210.1004639</v>
      </c>
      <c r="C710">
        <v>1114.0500488</v>
      </c>
      <c r="D710">
        <v>1084.994751</v>
      </c>
      <c r="E710">
        <v>1056.4390868999999</v>
      </c>
      <c r="F710">
        <v>1051.3499756000001</v>
      </c>
      <c r="G710">
        <v>1114.0500488</v>
      </c>
      <c r="H710">
        <v>1098.6600341999999</v>
      </c>
      <c r="I710">
        <v>1155.8900146000001</v>
      </c>
      <c r="J710">
        <v>1109.9040527</v>
      </c>
      <c r="L710" t="str">
        <f t="shared" si="83"/>
        <v>30MAR2023:14:00:00</v>
      </c>
      <c r="M710">
        <v>14</v>
      </c>
      <c r="N710">
        <f t="shared" si="84"/>
        <v>-96.050415100000009</v>
      </c>
      <c r="O710">
        <f t="shared" si="86"/>
        <v>-96.050415100000009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7.9373918088124453</v>
      </c>
    </row>
    <row r="711" spans="1:19" x14ac:dyDescent="0.3">
      <c r="A711" t="s">
        <v>737</v>
      </c>
      <c r="B711">
        <v>1186.2807617000001</v>
      </c>
      <c r="C711">
        <v>1104.2099608999999</v>
      </c>
      <c r="D711">
        <v>1076.4729004000001</v>
      </c>
      <c r="E711">
        <v>1043.012207</v>
      </c>
      <c r="F711">
        <v>1051.4699707</v>
      </c>
      <c r="G711">
        <v>1104.2099608999999</v>
      </c>
      <c r="H711">
        <v>1104.1300048999999</v>
      </c>
      <c r="I711">
        <v>1139.2700195</v>
      </c>
      <c r="J711">
        <v>1103.8825684000001</v>
      </c>
      <c r="L711" t="str">
        <f t="shared" si="83"/>
        <v>30MAR2023:15:00:00</v>
      </c>
      <c r="M711">
        <v>15</v>
      </c>
      <c r="N711">
        <f t="shared" si="84"/>
        <v>-82.070800800000143</v>
      </c>
      <c r="O711">
        <f t="shared" si="86"/>
        <v>-82.070800800000143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6.9183285651862505</v>
      </c>
    </row>
    <row r="712" spans="1:19" x14ac:dyDescent="0.3">
      <c r="A712" t="s">
        <v>738</v>
      </c>
      <c r="B712">
        <v>1112.5139160000001</v>
      </c>
      <c r="C712">
        <v>1104.9499512</v>
      </c>
      <c r="D712">
        <v>1085.3669434000001</v>
      </c>
      <c r="E712">
        <v>1035.3293457</v>
      </c>
      <c r="F712">
        <v>1058.6700439000001</v>
      </c>
      <c r="G712">
        <v>1104.9499512</v>
      </c>
      <c r="H712">
        <v>1107.8800048999999</v>
      </c>
      <c r="I712">
        <v>1133.5500488</v>
      </c>
      <c r="J712">
        <v>1105.8645019999999</v>
      </c>
      <c r="L712" t="str">
        <f t="shared" si="83"/>
        <v>30MAR2023:16:00:00</v>
      </c>
      <c r="M712">
        <v>16</v>
      </c>
      <c r="N712">
        <f t="shared" si="84"/>
        <v>-7.5639648000001216</v>
      </c>
      <c r="O712">
        <f t="shared" si="86"/>
        <v>-7.5639648000001216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0.67989844362541185</v>
      </c>
    </row>
    <row r="713" spans="1:19" x14ac:dyDescent="0.3">
      <c r="A713" t="s">
        <v>739</v>
      </c>
      <c r="B713">
        <v>1121.0424805</v>
      </c>
      <c r="C713">
        <v>1143.1999512</v>
      </c>
      <c r="D713">
        <v>1100.0456543</v>
      </c>
      <c r="E713">
        <v>1045.3187256000001</v>
      </c>
      <c r="F713">
        <v>1108.6700439000001</v>
      </c>
      <c r="G713">
        <v>1143.1999512</v>
      </c>
      <c r="H713">
        <v>1152.0100098</v>
      </c>
      <c r="I713">
        <v>1169.2900391000001</v>
      </c>
      <c r="J713">
        <v>1141.5861815999999</v>
      </c>
      <c r="L713" t="str">
        <f t="shared" si="83"/>
        <v>30MAR2023:17:00:00</v>
      </c>
      <c r="M713">
        <v>17</v>
      </c>
      <c r="N713">
        <f t="shared" si="84"/>
        <v>22.157470699999976</v>
      </c>
      <c r="O713" t="str">
        <f t="shared" si="86"/>
        <v/>
      </c>
      <c r="P713">
        <f t="shared" si="87"/>
        <v>22.157470699999976</v>
      </c>
      <c r="Q713" t="str">
        <f t="shared" si="88"/>
        <v/>
      </c>
      <c r="R713">
        <f t="shared" si="89"/>
        <v>1</v>
      </c>
      <c r="S713">
        <f t="shared" si="85"/>
        <v>1.9765058938816884</v>
      </c>
    </row>
    <row r="714" spans="1:19" x14ac:dyDescent="0.3">
      <c r="A714" t="s">
        <v>740</v>
      </c>
      <c r="B714">
        <v>1117.3503418</v>
      </c>
      <c r="C714">
        <v>1180.0400391000001</v>
      </c>
      <c r="D714">
        <v>1107.046875</v>
      </c>
      <c r="E714">
        <v>1059.5913086</v>
      </c>
      <c r="F714">
        <v>1152.9200439000001</v>
      </c>
      <c r="G714">
        <v>1180.0400391000001</v>
      </c>
      <c r="H714">
        <v>1182.0400391000001</v>
      </c>
      <c r="I714">
        <v>1195.9300536999999</v>
      </c>
      <c r="J714">
        <v>1168.0964355000001</v>
      </c>
      <c r="L714" t="str">
        <f t="shared" si="83"/>
        <v>30MAR2023:18:00:00</v>
      </c>
      <c r="M714">
        <v>18</v>
      </c>
      <c r="N714">
        <f t="shared" si="84"/>
        <v>62.689697300000034</v>
      </c>
      <c r="O714" t="str">
        <f t="shared" si="86"/>
        <v/>
      </c>
      <c r="P714">
        <f t="shared" si="87"/>
        <v>62.689697300000034</v>
      </c>
      <c r="Q714" t="str">
        <f t="shared" si="88"/>
        <v/>
      </c>
      <c r="R714">
        <f t="shared" si="89"/>
        <v>1</v>
      </c>
      <c r="S714">
        <f t="shared" si="85"/>
        <v>5.6105676934782887</v>
      </c>
    </row>
    <row r="715" spans="1:19" x14ac:dyDescent="0.3">
      <c r="A715" t="s">
        <v>741</v>
      </c>
      <c r="B715">
        <v>1120.9870605000001</v>
      </c>
      <c r="C715">
        <v>1178.1300048999999</v>
      </c>
      <c r="D715">
        <v>1107.9261475000001</v>
      </c>
      <c r="E715">
        <v>1071.2652588000001</v>
      </c>
      <c r="F715">
        <v>1161.0899658000001</v>
      </c>
      <c r="G715">
        <v>1178.1300048999999</v>
      </c>
      <c r="H715">
        <v>1191.9399414</v>
      </c>
      <c r="I715">
        <v>1200.5</v>
      </c>
      <c r="J715">
        <v>1173.2392577999999</v>
      </c>
      <c r="L715" t="str">
        <f t="shared" si="83"/>
        <v>30MAR2023:19:00:00</v>
      </c>
      <c r="M715">
        <v>19</v>
      </c>
      <c r="N715">
        <f t="shared" si="84"/>
        <v>57.142944399999806</v>
      </c>
      <c r="O715" t="str">
        <f t="shared" si="86"/>
        <v/>
      </c>
      <c r="P715">
        <f t="shared" si="87"/>
        <v>57.142944399999806</v>
      </c>
      <c r="Q715" t="str">
        <f t="shared" si="88"/>
        <v/>
      </c>
      <c r="R715">
        <f t="shared" si="89"/>
        <v>1</v>
      </c>
      <c r="S715">
        <f t="shared" si="85"/>
        <v>5.0975561104614373</v>
      </c>
    </row>
    <row r="716" spans="1:19" x14ac:dyDescent="0.3">
      <c r="A716" t="s">
        <v>742</v>
      </c>
      <c r="B716">
        <v>834.34313965000001</v>
      </c>
      <c r="C716">
        <v>1203.0899658000001</v>
      </c>
      <c r="D716">
        <v>1126.0347899999999</v>
      </c>
      <c r="E716">
        <v>1097.4434814000001</v>
      </c>
      <c r="F716">
        <v>1184.3399658000001</v>
      </c>
      <c r="G716">
        <v>1203.0899658000001</v>
      </c>
      <c r="H716">
        <v>1215.3599853999999</v>
      </c>
      <c r="I716">
        <v>1222.8499756000001</v>
      </c>
      <c r="J716">
        <v>1195.4129639</v>
      </c>
      <c r="L716" t="str">
        <f t="shared" si="83"/>
        <v>30MAR2023:20:00:00</v>
      </c>
      <c r="M716">
        <v>20</v>
      </c>
      <c r="N716">
        <f t="shared" si="84"/>
        <v>368.74682615000006</v>
      </c>
      <c r="O716" t="str">
        <f t="shared" si="86"/>
        <v/>
      </c>
      <c r="P716">
        <f t="shared" si="87"/>
        <v>368.74682615000006</v>
      </c>
      <c r="Q716" t="str">
        <f t="shared" si="88"/>
        <v/>
      </c>
      <c r="R716">
        <f t="shared" si="89"/>
        <v>1</v>
      </c>
      <c r="S716">
        <f t="shared" si="85"/>
        <v>44.196063780746883</v>
      </c>
    </row>
    <row r="717" spans="1:19" x14ac:dyDescent="0.3">
      <c r="A717" t="s">
        <v>743</v>
      </c>
      <c r="B717">
        <v>895.74346923999997</v>
      </c>
      <c r="C717">
        <v>1249.9899902</v>
      </c>
      <c r="D717">
        <v>1153.4931641000001</v>
      </c>
      <c r="E717">
        <v>1112.2827147999999</v>
      </c>
      <c r="F717">
        <v>1228.6199951000001</v>
      </c>
      <c r="G717">
        <v>1249.9899902</v>
      </c>
      <c r="H717">
        <v>1264.7099608999999</v>
      </c>
      <c r="I717">
        <v>1266.6700439000001</v>
      </c>
      <c r="J717">
        <v>1237.9736327999999</v>
      </c>
      <c r="L717" t="str">
        <f t="shared" si="83"/>
        <v>30MAR2023:21:00:00</v>
      </c>
      <c r="M717">
        <v>21</v>
      </c>
      <c r="N717">
        <f t="shared" si="84"/>
        <v>354.24652096</v>
      </c>
      <c r="O717" t="str">
        <f t="shared" si="86"/>
        <v/>
      </c>
      <c r="P717">
        <f t="shared" si="87"/>
        <v>354.24652096</v>
      </c>
      <c r="Q717" t="str">
        <f t="shared" si="88"/>
        <v/>
      </c>
      <c r="R717">
        <f t="shared" si="89"/>
        <v>1</v>
      </c>
      <c r="S717">
        <f t="shared" si="85"/>
        <v>39.547764859571124</v>
      </c>
    </row>
    <row r="718" spans="1:19" x14ac:dyDescent="0.3">
      <c r="A718" t="s">
        <v>744</v>
      </c>
      <c r="B718">
        <v>791.62780762</v>
      </c>
      <c r="C718">
        <v>1204.5300293</v>
      </c>
      <c r="D718">
        <v>1149.1137695</v>
      </c>
      <c r="E718">
        <v>1122.6667480000001</v>
      </c>
      <c r="F718">
        <v>1198.3000488</v>
      </c>
      <c r="G718">
        <v>1204.5300293</v>
      </c>
      <c r="H718">
        <v>1229.8000488</v>
      </c>
      <c r="I718">
        <v>1224.5300293</v>
      </c>
      <c r="J718">
        <v>1206.4047852000001</v>
      </c>
      <c r="L718" t="str">
        <f t="shared" si="83"/>
        <v>30MAR2023:22:00:00</v>
      </c>
      <c r="M718">
        <v>22</v>
      </c>
      <c r="N718">
        <f t="shared" si="84"/>
        <v>412.90222168000003</v>
      </c>
      <c r="O718" t="str">
        <f t="shared" si="86"/>
        <v/>
      </c>
      <c r="P718">
        <f t="shared" si="87"/>
        <v>412.90222168000003</v>
      </c>
      <c r="Q718" t="str">
        <f t="shared" si="88"/>
        <v/>
      </c>
      <c r="R718">
        <f t="shared" si="89"/>
        <v>1</v>
      </c>
      <c r="S718">
        <f t="shared" si="85"/>
        <v>52.158630319136392</v>
      </c>
    </row>
    <row r="719" spans="1:19" x14ac:dyDescent="0.3">
      <c r="A719" t="s">
        <v>745</v>
      </c>
      <c r="B719">
        <v>641.33764647999999</v>
      </c>
      <c r="C719">
        <v>1138.5699463000001</v>
      </c>
      <c r="D719">
        <v>1112.2045897999999</v>
      </c>
      <c r="E719">
        <v>1106.8751221</v>
      </c>
      <c r="F719">
        <v>1140.3599853999999</v>
      </c>
      <c r="G719">
        <v>1138.5699463000001</v>
      </c>
      <c r="H719">
        <v>1190.0400391000001</v>
      </c>
      <c r="I719">
        <v>1155.3900146000001</v>
      </c>
      <c r="J719">
        <v>1153.9628906</v>
      </c>
      <c r="L719" t="str">
        <f t="shared" si="83"/>
        <v>30MAR2023:23:00:00</v>
      </c>
      <c r="M719">
        <v>23</v>
      </c>
      <c r="N719">
        <f t="shared" si="84"/>
        <v>497.23229982000009</v>
      </c>
      <c r="O719" t="str">
        <f t="shared" si="86"/>
        <v/>
      </c>
      <c r="P719">
        <f t="shared" si="87"/>
        <v>497.23229982000009</v>
      </c>
      <c r="Q719" t="str">
        <f t="shared" si="88"/>
        <v/>
      </c>
      <c r="R719">
        <f t="shared" si="89"/>
        <v>1</v>
      </c>
      <c r="S719">
        <f t="shared" si="85"/>
        <v>77.530502466068199</v>
      </c>
    </row>
    <row r="720" spans="1:19" x14ac:dyDescent="0.3">
      <c r="A720" t="s">
        <v>746</v>
      </c>
      <c r="B720">
        <v>567.29516602000001</v>
      </c>
      <c r="C720">
        <v>1080.8599853999999</v>
      </c>
      <c r="D720">
        <v>1049.3048096</v>
      </c>
      <c r="E720">
        <v>1040.6766356999999</v>
      </c>
      <c r="F720">
        <v>1082.1099853999999</v>
      </c>
      <c r="G720">
        <v>1080.8599853999999</v>
      </c>
      <c r="H720">
        <v>1143.9799805</v>
      </c>
      <c r="I720">
        <v>1086.9699707</v>
      </c>
      <c r="J720">
        <v>1095.4428711</v>
      </c>
      <c r="L720" t="str">
        <f t="shared" si="83"/>
        <v>31MAR2023:00:00:00</v>
      </c>
      <c r="M720">
        <v>24</v>
      </c>
      <c r="N720">
        <f t="shared" si="84"/>
        <v>513.5648193799999</v>
      </c>
      <c r="O720" t="str">
        <f t="shared" si="86"/>
        <v/>
      </c>
      <c r="P720">
        <f t="shared" si="87"/>
        <v>513.5648193799999</v>
      </c>
      <c r="Q720" t="str">
        <f t="shared" si="88"/>
        <v/>
      </c>
      <c r="R720">
        <f t="shared" si="89"/>
        <v>1</v>
      </c>
      <c r="S720">
        <f t="shared" si="85"/>
        <v>90.528678920894265</v>
      </c>
    </row>
    <row r="721" spans="1:19" x14ac:dyDescent="0.3">
      <c r="A721" t="s">
        <v>747</v>
      </c>
      <c r="B721">
        <v>515.39965819999998</v>
      </c>
      <c r="C721">
        <v>1071.0200195</v>
      </c>
      <c r="D721">
        <v>984.74383545000001</v>
      </c>
      <c r="E721">
        <v>971.18322753999996</v>
      </c>
      <c r="F721">
        <v>1060.9899902</v>
      </c>
      <c r="G721">
        <v>1044.7399902</v>
      </c>
      <c r="H721">
        <v>1071.0200195</v>
      </c>
      <c r="I721">
        <v>1031.2199707</v>
      </c>
      <c r="J721">
        <v>1038.1938477000001</v>
      </c>
      <c r="L721" t="str">
        <f t="shared" si="83"/>
        <v>31MAR2023:01:00:00</v>
      </c>
      <c r="M721">
        <v>1</v>
      </c>
      <c r="N721">
        <f t="shared" si="84"/>
        <v>555.62036130000001</v>
      </c>
      <c r="O721" t="str">
        <f t="shared" si="86"/>
        <v/>
      </c>
      <c r="P721">
        <f t="shared" si="87"/>
        <v>555.62036130000001</v>
      </c>
      <c r="Q721" t="str">
        <f t="shared" si="88"/>
        <v/>
      </c>
      <c r="R721">
        <f t="shared" si="89"/>
        <v>1</v>
      </c>
      <c r="S721">
        <f t="shared" si="85"/>
        <v>107.80378924589671</v>
      </c>
    </row>
    <row r="722" spans="1:19" x14ac:dyDescent="0.3">
      <c r="A722" t="s">
        <v>748</v>
      </c>
      <c r="B722">
        <v>508.19692993000001</v>
      </c>
      <c r="C722">
        <v>1008.1599731</v>
      </c>
      <c r="D722">
        <v>946.67810058999999</v>
      </c>
      <c r="E722">
        <v>939.29876708999996</v>
      </c>
      <c r="F722">
        <v>999.93902588000003</v>
      </c>
      <c r="G722">
        <v>997.29199218999997</v>
      </c>
      <c r="H722">
        <v>1008.1599731</v>
      </c>
      <c r="I722">
        <v>972.00097656000003</v>
      </c>
      <c r="J722">
        <v>983.10705566000001</v>
      </c>
      <c r="L722" t="str">
        <f t="shared" ref="L722:L745" si="90">A722</f>
        <v>31MAR2023:02:00:00</v>
      </c>
      <c r="M722">
        <v>2</v>
      </c>
      <c r="N722">
        <f t="shared" ref="N722:N745" si="91">C722-B722</f>
        <v>499.96304316999999</v>
      </c>
      <c r="O722" t="str">
        <f t="shared" ref="O722:O745" si="92">IF(N722&lt;0,N722,"")</f>
        <v/>
      </c>
      <c r="P722">
        <f t="shared" ref="P722:P745" si="93">IF(N722&gt;0,N722,"")</f>
        <v>499.96304316999999</v>
      </c>
      <c r="Q722" t="str">
        <f t="shared" ref="Q722:Q745" si="94">IF(O722&lt;0,1,"")</f>
        <v/>
      </c>
      <c r="R722">
        <f t="shared" ref="R722:R745" si="95">IF(AND(P722&gt;0,P722&lt;&gt;""),1,"")</f>
        <v>1</v>
      </c>
      <c r="S722">
        <f t="shared" ref="S722:S745" si="96">ABS((B722-C722)/B722)*100</f>
        <v>98.379784238142847</v>
      </c>
    </row>
    <row r="723" spans="1:19" x14ac:dyDescent="0.3">
      <c r="A723" t="s">
        <v>749</v>
      </c>
      <c r="B723">
        <v>507.91088867000002</v>
      </c>
      <c r="C723">
        <v>975.49298095999995</v>
      </c>
      <c r="D723">
        <v>925.63177489999998</v>
      </c>
      <c r="E723">
        <v>928.07934569999998</v>
      </c>
      <c r="F723">
        <v>953.24798583999996</v>
      </c>
      <c r="G723">
        <v>958.17797852000001</v>
      </c>
      <c r="H723">
        <v>975.49298095999995</v>
      </c>
      <c r="I723">
        <v>931.77697753999996</v>
      </c>
      <c r="J723">
        <v>948.44995116999996</v>
      </c>
      <c r="L723" t="str">
        <f t="shared" si="90"/>
        <v>31MAR2023:03:00:00</v>
      </c>
      <c r="M723">
        <v>3</v>
      </c>
      <c r="N723">
        <f t="shared" si="91"/>
        <v>467.58209228999993</v>
      </c>
      <c r="O723" t="str">
        <f t="shared" si="92"/>
        <v/>
      </c>
      <c r="P723">
        <f t="shared" si="93"/>
        <v>467.58209228999993</v>
      </c>
      <c r="Q723" t="str">
        <f t="shared" si="94"/>
        <v/>
      </c>
      <c r="R723">
        <f t="shared" si="95"/>
        <v>1</v>
      </c>
      <c r="S723">
        <f t="shared" si="96"/>
        <v>92.059867728844353</v>
      </c>
    </row>
    <row r="724" spans="1:19" x14ac:dyDescent="0.3">
      <c r="A724" t="s">
        <v>750</v>
      </c>
      <c r="B724">
        <v>522.78186034999999</v>
      </c>
      <c r="C724">
        <v>949.90100098000005</v>
      </c>
      <c r="D724">
        <v>923.17156981999995</v>
      </c>
      <c r="E724">
        <v>938.27832031000003</v>
      </c>
      <c r="F724">
        <v>920.94702147999999</v>
      </c>
      <c r="G724">
        <v>939.26098633000004</v>
      </c>
      <c r="H724">
        <v>949.90100098000005</v>
      </c>
      <c r="I724">
        <v>916.91198729999996</v>
      </c>
      <c r="J724">
        <v>930.69909668000003</v>
      </c>
      <c r="L724" t="str">
        <f t="shared" si="90"/>
        <v>31MAR2023:04:00:00</v>
      </c>
      <c r="M724">
        <v>4</v>
      </c>
      <c r="N724">
        <f t="shared" si="91"/>
        <v>427.11914063000006</v>
      </c>
      <c r="O724" t="str">
        <f t="shared" si="92"/>
        <v/>
      </c>
      <c r="P724">
        <f t="shared" si="93"/>
        <v>427.11914063000006</v>
      </c>
      <c r="Q724" t="str">
        <f t="shared" si="94"/>
        <v/>
      </c>
      <c r="R724">
        <f t="shared" si="95"/>
        <v>1</v>
      </c>
      <c r="S724">
        <f t="shared" si="96"/>
        <v>81.701216707107207</v>
      </c>
    </row>
    <row r="725" spans="1:19" x14ac:dyDescent="0.3">
      <c r="A725" t="s">
        <v>751</v>
      </c>
      <c r="B725">
        <v>484.20431518999999</v>
      </c>
      <c r="C725">
        <v>974.35998534999999</v>
      </c>
      <c r="D725">
        <v>925.38146973000005</v>
      </c>
      <c r="E725">
        <v>942.94799805000002</v>
      </c>
      <c r="F725">
        <v>951.15997314000003</v>
      </c>
      <c r="G725">
        <v>952.63500977000001</v>
      </c>
      <c r="H725">
        <v>974.35998534999999</v>
      </c>
      <c r="I725">
        <v>938.10400390999996</v>
      </c>
      <c r="J725">
        <v>949.19500731999995</v>
      </c>
      <c r="L725" t="str">
        <f t="shared" si="90"/>
        <v>31MAR2023:05:00:00</v>
      </c>
      <c r="M725">
        <v>5</v>
      </c>
      <c r="N725">
        <f t="shared" si="91"/>
        <v>490.15567016</v>
      </c>
      <c r="O725" t="str">
        <f t="shared" si="92"/>
        <v/>
      </c>
      <c r="P725">
        <f t="shared" si="93"/>
        <v>490.15567016</v>
      </c>
      <c r="Q725" t="str">
        <f t="shared" si="94"/>
        <v/>
      </c>
      <c r="R725">
        <f t="shared" si="95"/>
        <v>1</v>
      </c>
      <c r="S725">
        <f t="shared" si="96"/>
        <v>101.22909994465141</v>
      </c>
    </row>
    <row r="726" spans="1:19" x14ac:dyDescent="0.3">
      <c r="A726" t="s">
        <v>752</v>
      </c>
      <c r="B726">
        <v>488.73245238999999</v>
      </c>
      <c r="C726">
        <v>1038.75</v>
      </c>
      <c r="D726">
        <v>962.65246581999997</v>
      </c>
      <c r="E726">
        <v>989.63043213000003</v>
      </c>
      <c r="F726">
        <v>1026.2900391000001</v>
      </c>
      <c r="G726">
        <v>991.46801758000004</v>
      </c>
      <c r="H726">
        <v>1038.75</v>
      </c>
      <c r="I726">
        <v>993.65399170000001</v>
      </c>
      <c r="J726">
        <v>1004.0275879</v>
      </c>
      <c r="L726" t="str">
        <f t="shared" si="90"/>
        <v>31MAR2023:06:00:00</v>
      </c>
      <c r="M726">
        <v>6</v>
      </c>
      <c r="N726">
        <f t="shared" si="91"/>
        <v>550.01754761000007</v>
      </c>
      <c r="O726" t="str">
        <f t="shared" si="92"/>
        <v/>
      </c>
      <c r="P726">
        <f t="shared" si="93"/>
        <v>550.01754761000007</v>
      </c>
      <c r="Q726" t="str">
        <f t="shared" si="94"/>
        <v/>
      </c>
      <c r="R726">
        <f t="shared" si="95"/>
        <v>1</v>
      </c>
      <c r="S726">
        <f t="shared" si="96"/>
        <v>112.53960012687998</v>
      </c>
    </row>
    <row r="727" spans="1:19" x14ac:dyDescent="0.3">
      <c r="A727" t="s">
        <v>753</v>
      </c>
      <c r="B727">
        <v>514.36517333999996</v>
      </c>
      <c r="C727">
        <v>1161.6700439000001</v>
      </c>
      <c r="D727">
        <v>1045.9147949000001</v>
      </c>
      <c r="E727">
        <v>1105.1878661999999</v>
      </c>
      <c r="F727">
        <v>1155.1300048999999</v>
      </c>
      <c r="G727">
        <v>1059.9799805</v>
      </c>
      <c r="H727">
        <v>1161.6700439000001</v>
      </c>
      <c r="I727">
        <v>1092.7399902</v>
      </c>
      <c r="J727">
        <v>1107.0170897999999</v>
      </c>
      <c r="L727" t="str">
        <f t="shared" si="90"/>
        <v>31MAR2023:07:00:00</v>
      </c>
      <c r="M727">
        <v>7</v>
      </c>
      <c r="N727">
        <f t="shared" si="91"/>
        <v>647.30487056000015</v>
      </c>
      <c r="O727" t="str">
        <f t="shared" si="92"/>
        <v/>
      </c>
      <c r="P727">
        <f t="shared" si="93"/>
        <v>647.30487056000015</v>
      </c>
      <c r="Q727" t="str">
        <f t="shared" si="94"/>
        <v/>
      </c>
      <c r="R727">
        <f t="shared" si="95"/>
        <v>1</v>
      </c>
      <c r="S727">
        <f t="shared" si="96"/>
        <v>125.84539236137707</v>
      </c>
    </row>
    <row r="728" spans="1:19" x14ac:dyDescent="0.3">
      <c r="A728" t="s">
        <v>754</v>
      </c>
      <c r="B728">
        <v>552.56964111000002</v>
      </c>
      <c r="C728">
        <v>1255.0699463000001</v>
      </c>
      <c r="D728">
        <v>1079.6782227000001</v>
      </c>
      <c r="E728">
        <v>1138.4982910000001</v>
      </c>
      <c r="F728">
        <v>1236.2399902</v>
      </c>
      <c r="G728">
        <v>1102.6400146000001</v>
      </c>
      <c r="H728">
        <v>1255.0699463000001</v>
      </c>
      <c r="I728">
        <v>1165.2199707</v>
      </c>
      <c r="J728">
        <v>1175.9106445</v>
      </c>
      <c r="L728" t="str">
        <f t="shared" si="90"/>
        <v>31MAR2023:08:00:00</v>
      </c>
      <c r="M728">
        <v>8</v>
      </c>
      <c r="N728">
        <f t="shared" si="91"/>
        <v>702.50030519000006</v>
      </c>
      <c r="O728" t="str">
        <f t="shared" si="92"/>
        <v/>
      </c>
      <c r="P728">
        <f t="shared" si="93"/>
        <v>702.50030519000006</v>
      </c>
      <c r="Q728" t="str">
        <f t="shared" si="94"/>
        <v/>
      </c>
      <c r="R728">
        <f t="shared" si="95"/>
        <v>1</v>
      </c>
      <c r="S728">
        <f t="shared" si="96"/>
        <v>127.13335169460629</v>
      </c>
    </row>
    <row r="729" spans="1:19" x14ac:dyDescent="0.3">
      <c r="A729" t="s">
        <v>755</v>
      </c>
      <c r="B729">
        <v>554.88812256000006</v>
      </c>
      <c r="C729">
        <v>1259.1099853999999</v>
      </c>
      <c r="D729">
        <v>1056.2473144999999</v>
      </c>
      <c r="E729">
        <v>1112.1772461</v>
      </c>
      <c r="F729">
        <v>1233.9399414</v>
      </c>
      <c r="G729">
        <v>1097.1800536999999</v>
      </c>
      <c r="H729">
        <v>1259.1099853999999</v>
      </c>
      <c r="I729">
        <v>1172.8699951000001</v>
      </c>
      <c r="J729">
        <v>1173.9555664</v>
      </c>
      <c r="L729" t="str">
        <f t="shared" si="90"/>
        <v>31MAR2023:09:00:00</v>
      </c>
      <c r="M729">
        <v>9</v>
      </c>
      <c r="N729">
        <f t="shared" si="91"/>
        <v>704.22186283999986</v>
      </c>
      <c r="O729" t="str">
        <f t="shared" si="92"/>
        <v/>
      </c>
      <c r="P729">
        <f t="shared" si="93"/>
        <v>704.22186283999986</v>
      </c>
      <c r="Q729" t="str">
        <f t="shared" si="94"/>
        <v/>
      </c>
      <c r="R729">
        <f t="shared" si="95"/>
        <v>1</v>
      </c>
      <c r="S729">
        <f t="shared" si="96"/>
        <v>126.91240525946783</v>
      </c>
    </row>
    <row r="730" spans="1:19" x14ac:dyDescent="0.3">
      <c r="A730" t="s">
        <v>756</v>
      </c>
      <c r="B730">
        <v>628.06451416000004</v>
      </c>
      <c r="C730">
        <v>1294.4799805</v>
      </c>
      <c r="D730">
        <v>1075.1169434000001</v>
      </c>
      <c r="E730">
        <v>1110.1398925999999</v>
      </c>
      <c r="F730">
        <v>1266.0500488</v>
      </c>
      <c r="G730">
        <v>1126.4200439000001</v>
      </c>
      <c r="H730">
        <v>1294.4799805</v>
      </c>
      <c r="I730">
        <v>1208.4100341999999</v>
      </c>
      <c r="J730">
        <v>1205.1374512</v>
      </c>
      <c r="L730" t="str">
        <f t="shared" si="90"/>
        <v>31MAR2023:10:00:00</v>
      </c>
      <c r="M730">
        <v>10</v>
      </c>
      <c r="N730">
        <f t="shared" si="91"/>
        <v>666.41546633999997</v>
      </c>
      <c r="O730" t="str">
        <f t="shared" si="92"/>
        <v/>
      </c>
      <c r="P730">
        <f t="shared" si="93"/>
        <v>666.41546633999997</v>
      </c>
      <c r="Q730" t="str">
        <f t="shared" si="94"/>
        <v/>
      </c>
      <c r="R730">
        <f t="shared" si="95"/>
        <v>1</v>
      </c>
      <c r="S730">
        <f t="shared" si="96"/>
        <v>106.10621223064834</v>
      </c>
    </row>
    <row r="731" spans="1:19" x14ac:dyDescent="0.3">
      <c r="A731" t="s">
        <v>757</v>
      </c>
      <c r="B731">
        <v>651.86273193</v>
      </c>
      <c r="C731">
        <v>1322.1800536999999</v>
      </c>
      <c r="D731">
        <v>1094.8920897999999</v>
      </c>
      <c r="E731">
        <v>1118.4822998</v>
      </c>
      <c r="F731">
        <v>1307.9399414</v>
      </c>
      <c r="G731">
        <v>1143.9300536999999</v>
      </c>
      <c r="H731">
        <v>1322.1800536999999</v>
      </c>
      <c r="I731">
        <v>1223.7399902</v>
      </c>
      <c r="J731">
        <v>1227.9414062999999</v>
      </c>
      <c r="L731" t="str">
        <f t="shared" si="90"/>
        <v>31MAR2023:11:00:00</v>
      </c>
      <c r="M731">
        <v>11</v>
      </c>
      <c r="N731">
        <f t="shared" si="91"/>
        <v>670.31732176999992</v>
      </c>
      <c r="O731" t="str">
        <f t="shared" si="92"/>
        <v/>
      </c>
      <c r="P731">
        <f t="shared" si="93"/>
        <v>670.31732176999992</v>
      </c>
      <c r="Q731" t="str">
        <f t="shared" si="94"/>
        <v/>
      </c>
      <c r="R731">
        <f t="shared" si="95"/>
        <v>1</v>
      </c>
      <c r="S731">
        <f t="shared" si="96"/>
        <v>102.83105459724023</v>
      </c>
    </row>
    <row r="732" spans="1:19" x14ac:dyDescent="0.3">
      <c r="A732" t="s">
        <v>758</v>
      </c>
      <c r="B732">
        <v>725.65625</v>
      </c>
      <c r="C732">
        <v>1302.1400146000001</v>
      </c>
      <c r="D732">
        <v>1104.4772949000001</v>
      </c>
      <c r="E732">
        <v>1118.6445312999999</v>
      </c>
      <c r="F732">
        <v>1306.4499512</v>
      </c>
      <c r="G732">
        <v>1121.2199707</v>
      </c>
      <c r="H732">
        <v>1302.1400146000001</v>
      </c>
      <c r="I732">
        <v>1202.9000243999999</v>
      </c>
      <c r="J732">
        <v>1215.1745605000001</v>
      </c>
      <c r="L732" t="str">
        <f t="shared" si="90"/>
        <v>31MAR2023:12:00:00</v>
      </c>
      <c r="M732">
        <v>12</v>
      </c>
      <c r="N732">
        <f t="shared" si="91"/>
        <v>576.48376460000009</v>
      </c>
      <c r="O732" t="str">
        <f t="shared" si="92"/>
        <v/>
      </c>
      <c r="P732">
        <f t="shared" si="93"/>
        <v>576.48376460000009</v>
      </c>
      <c r="Q732" t="str">
        <f t="shared" si="94"/>
        <v/>
      </c>
      <c r="R732">
        <f t="shared" si="95"/>
        <v>1</v>
      </c>
      <c r="S732">
        <f t="shared" si="96"/>
        <v>79.443092318160296</v>
      </c>
    </row>
    <row r="733" spans="1:19" x14ac:dyDescent="0.3">
      <c r="A733" t="s">
        <v>759</v>
      </c>
      <c r="B733">
        <v>750.55822753999996</v>
      </c>
      <c r="C733">
        <v>1299.2299805</v>
      </c>
      <c r="D733">
        <v>1088.4199219</v>
      </c>
      <c r="E733">
        <v>1074.7694091999999</v>
      </c>
      <c r="F733">
        <v>1319.75</v>
      </c>
      <c r="G733">
        <v>1111.4200439000001</v>
      </c>
      <c r="H733">
        <v>1299.2299805</v>
      </c>
      <c r="I733">
        <v>1196.5600586</v>
      </c>
      <c r="J733">
        <v>1209.5380858999999</v>
      </c>
      <c r="L733" t="str">
        <f t="shared" si="90"/>
        <v>31MAR2023:13:00:00</v>
      </c>
      <c r="M733">
        <v>13</v>
      </c>
      <c r="N733">
        <f t="shared" si="91"/>
        <v>548.67175296000005</v>
      </c>
      <c r="O733" t="str">
        <f t="shared" si="92"/>
        <v/>
      </c>
      <c r="P733">
        <f t="shared" si="93"/>
        <v>548.67175296000005</v>
      </c>
      <c r="Q733" t="str">
        <f t="shared" si="94"/>
        <v/>
      </c>
      <c r="R733">
        <f t="shared" si="95"/>
        <v>1</v>
      </c>
      <c r="S733">
        <f t="shared" si="96"/>
        <v>73.101823792979388</v>
      </c>
    </row>
    <row r="734" spans="1:19" x14ac:dyDescent="0.3">
      <c r="A734" t="s">
        <v>760</v>
      </c>
      <c r="B734">
        <v>792.59747314000003</v>
      </c>
      <c r="C734">
        <v>1310.2900391000001</v>
      </c>
      <c r="D734">
        <v>1082.7752685999999</v>
      </c>
      <c r="E734">
        <v>1041.6264647999999</v>
      </c>
      <c r="F734">
        <v>1325.25</v>
      </c>
      <c r="G734">
        <v>1106.3199463000001</v>
      </c>
      <c r="H734">
        <v>1310.2900391000001</v>
      </c>
      <c r="I734">
        <v>1193.0999756000001</v>
      </c>
      <c r="J734">
        <v>1210.7290039</v>
      </c>
      <c r="L734" t="str">
        <f t="shared" si="90"/>
        <v>31MAR2023:14:00:00</v>
      </c>
      <c r="M734">
        <v>14</v>
      </c>
      <c r="N734">
        <f t="shared" si="91"/>
        <v>517.69256596000002</v>
      </c>
      <c r="O734" t="str">
        <f t="shared" si="92"/>
        <v/>
      </c>
      <c r="P734">
        <f t="shared" si="93"/>
        <v>517.69256596000002</v>
      </c>
      <c r="Q734" t="str">
        <f t="shared" si="94"/>
        <v/>
      </c>
      <c r="R734">
        <f t="shared" si="95"/>
        <v>1</v>
      </c>
      <c r="S734">
        <f t="shared" si="96"/>
        <v>65.315949583977257</v>
      </c>
    </row>
    <row r="735" spans="1:19" x14ac:dyDescent="0.3">
      <c r="A735" t="s">
        <v>761</v>
      </c>
      <c r="B735">
        <v>743.04046631000006</v>
      </c>
      <c r="C735">
        <v>1304.4200439000001</v>
      </c>
      <c r="D735">
        <v>1080.9129639</v>
      </c>
      <c r="E735">
        <v>1030.5003661999999</v>
      </c>
      <c r="F735">
        <v>1322.5799560999999</v>
      </c>
      <c r="G735">
        <v>1086.1899414</v>
      </c>
      <c r="H735">
        <v>1304.4200439000001</v>
      </c>
      <c r="I735">
        <v>1154.0799560999999</v>
      </c>
      <c r="J735">
        <v>1194.6096190999999</v>
      </c>
      <c r="L735" t="str">
        <f t="shared" si="90"/>
        <v>31MAR2023:15:00:00</v>
      </c>
      <c r="M735">
        <v>15</v>
      </c>
      <c r="N735">
        <f t="shared" si="91"/>
        <v>561.37957759000005</v>
      </c>
      <c r="O735" t="str">
        <f t="shared" si="92"/>
        <v/>
      </c>
      <c r="P735">
        <f t="shared" si="93"/>
        <v>561.37957759000005</v>
      </c>
      <c r="Q735" t="str">
        <f t="shared" si="94"/>
        <v/>
      </c>
      <c r="R735">
        <f t="shared" si="95"/>
        <v>1</v>
      </c>
      <c r="S735">
        <f t="shared" si="96"/>
        <v>75.551682989468532</v>
      </c>
    </row>
    <row r="736" spans="1:19" x14ac:dyDescent="0.3">
      <c r="A736" t="s">
        <v>762</v>
      </c>
      <c r="B736">
        <v>682.54180908000001</v>
      </c>
      <c r="C736">
        <v>1302.7199707</v>
      </c>
      <c r="D736">
        <v>1023.8950195</v>
      </c>
      <c r="E736">
        <v>1037.1242675999999</v>
      </c>
      <c r="F736">
        <v>1312.5200195</v>
      </c>
      <c r="G736">
        <v>1072.7800293</v>
      </c>
      <c r="H736">
        <v>1302.7199707</v>
      </c>
      <c r="I736">
        <v>1131.5500488</v>
      </c>
      <c r="J736">
        <v>1173.5900879000001</v>
      </c>
      <c r="L736" t="str">
        <f t="shared" si="90"/>
        <v>31MAR2023:16:00:00</v>
      </c>
      <c r="M736">
        <v>16</v>
      </c>
      <c r="N736">
        <f t="shared" si="91"/>
        <v>620.17816161999997</v>
      </c>
      <c r="O736" t="str">
        <f t="shared" si="92"/>
        <v/>
      </c>
      <c r="P736">
        <f t="shared" si="93"/>
        <v>620.17816161999997</v>
      </c>
      <c r="Q736" t="str">
        <f t="shared" si="94"/>
        <v/>
      </c>
      <c r="R736">
        <f t="shared" si="95"/>
        <v>1</v>
      </c>
      <c r="S736">
        <f t="shared" si="96"/>
        <v>90.863028955829066</v>
      </c>
    </row>
    <row r="737" spans="1:19" x14ac:dyDescent="0.3">
      <c r="A737" t="s">
        <v>763</v>
      </c>
      <c r="B737">
        <v>624.59265137</v>
      </c>
      <c r="C737">
        <v>1298.8599853999999</v>
      </c>
      <c r="D737">
        <v>1031.9003906</v>
      </c>
      <c r="E737">
        <v>1047.1461182</v>
      </c>
      <c r="F737">
        <v>1321.7900391000001</v>
      </c>
      <c r="G737">
        <v>1061.5600586</v>
      </c>
      <c r="H737">
        <v>1298.8599853999999</v>
      </c>
      <c r="I737">
        <v>1110.3100586</v>
      </c>
      <c r="J737">
        <v>1167.4660644999999</v>
      </c>
      <c r="L737" t="str">
        <f t="shared" si="90"/>
        <v>31MAR2023:17:00:00</v>
      </c>
      <c r="M737">
        <v>17</v>
      </c>
      <c r="N737">
        <f t="shared" si="91"/>
        <v>674.26733402999992</v>
      </c>
      <c r="O737" t="str">
        <f t="shared" si="92"/>
        <v/>
      </c>
      <c r="P737">
        <f t="shared" si="93"/>
        <v>674.26733402999992</v>
      </c>
      <c r="Q737" t="str">
        <f t="shared" si="94"/>
        <v/>
      </c>
      <c r="R737">
        <f t="shared" si="95"/>
        <v>1</v>
      </c>
      <c r="S737">
        <f t="shared" si="96"/>
        <v>107.95313274196263</v>
      </c>
    </row>
    <row r="738" spans="1:19" x14ac:dyDescent="0.3">
      <c r="A738" t="s">
        <v>764</v>
      </c>
      <c r="B738">
        <v>602.96356201000003</v>
      </c>
      <c r="C738">
        <v>1334.6899414</v>
      </c>
      <c r="D738">
        <v>1049.8907471</v>
      </c>
      <c r="E738">
        <v>1074.8190918</v>
      </c>
      <c r="F738">
        <v>1326.5500488</v>
      </c>
      <c r="G738">
        <v>1064.2600098</v>
      </c>
      <c r="H738">
        <v>1334.6899414</v>
      </c>
      <c r="I738">
        <v>1119.3199463000001</v>
      </c>
      <c r="J738">
        <v>1185.262207</v>
      </c>
      <c r="L738" t="str">
        <f t="shared" si="90"/>
        <v>31MAR2023:18:00:00</v>
      </c>
      <c r="M738">
        <v>18</v>
      </c>
      <c r="N738">
        <f t="shared" si="91"/>
        <v>731.72637938999992</v>
      </c>
      <c r="O738" t="str">
        <f t="shared" si="92"/>
        <v/>
      </c>
      <c r="P738">
        <f t="shared" si="93"/>
        <v>731.72637938999992</v>
      </c>
      <c r="Q738" t="str">
        <f t="shared" si="94"/>
        <v/>
      </c>
      <c r="R738">
        <f t="shared" si="95"/>
        <v>1</v>
      </c>
      <c r="S738">
        <f t="shared" si="96"/>
        <v>121.35499149414014</v>
      </c>
    </row>
    <row r="739" spans="1:19" x14ac:dyDescent="0.3">
      <c r="A739" t="s">
        <v>765</v>
      </c>
      <c r="B739">
        <v>586.13049316000001</v>
      </c>
      <c r="C739">
        <v>1304.25</v>
      </c>
      <c r="D739">
        <v>1068.1488036999999</v>
      </c>
      <c r="E739">
        <v>1095.2954102000001</v>
      </c>
      <c r="F739">
        <v>1287.8299560999999</v>
      </c>
      <c r="G739">
        <v>1041.8699951000001</v>
      </c>
      <c r="H739">
        <v>1304.25</v>
      </c>
      <c r="I739">
        <v>1097.9599608999999</v>
      </c>
      <c r="J739">
        <v>1167.2628173999999</v>
      </c>
      <c r="L739" t="str">
        <f t="shared" si="90"/>
        <v>31MAR2023:19:00:00</v>
      </c>
      <c r="M739">
        <v>19</v>
      </c>
      <c r="N739">
        <f t="shared" si="91"/>
        <v>718.11950683999999</v>
      </c>
      <c r="O739" t="str">
        <f t="shared" si="92"/>
        <v/>
      </c>
      <c r="P739">
        <f t="shared" si="93"/>
        <v>718.11950683999999</v>
      </c>
      <c r="Q739" t="str">
        <f t="shared" si="94"/>
        <v/>
      </c>
      <c r="R739">
        <f t="shared" si="95"/>
        <v>1</v>
      </c>
      <c r="S739">
        <f t="shared" si="96"/>
        <v>122.51870790212753</v>
      </c>
    </row>
    <row r="740" spans="1:19" x14ac:dyDescent="0.3">
      <c r="A740" t="s">
        <v>766</v>
      </c>
      <c r="B740">
        <v>567.31475829999999</v>
      </c>
      <c r="C740">
        <v>1291.75</v>
      </c>
      <c r="D740">
        <v>1071.8735352000001</v>
      </c>
      <c r="E740">
        <v>1079.1890868999999</v>
      </c>
      <c r="F740">
        <v>1284.4899902</v>
      </c>
      <c r="G740">
        <v>1026.2199707</v>
      </c>
      <c r="H740">
        <v>1291.75</v>
      </c>
      <c r="I740">
        <v>1104.5300293</v>
      </c>
      <c r="J740">
        <v>1164.3298339999999</v>
      </c>
      <c r="L740" t="str">
        <f t="shared" si="90"/>
        <v>31MAR2023:20:00:00</v>
      </c>
      <c r="M740">
        <v>20</v>
      </c>
      <c r="N740">
        <f t="shared" si="91"/>
        <v>724.43524170000001</v>
      </c>
      <c r="O740" t="str">
        <f t="shared" si="92"/>
        <v/>
      </c>
      <c r="P740">
        <f t="shared" si="93"/>
        <v>724.43524170000001</v>
      </c>
      <c r="Q740" t="str">
        <f t="shared" si="94"/>
        <v/>
      </c>
      <c r="R740">
        <f t="shared" si="95"/>
        <v>1</v>
      </c>
      <c r="S740">
        <f t="shared" si="96"/>
        <v>127.69546906744027</v>
      </c>
    </row>
    <row r="741" spans="1:19" x14ac:dyDescent="0.3">
      <c r="A741" t="s">
        <v>767</v>
      </c>
      <c r="B741">
        <v>514.65997314000003</v>
      </c>
      <c r="C741">
        <v>1291.2399902</v>
      </c>
      <c r="D741">
        <v>1077.1176757999999</v>
      </c>
      <c r="E741">
        <v>1072.6702881000001</v>
      </c>
      <c r="F741">
        <v>1293.2800293</v>
      </c>
      <c r="G741">
        <v>1029.5300293</v>
      </c>
      <c r="H741">
        <v>1291.2399902</v>
      </c>
      <c r="I741">
        <v>1114.5999756000001</v>
      </c>
      <c r="J741">
        <v>1169.456543</v>
      </c>
      <c r="L741" t="str">
        <f t="shared" si="90"/>
        <v>31MAR2023:21:00:00</v>
      </c>
      <c r="M741">
        <v>21</v>
      </c>
      <c r="N741">
        <f t="shared" si="91"/>
        <v>776.58001705999993</v>
      </c>
      <c r="O741" t="str">
        <f t="shared" si="92"/>
        <v/>
      </c>
      <c r="P741">
        <f t="shared" si="93"/>
        <v>776.58001705999993</v>
      </c>
      <c r="Q741" t="str">
        <f t="shared" si="94"/>
        <v/>
      </c>
      <c r="R741">
        <f t="shared" si="95"/>
        <v>1</v>
      </c>
      <c r="S741">
        <f t="shared" si="96"/>
        <v>150.89186212053667</v>
      </c>
    </row>
    <row r="742" spans="1:19" x14ac:dyDescent="0.3">
      <c r="A742" t="s">
        <v>768</v>
      </c>
      <c r="B742">
        <v>452.88952637</v>
      </c>
      <c r="C742">
        <v>1244.5699463000001</v>
      </c>
      <c r="D742">
        <v>1068.0147704999999</v>
      </c>
      <c r="E742">
        <v>1079.918457</v>
      </c>
      <c r="F742">
        <v>1245.8900146000001</v>
      </c>
      <c r="G742">
        <v>1005.8900146</v>
      </c>
      <c r="H742">
        <v>1244.5699463000001</v>
      </c>
      <c r="I742">
        <v>1084.9899902</v>
      </c>
      <c r="J742">
        <v>1137.6489257999999</v>
      </c>
      <c r="L742" t="str">
        <f t="shared" si="90"/>
        <v>31MAR2023:22:00:00</v>
      </c>
      <c r="M742">
        <v>22</v>
      </c>
      <c r="N742">
        <f t="shared" si="91"/>
        <v>791.68041993000008</v>
      </c>
      <c r="O742" t="str">
        <f t="shared" si="92"/>
        <v/>
      </c>
      <c r="P742">
        <f t="shared" si="93"/>
        <v>791.68041993000008</v>
      </c>
      <c r="Q742" t="str">
        <f t="shared" si="94"/>
        <v/>
      </c>
      <c r="R742">
        <f t="shared" si="95"/>
        <v>1</v>
      </c>
      <c r="S742">
        <f t="shared" si="96"/>
        <v>174.80651987593458</v>
      </c>
    </row>
    <row r="743" spans="1:19" x14ac:dyDescent="0.3">
      <c r="A743" t="s">
        <v>769</v>
      </c>
      <c r="B743">
        <v>390.06997681000001</v>
      </c>
      <c r="C743">
        <v>1166.2900391000001</v>
      </c>
      <c r="D743">
        <v>1053.4471435999999</v>
      </c>
      <c r="E743">
        <v>1070.6894531</v>
      </c>
      <c r="F743">
        <v>1149.6999512</v>
      </c>
      <c r="G743">
        <v>973.50897216999999</v>
      </c>
      <c r="H743">
        <v>1166.2900391000001</v>
      </c>
      <c r="I743">
        <v>1050.8199463000001</v>
      </c>
      <c r="J743">
        <v>1088.1433105000001</v>
      </c>
      <c r="L743" t="str">
        <f t="shared" si="90"/>
        <v>31MAR2023:23:00:00</v>
      </c>
      <c r="M743">
        <v>23</v>
      </c>
      <c r="N743">
        <f t="shared" si="91"/>
        <v>776.22006228999999</v>
      </c>
      <c r="O743" t="str">
        <f t="shared" si="92"/>
        <v/>
      </c>
      <c r="P743">
        <f t="shared" si="93"/>
        <v>776.22006228999999</v>
      </c>
      <c r="Q743" t="str">
        <f t="shared" si="94"/>
        <v/>
      </c>
      <c r="R743">
        <f t="shared" si="95"/>
        <v>1</v>
      </c>
      <c r="S743">
        <f t="shared" si="96"/>
        <v>198.99507996948213</v>
      </c>
    </row>
    <row r="744" spans="1:19" x14ac:dyDescent="0.3">
      <c r="A744" t="s">
        <v>770</v>
      </c>
      <c r="B744">
        <v>336.59265137</v>
      </c>
      <c r="C744">
        <v>1075.1099853999999</v>
      </c>
      <c r="D744">
        <v>1017.6827393</v>
      </c>
      <c r="E744">
        <v>1014.2805786</v>
      </c>
      <c r="F744">
        <v>1064.8900146000001</v>
      </c>
      <c r="G744">
        <v>933.70599364999998</v>
      </c>
      <c r="H744">
        <v>1075.1099853999999</v>
      </c>
      <c r="I744">
        <v>1000.4000244</v>
      </c>
      <c r="J744">
        <v>1026.0491943</v>
      </c>
      <c r="L744" t="str">
        <f t="shared" si="90"/>
        <v>01APR2023:00:00:00</v>
      </c>
      <c r="M744">
        <v>24</v>
      </c>
      <c r="N744">
        <f t="shared" si="91"/>
        <v>738.51733402999992</v>
      </c>
      <c r="O744" t="str">
        <f t="shared" si="92"/>
        <v/>
      </c>
      <c r="P744">
        <f t="shared" si="93"/>
        <v>738.51733402999992</v>
      </c>
      <c r="Q744" t="str">
        <f t="shared" si="94"/>
        <v/>
      </c>
      <c r="R744">
        <f t="shared" si="95"/>
        <v>1</v>
      </c>
      <c r="S744">
        <f t="shared" si="96"/>
        <v>219.40982104751407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4"/>
  <sheetViews>
    <sheetView topLeftCell="U1" workbookViewId="0">
      <selection activeCell="AC3" sqref="AC3"/>
    </sheetView>
  </sheetViews>
  <sheetFormatPr defaultRowHeight="14.4" x14ac:dyDescent="0.3"/>
  <cols>
    <col min="1" max="1" width="16.88671875" customWidth="1"/>
    <col min="12" max="12" width="12.5546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6469.7583008000001</v>
      </c>
      <c r="C2">
        <v>6438.8798827999999</v>
      </c>
      <c r="D2">
        <v>6089.5727539</v>
      </c>
      <c r="E2">
        <v>6146.2958983999997</v>
      </c>
      <c r="F2">
        <v>6271.6401366999999</v>
      </c>
      <c r="G2">
        <v>6438.8798827999999</v>
      </c>
      <c r="H2">
        <v>6675.2700194999998</v>
      </c>
      <c r="I2">
        <v>6675.2700194999998</v>
      </c>
      <c r="J2">
        <v>6401.6171875</v>
      </c>
      <c r="L2" t="str">
        <f>A2</f>
        <v>01MAR2023:01:00:00</v>
      </c>
      <c r="M2">
        <v>1</v>
      </c>
      <c r="N2">
        <f>C2-B2</f>
        <v>-30.878418000000238</v>
      </c>
      <c r="O2">
        <f>IF(N2&lt;0,N2,"")</f>
        <v>-30.878418000000238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0.47727313083986544</v>
      </c>
      <c r="T2">
        <f>AVERAGE(S2:S722)</f>
        <v>3.7006803250184164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6167.1840819999998</v>
      </c>
      <c r="C3">
        <v>6052.5800780999998</v>
      </c>
      <c r="D3">
        <v>5852.8579102000003</v>
      </c>
      <c r="E3">
        <v>5890.6660155999998</v>
      </c>
      <c r="F3">
        <v>5848.2099608999997</v>
      </c>
      <c r="G3">
        <v>6052.5800780999998</v>
      </c>
      <c r="H3">
        <v>6328.4501952999999</v>
      </c>
      <c r="I3">
        <v>6328.4501952999999</v>
      </c>
      <c r="J3">
        <v>6077.7089844000002</v>
      </c>
      <c r="L3" t="str">
        <f t="shared" ref="L3:L66" si="0">A3</f>
        <v>01MAR2023:02:00:00</v>
      </c>
      <c r="M3">
        <v>2</v>
      </c>
      <c r="N3">
        <f t="shared" ref="N3:N66" si="1">C3-B3</f>
        <v>-114.60400389999995</v>
      </c>
      <c r="O3">
        <f t="shared" ref="O3:O66" si="2">IF(N3&lt;0,N3,"")</f>
        <v>-114.60400389999995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1.8582873865317509</v>
      </c>
      <c r="V3" s="3">
        <v>1</v>
      </c>
      <c r="W3" s="4">
        <v>-170.25169271333337</v>
      </c>
      <c r="X3" s="4">
        <v>168.53103639375013</v>
      </c>
      <c r="Y3" s="4"/>
      <c r="Z3">
        <v>1</v>
      </c>
      <c r="AA3">
        <f>W3</f>
        <v>-170.25169271333337</v>
      </c>
      <c r="AB3">
        <f>X3</f>
        <v>168.53103639375013</v>
      </c>
    </row>
    <row r="4" spans="1:28" x14ac:dyDescent="0.3">
      <c r="A4" t="s">
        <v>30</v>
      </c>
      <c r="B4">
        <v>6000.8569336</v>
      </c>
      <c r="C4">
        <v>5841.7597655999998</v>
      </c>
      <c r="D4">
        <v>5676.3974608999997</v>
      </c>
      <c r="E4">
        <v>5687.3769530999998</v>
      </c>
      <c r="F4">
        <v>5591.0200194999998</v>
      </c>
      <c r="G4">
        <v>5841.7597655999998</v>
      </c>
      <c r="H4">
        <v>6064.5297852000003</v>
      </c>
      <c r="I4">
        <v>6064.5297852000003</v>
      </c>
      <c r="J4">
        <v>5860.7045897999997</v>
      </c>
      <c r="L4" t="str">
        <f t="shared" si="0"/>
        <v>01MAR2023:03:00:00</v>
      </c>
      <c r="M4">
        <v>3</v>
      </c>
      <c r="N4">
        <f t="shared" si="1"/>
        <v>-159.09716800000024</v>
      </c>
      <c r="O4">
        <f t="shared" si="2"/>
        <v>-159.09716800000024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2.6512408104446439</v>
      </c>
      <c r="V4" s="3">
        <v>2</v>
      </c>
      <c r="W4" s="4">
        <v>-191.50776600476198</v>
      </c>
      <c r="X4" s="4">
        <v>206.41987305000004</v>
      </c>
      <c r="Y4" s="4"/>
      <c r="Z4">
        <v>2</v>
      </c>
      <c r="AA4">
        <f t="shared" ref="AA4:AB26" si="7">W4</f>
        <v>-191.50776600476198</v>
      </c>
      <c r="AB4">
        <f t="shared" si="7"/>
        <v>206.41987305000004</v>
      </c>
    </row>
    <row r="5" spans="1:28" x14ac:dyDescent="0.3">
      <c r="A5" t="s">
        <v>31</v>
      </c>
      <c r="B5">
        <v>5934.5688477000003</v>
      </c>
      <c r="C5">
        <v>5741.9199219000002</v>
      </c>
      <c r="D5">
        <v>5593.6333008000001</v>
      </c>
      <c r="E5">
        <v>5626.6694336</v>
      </c>
      <c r="F5">
        <v>5508.7299805000002</v>
      </c>
      <c r="G5">
        <v>5741.9199219000002</v>
      </c>
      <c r="H5">
        <v>5949.3300780999998</v>
      </c>
      <c r="I5">
        <v>5949.3300780999998</v>
      </c>
      <c r="J5">
        <v>5761.4306641000003</v>
      </c>
      <c r="L5" t="str">
        <f t="shared" si="0"/>
        <v>01MAR2023:04:00:00</v>
      </c>
      <c r="M5">
        <v>4</v>
      </c>
      <c r="N5">
        <f t="shared" si="1"/>
        <v>-192.64892580000014</v>
      </c>
      <c r="O5">
        <f t="shared" si="2"/>
        <v>-192.64892580000014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3.2462160393448478</v>
      </c>
      <c r="V5" s="3">
        <v>3</v>
      </c>
      <c r="W5" s="4">
        <v>-206.53836495238093</v>
      </c>
      <c r="X5" s="4">
        <v>243.88214113750018</v>
      </c>
      <c r="Y5" s="4"/>
      <c r="Z5">
        <v>3</v>
      </c>
      <c r="AA5">
        <f t="shared" si="7"/>
        <v>-206.53836495238093</v>
      </c>
      <c r="AB5">
        <f t="shared" si="7"/>
        <v>243.88214113750018</v>
      </c>
    </row>
    <row r="6" spans="1:28" x14ac:dyDescent="0.3">
      <c r="A6" t="s">
        <v>32</v>
      </c>
      <c r="B6">
        <v>6019.9536133000001</v>
      </c>
      <c r="C6">
        <v>5858.5097655999998</v>
      </c>
      <c r="D6">
        <v>5632.2929688000004</v>
      </c>
      <c r="E6">
        <v>5664.3286133000001</v>
      </c>
      <c r="F6">
        <v>5629.7797852000003</v>
      </c>
      <c r="G6">
        <v>5858.5097655999998</v>
      </c>
      <c r="H6">
        <v>6048.1499022999997</v>
      </c>
      <c r="I6">
        <v>6048.1499022999997</v>
      </c>
      <c r="J6">
        <v>5846.4394530999998</v>
      </c>
      <c r="L6" t="str">
        <f t="shared" si="0"/>
        <v>01MAR2023:05:00:00</v>
      </c>
      <c r="M6">
        <v>5</v>
      </c>
      <c r="N6">
        <f t="shared" si="1"/>
        <v>-161.44384770000033</v>
      </c>
      <c r="O6">
        <f t="shared" si="2"/>
        <v>-161.44384770000033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2.6818121545541365</v>
      </c>
      <c r="V6" s="3">
        <v>4</v>
      </c>
      <c r="W6" s="4">
        <v>-242.14178758095244</v>
      </c>
      <c r="X6" s="4">
        <v>202.07530381111104</v>
      </c>
      <c r="Y6" s="4"/>
      <c r="Z6">
        <v>4</v>
      </c>
      <c r="AA6">
        <f t="shared" si="7"/>
        <v>-242.14178758095244</v>
      </c>
      <c r="AB6">
        <f t="shared" si="7"/>
        <v>202.07530381111104</v>
      </c>
    </row>
    <row r="7" spans="1:28" x14ac:dyDescent="0.3">
      <c r="A7" t="s">
        <v>33</v>
      </c>
      <c r="B7">
        <v>6281.4555664</v>
      </c>
      <c r="C7">
        <v>6221.9101563000004</v>
      </c>
      <c r="D7">
        <v>5908.1782227000003</v>
      </c>
      <c r="E7">
        <v>5940.953125</v>
      </c>
      <c r="F7">
        <v>5981.7099608999997</v>
      </c>
      <c r="G7">
        <v>6221.9101563000004</v>
      </c>
      <c r="H7">
        <v>6392.3598633000001</v>
      </c>
      <c r="I7">
        <v>6392.3598633000001</v>
      </c>
      <c r="J7">
        <v>6174.6269530999998</v>
      </c>
      <c r="L7" t="str">
        <f t="shared" si="0"/>
        <v>01MAR2023:06:00:00</v>
      </c>
      <c r="M7">
        <v>6</v>
      </c>
      <c r="N7">
        <f t="shared" si="1"/>
        <v>-59.545410099999572</v>
      </c>
      <c r="O7">
        <f t="shared" si="2"/>
        <v>-59.545410099999572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0.9479556047250044</v>
      </c>
      <c r="V7" s="3">
        <v>5</v>
      </c>
      <c r="W7" s="4">
        <v>-234.47841282105256</v>
      </c>
      <c r="X7" s="4">
        <v>165.90895772727262</v>
      </c>
      <c r="Y7" s="4"/>
      <c r="Z7">
        <v>5</v>
      </c>
      <c r="AA7">
        <f t="shared" si="7"/>
        <v>-234.47841282105256</v>
      </c>
      <c r="AB7">
        <f t="shared" si="7"/>
        <v>165.90895772727262</v>
      </c>
    </row>
    <row r="8" spans="1:28" x14ac:dyDescent="0.3">
      <c r="A8" t="s">
        <v>34</v>
      </c>
      <c r="B8">
        <v>6824.2299805000002</v>
      </c>
      <c r="C8">
        <v>6890.4702147999997</v>
      </c>
      <c r="D8">
        <v>6434.3413086</v>
      </c>
      <c r="E8">
        <v>6390.4130858999997</v>
      </c>
      <c r="F8">
        <v>6639.3100586</v>
      </c>
      <c r="G8">
        <v>6890.4702147999997</v>
      </c>
      <c r="H8">
        <v>7022.5400391000003</v>
      </c>
      <c r="I8">
        <v>7022.5400391000003</v>
      </c>
      <c r="J8">
        <v>6783.53125</v>
      </c>
      <c r="L8" t="str">
        <f t="shared" si="0"/>
        <v>01MAR2023:07:00:00</v>
      </c>
      <c r="M8">
        <v>7</v>
      </c>
      <c r="N8">
        <f t="shared" si="1"/>
        <v>66.240234299999429</v>
      </c>
      <c r="O8" t="str">
        <f t="shared" si="2"/>
        <v/>
      </c>
      <c r="P8">
        <f t="shared" si="3"/>
        <v>66.240234299999429</v>
      </c>
      <c r="Q8" t="str">
        <f t="shared" si="4"/>
        <v/>
      </c>
      <c r="R8">
        <f t="shared" si="5"/>
        <v>1</v>
      </c>
      <c r="S8">
        <f t="shared" si="6"/>
        <v>0.97066239691919221</v>
      </c>
      <c r="V8" s="3">
        <v>6</v>
      </c>
      <c r="W8" s="4">
        <v>-177.86971028333332</v>
      </c>
      <c r="X8" s="4">
        <v>197.98978678333333</v>
      </c>
      <c r="Y8" s="4"/>
      <c r="Z8">
        <v>6</v>
      </c>
      <c r="AA8">
        <f t="shared" si="7"/>
        <v>-177.86971028333332</v>
      </c>
      <c r="AB8">
        <f t="shared" si="7"/>
        <v>197.98978678333333</v>
      </c>
    </row>
    <row r="9" spans="1:28" x14ac:dyDescent="0.3">
      <c r="A9" t="s">
        <v>35</v>
      </c>
      <c r="B9">
        <v>7149.0917969000002</v>
      </c>
      <c r="C9">
        <v>7212.1699219000002</v>
      </c>
      <c r="D9">
        <v>6687.1000977000003</v>
      </c>
      <c r="E9">
        <v>6730.1909180000002</v>
      </c>
      <c r="F9">
        <v>6986.8798827999999</v>
      </c>
      <c r="G9">
        <v>7212.1699219000002</v>
      </c>
      <c r="H9">
        <v>7320.9799805000002</v>
      </c>
      <c r="I9">
        <v>7320.9799805000002</v>
      </c>
      <c r="J9">
        <v>7074.8046875</v>
      </c>
      <c r="L9" t="str">
        <f t="shared" si="0"/>
        <v>01MAR2023:08:00:00</v>
      </c>
      <c r="M9">
        <v>8</v>
      </c>
      <c r="N9">
        <f t="shared" si="1"/>
        <v>63.078125</v>
      </c>
      <c r="O9" t="str">
        <f t="shared" si="2"/>
        <v/>
      </c>
      <c r="P9">
        <f t="shared" si="3"/>
        <v>63.078125</v>
      </c>
      <c r="Q9" t="str">
        <f t="shared" si="4"/>
        <v/>
      </c>
      <c r="R9">
        <f t="shared" si="5"/>
        <v>1</v>
      </c>
      <c r="S9">
        <f t="shared" si="6"/>
        <v>0.8823236124531515</v>
      </c>
      <c r="V9" s="3">
        <v>7</v>
      </c>
      <c r="W9" s="4">
        <v>-219.66191404999989</v>
      </c>
      <c r="X9" s="4">
        <v>227.23266600499991</v>
      </c>
      <c r="Y9" s="4"/>
      <c r="Z9">
        <v>7</v>
      </c>
      <c r="AA9">
        <f t="shared" si="7"/>
        <v>-219.66191404999989</v>
      </c>
      <c r="AB9">
        <f t="shared" si="7"/>
        <v>227.23266600499991</v>
      </c>
    </row>
    <row r="10" spans="1:28" x14ac:dyDescent="0.3">
      <c r="A10" t="s">
        <v>36</v>
      </c>
      <c r="B10">
        <v>7270.9487305000002</v>
      </c>
      <c r="C10">
        <v>7199.5</v>
      </c>
      <c r="D10">
        <v>6808.0825194999998</v>
      </c>
      <c r="E10">
        <v>6856.0366211</v>
      </c>
      <c r="F10">
        <v>7005.1298827999999</v>
      </c>
      <c r="G10">
        <v>7199.5</v>
      </c>
      <c r="H10">
        <v>7361.6899414</v>
      </c>
      <c r="I10">
        <v>7361.6899414</v>
      </c>
      <c r="J10">
        <v>7123.8544922000001</v>
      </c>
      <c r="L10" t="str">
        <f t="shared" si="0"/>
        <v>01MAR2023:09:00:00</v>
      </c>
      <c r="M10">
        <v>9</v>
      </c>
      <c r="N10">
        <f t="shared" si="1"/>
        <v>-71.448730500000238</v>
      </c>
      <c r="O10">
        <f t="shared" si="2"/>
        <v>-71.448730500000238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0.98266035352840309</v>
      </c>
      <c r="V10" s="3">
        <v>8</v>
      </c>
      <c r="W10" s="4">
        <v>-179.43979492</v>
      </c>
      <c r="X10" s="4">
        <v>328.98928222500001</v>
      </c>
      <c r="Y10" s="4"/>
      <c r="Z10">
        <v>8</v>
      </c>
      <c r="AA10">
        <f t="shared" si="7"/>
        <v>-179.43979492</v>
      </c>
      <c r="AB10">
        <f t="shared" si="7"/>
        <v>328.98928222500001</v>
      </c>
    </row>
    <row r="11" spans="1:28" x14ac:dyDescent="0.3">
      <c r="A11" t="s">
        <v>37</v>
      </c>
      <c r="B11">
        <v>7370.8901366999999</v>
      </c>
      <c r="C11">
        <v>7300.3198241999999</v>
      </c>
      <c r="D11">
        <v>6952.9033202999999</v>
      </c>
      <c r="E11">
        <v>7076.2290039</v>
      </c>
      <c r="F11">
        <v>7093.5600586</v>
      </c>
      <c r="G11">
        <v>7300.3198241999999</v>
      </c>
      <c r="H11">
        <v>7547.0200194999998</v>
      </c>
      <c r="I11">
        <v>7547.0200194999998</v>
      </c>
      <c r="J11">
        <v>7267.0839844000002</v>
      </c>
      <c r="L11" t="str">
        <f t="shared" si="0"/>
        <v>01MAR2023:10:00:00</v>
      </c>
      <c r="M11">
        <v>10</v>
      </c>
      <c r="N11">
        <f t="shared" si="1"/>
        <v>-70.5703125</v>
      </c>
      <c r="O11">
        <f t="shared" si="2"/>
        <v>-70.5703125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0.95741913379806309</v>
      </c>
      <c r="V11" s="3">
        <v>9</v>
      </c>
      <c r="W11" s="4">
        <v>-149.94298376923072</v>
      </c>
      <c r="X11" s="4">
        <v>348.29653033529416</v>
      </c>
      <c r="Y11" s="4"/>
      <c r="Z11">
        <v>9</v>
      </c>
      <c r="AA11">
        <f t="shared" si="7"/>
        <v>-149.94298376923072</v>
      </c>
      <c r="AB11">
        <f t="shared" si="7"/>
        <v>348.29653033529416</v>
      </c>
    </row>
    <row r="12" spans="1:28" x14ac:dyDescent="0.3">
      <c r="A12" t="s">
        <v>38</v>
      </c>
      <c r="B12">
        <v>7548.2929688000004</v>
      </c>
      <c r="C12">
        <v>7509.3398438000004</v>
      </c>
      <c r="D12">
        <v>7047.8388672000001</v>
      </c>
      <c r="E12">
        <v>7182.7612305000002</v>
      </c>
      <c r="F12">
        <v>7229.1000977000003</v>
      </c>
      <c r="G12">
        <v>7509.3398438000004</v>
      </c>
      <c r="H12">
        <v>7846.1899414</v>
      </c>
      <c r="I12">
        <v>7846.1899414</v>
      </c>
      <c r="J12">
        <v>7468.2050780999998</v>
      </c>
      <c r="L12" t="str">
        <f t="shared" si="0"/>
        <v>01MAR2023:11:00:00</v>
      </c>
      <c r="M12">
        <v>11</v>
      </c>
      <c r="N12">
        <f t="shared" si="1"/>
        <v>-38.953125</v>
      </c>
      <c r="O12">
        <f t="shared" si="2"/>
        <v>-38.953125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0.51605210821848402</v>
      </c>
      <c r="V12" s="3">
        <v>10</v>
      </c>
      <c r="W12" s="4">
        <v>-162.79269410000006</v>
      </c>
      <c r="X12" s="4">
        <v>362.50861468571435</v>
      </c>
      <c r="Y12" s="4"/>
      <c r="Z12">
        <v>10</v>
      </c>
      <c r="AA12">
        <f t="shared" si="7"/>
        <v>-162.79269410000006</v>
      </c>
      <c r="AB12">
        <f t="shared" si="7"/>
        <v>362.50861468571435</v>
      </c>
    </row>
    <row r="13" spans="1:28" x14ac:dyDescent="0.3">
      <c r="A13" t="s">
        <v>39</v>
      </c>
      <c r="B13">
        <v>7684.4194336</v>
      </c>
      <c r="C13">
        <v>7794.0200194999998</v>
      </c>
      <c r="D13">
        <v>7232.8715819999998</v>
      </c>
      <c r="E13">
        <v>7478.3798827999999</v>
      </c>
      <c r="F13">
        <v>7444.6000977000003</v>
      </c>
      <c r="G13">
        <v>7794.0200194999998</v>
      </c>
      <c r="H13">
        <v>8251.1601563000004</v>
      </c>
      <c r="I13">
        <v>8251.1601563000004</v>
      </c>
      <c r="J13">
        <v>7759.6972655999998</v>
      </c>
      <c r="L13" t="str">
        <f t="shared" si="0"/>
        <v>01MAR2023:12:00:00</v>
      </c>
      <c r="M13">
        <v>12</v>
      </c>
      <c r="N13">
        <f t="shared" si="1"/>
        <v>109.60058589999971</v>
      </c>
      <c r="O13" t="str">
        <f t="shared" si="2"/>
        <v/>
      </c>
      <c r="P13">
        <f t="shared" si="3"/>
        <v>109.60058589999971</v>
      </c>
      <c r="Q13" t="str">
        <f t="shared" si="4"/>
        <v/>
      </c>
      <c r="R13">
        <f t="shared" si="5"/>
        <v>1</v>
      </c>
      <c r="S13">
        <f t="shared" si="6"/>
        <v>1.4262702192018946</v>
      </c>
      <c r="V13" s="3">
        <v>11</v>
      </c>
      <c r="W13" s="4">
        <v>-175.47302963529407</v>
      </c>
      <c r="X13" s="4">
        <v>314.1132812538462</v>
      </c>
      <c r="Y13" s="4"/>
      <c r="Z13">
        <v>11</v>
      </c>
      <c r="AA13">
        <f t="shared" si="7"/>
        <v>-175.47302963529407</v>
      </c>
      <c r="AB13">
        <f t="shared" si="7"/>
        <v>314.1132812538462</v>
      </c>
    </row>
    <row r="14" spans="1:28" x14ac:dyDescent="0.3">
      <c r="A14" t="s">
        <v>40</v>
      </c>
      <c r="B14">
        <v>7861.4350586</v>
      </c>
      <c r="C14">
        <v>8135.2099608999997</v>
      </c>
      <c r="D14">
        <v>7429.4028319999998</v>
      </c>
      <c r="E14">
        <v>7694.2407227000003</v>
      </c>
      <c r="F14">
        <v>7679.3798827999999</v>
      </c>
      <c r="G14">
        <v>8135.2099608999997</v>
      </c>
      <c r="H14">
        <v>8692.5996094000002</v>
      </c>
      <c r="I14">
        <v>8692.5996094000002</v>
      </c>
      <c r="J14">
        <v>8086.2329102000003</v>
      </c>
      <c r="L14" t="str">
        <f t="shared" si="0"/>
        <v>01MAR2023:13:00:00</v>
      </c>
      <c r="M14">
        <v>13</v>
      </c>
      <c r="N14">
        <f t="shared" si="1"/>
        <v>273.77490229999967</v>
      </c>
      <c r="O14" t="str">
        <f t="shared" si="2"/>
        <v/>
      </c>
      <c r="P14">
        <f t="shared" si="3"/>
        <v>273.77490229999967</v>
      </c>
      <c r="Q14" t="str">
        <f t="shared" si="4"/>
        <v/>
      </c>
      <c r="R14">
        <f t="shared" si="5"/>
        <v>1</v>
      </c>
      <c r="S14">
        <f t="shared" si="6"/>
        <v>3.4825054237458111</v>
      </c>
      <c r="V14" s="3">
        <v>12</v>
      </c>
      <c r="W14" s="4">
        <v>-205.42815289285707</v>
      </c>
      <c r="X14" s="4">
        <v>271.1093749874999</v>
      </c>
      <c r="Y14" s="4"/>
      <c r="Z14">
        <v>12</v>
      </c>
      <c r="AA14">
        <f t="shared" si="7"/>
        <v>-205.42815289285707</v>
      </c>
      <c r="AB14">
        <f t="shared" si="7"/>
        <v>271.1093749874999</v>
      </c>
    </row>
    <row r="15" spans="1:28" x14ac:dyDescent="0.3">
      <c r="A15" t="s">
        <v>41</v>
      </c>
      <c r="B15">
        <v>8068.0673827999999</v>
      </c>
      <c r="C15">
        <v>8502.9404297000001</v>
      </c>
      <c r="D15">
        <v>7693.53125</v>
      </c>
      <c r="E15">
        <v>8086.2036133000001</v>
      </c>
      <c r="F15">
        <v>7928.9501952999999</v>
      </c>
      <c r="G15">
        <v>8502.9404297000001</v>
      </c>
      <c r="H15">
        <v>9000.5996094000002</v>
      </c>
      <c r="I15">
        <v>9000.5996094000002</v>
      </c>
      <c r="J15">
        <v>8400.0634766000003</v>
      </c>
      <c r="L15" t="str">
        <f t="shared" si="0"/>
        <v>01MAR2023:14:00:00</v>
      </c>
      <c r="M15">
        <v>14</v>
      </c>
      <c r="N15">
        <f t="shared" si="1"/>
        <v>434.87304690000019</v>
      </c>
      <c r="O15" t="str">
        <f t="shared" si="2"/>
        <v/>
      </c>
      <c r="P15">
        <f t="shared" si="3"/>
        <v>434.87304690000019</v>
      </c>
      <c r="Q15" t="str">
        <f t="shared" si="4"/>
        <v/>
      </c>
      <c r="R15">
        <f t="shared" si="5"/>
        <v>1</v>
      </c>
      <c r="S15">
        <f t="shared" si="6"/>
        <v>5.3900522425864859</v>
      </c>
      <c r="V15" s="3">
        <v>13</v>
      </c>
      <c r="W15" s="4">
        <v>-254.99556476666658</v>
      </c>
      <c r="X15" s="4">
        <v>278.89141166111102</v>
      </c>
      <c r="Y15" s="4"/>
      <c r="Z15">
        <v>13</v>
      </c>
      <c r="AA15">
        <f t="shared" si="7"/>
        <v>-254.99556476666658</v>
      </c>
      <c r="AB15">
        <f t="shared" si="7"/>
        <v>278.89141166111102</v>
      </c>
    </row>
    <row r="16" spans="1:28" x14ac:dyDescent="0.3">
      <c r="A16" t="s">
        <v>42</v>
      </c>
      <c r="B16">
        <v>8343.109375</v>
      </c>
      <c r="C16">
        <v>8847.6503905999998</v>
      </c>
      <c r="D16">
        <v>7987.8881836</v>
      </c>
      <c r="E16">
        <v>8461.6035155999998</v>
      </c>
      <c r="F16">
        <v>8190.5297852000003</v>
      </c>
      <c r="G16">
        <v>8847.6503905999998</v>
      </c>
      <c r="H16">
        <v>9318.5400391000003</v>
      </c>
      <c r="I16">
        <v>9318.5400391000003</v>
      </c>
      <c r="J16">
        <v>8719.3222655999998</v>
      </c>
      <c r="L16" t="str">
        <f t="shared" si="0"/>
        <v>01MAR2023:15:00:00</v>
      </c>
      <c r="M16">
        <v>15</v>
      </c>
      <c r="N16">
        <f t="shared" si="1"/>
        <v>504.54101559999981</v>
      </c>
      <c r="O16" t="str">
        <f t="shared" si="2"/>
        <v/>
      </c>
      <c r="P16">
        <f t="shared" si="3"/>
        <v>504.54101559999981</v>
      </c>
      <c r="Q16" t="str">
        <f t="shared" si="4"/>
        <v/>
      </c>
      <c r="R16">
        <f t="shared" si="5"/>
        <v>1</v>
      </c>
      <c r="S16">
        <f t="shared" si="6"/>
        <v>6.0473978336164365</v>
      </c>
      <c r="V16" s="3">
        <v>14</v>
      </c>
      <c r="W16" s="4">
        <v>-277.60632323333328</v>
      </c>
      <c r="X16" s="4">
        <v>272.15066188888886</v>
      </c>
      <c r="Y16" s="4"/>
      <c r="Z16">
        <v>14</v>
      </c>
      <c r="AA16">
        <f t="shared" si="7"/>
        <v>-277.60632323333328</v>
      </c>
      <c r="AB16">
        <f t="shared" si="7"/>
        <v>272.15066188888886</v>
      </c>
    </row>
    <row r="17" spans="1:28" x14ac:dyDescent="0.3">
      <c r="A17" t="s">
        <v>43</v>
      </c>
      <c r="B17">
        <v>8896.7822266000003</v>
      </c>
      <c r="C17">
        <v>9115.5996094000002</v>
      </c>
      <c r="D17">
        <v>8360.4912108999997</v>
      </c>
      <c r="E17">
        <v>8940.8701172000001</v>
      </c>
      <c r="F17">
        <v>8439.8496094000002</v>
      </c>
      <c r="G17">
        <v>9115.5996094000002</v>
      </c>
      <c r="H17">
        <v>9468.9804688000004</v>
      </c>
      <c r="I17">
        <v>9468.9804688000004</v>
      </c>
      <c r="J17">
        <v>8983.0292969000002</v>
      </c>
      <c r="L17" t="str">
        <f t="shared" si="0"/>
        <v>01MAR2023:16:00:00</v>
      </c>
      <c r="M17">
        <v>16</v>
      </c>
      <c r="N17">
        <f t="shared" si="1"/>
        <v>218.8173827999999</v>
      </c>
      <c r="O17" t="str">
        <f t="shared" si="2"/>
        <v/>
      </c>
      <c r="P17">
        <f t="shared" si="3"/>
        <v>218.8173827999999</v>
      </c>
      <c r="Q17" t="str">
        <f t="shared" si="4"/>
        <v/>
      </c>
      <c r="R17">
        <f t="shared" si="5"/>
        <v>1</v>
      </c>
      <c r="S17">
        <f t="shared" si="6"/>
        <v>2.4595115090686366</v>
      </c>
      <c r="V17" s="3">
        <v>15</v>
      </c>
      <c r="W17" s="4">
        <v>-252.62731935000011</v>
      </c>
      <c r="X17" s="4">
        <v>302.06651087857142</v>
      </c>
      <c r="Y17" s="4"/>
      <c r="Z17">
        <v>15</v>
      </c>
      <c r="AA17">
        <f t="shared" si="7"/>
        <v>-252.62731935000011</v>
      </c>
      <c r="AB17">
        <f t="shared" si="7"/>
        <v>302.06651087857142</v>
      </c>
    </row>
    <row r="18" spans="1:28" x14ac:dyDescent="0.3">
      <c r="A18" t="s">
        <v>44</v>
      </c>
      <c r="B18">
        <v>9241.7207030999998</v>
      </c>
      <c r="C18">
        <v>9338.2304688000004</v>
      </c>
      <c r="D18">
        <v>8661.1572266000003</v>
      </c>
      <c r="E18">
        <v>9187.9765625</v>
      </c>
      <c r="F18">
        <v>8641.0800780999998</v>
      </c>
      <c r="G18">
        <v>9338.2304688000004</v>
      </c>
      <c r="H18">
        <v>9490.0996094000002</v>
      </c>
      <c r="I18">
        <v>9490.0996094000002</v>
      </c>
      <c r="J18">
        <v>9164.9130858999997</v>
      </c>
      <c r="L18" t="str">
        <f t="shared" si="0"/>
        <v>01MAR2023:17:00:00</v>
      </c>
      <c r="M18">
        <v>17</v>
      </c>
      <c r="N18">
        <f t="shared" si="1"/>
        <v>96.509765700000571</v>
      </c>
      <c r="O18" t="str">
        <f t="shared" si="2"/>
        <v/>
      </c>
      <c r="P18">
        <f t="shared" si="3"/>
        <v>96.509765700000571</v>
      </c>
      <c r="Q18" t="str">
        <f t="shared" si="4"/>
        <v/>
      </c>
      <c r="R18">
        <f t="shared" si="5"/>
        <v>1</v>
      </c>
      <c r="S18">
        <f t="shared" si="6"/>
        <v>1.0442835138658517</v>
      </c>
      <c r="V18" s="3">
        <v>16</v>
      </c>
      <c r="W18" s="4">
        <v>-339.49102783124999</v>
      </c>
      <c r="X18" s="4">
        <v>270.60585240714289</v>
      </c>
      <c r="Y18" s="4"/>
      <c r="Z18">
        <v>16</v>
      </c>
      <c r="AA18">
        <f t="shared" si="7"/>
        <v>-339.49102783124999</v>
      </c>
      <c r="AB18">
        <f t="shared" si="7"/>
        <v>270.60585240714289</v>
      </c>
    </row>
    <row r="19" spans="1:28" x14ac:dyDescent="0.3">
      <c r="A19" t="s">
        <v>45</v>
      </c>
      <c r="B19">
        <v>9252.3173827999999</v>
      </c>
      <c r="C19">
        <v>9372.8095702999999</v>
      </c>
      <c r="D19">
        <v>8824.4042969000002</v>
      </c>
      <c r="E19">
        <v>9325.3583983999997</v>
      </c>
      <c r="F19">
        <v>8714.6503905999998</v>
      </c>
      <c r="G19">
        <v>9372.8095702999999</v>
      </c>
      <c r="H19">
        <v>9383.0898438000004</v>
      </c>
      <c r="I19">
        <v>9383.0898438000004</v>
      </c>
      <c r="J19">
        <v>9195.2285155999998</v>
      </c>
      <c r="L19" t="str">
        <f t="shared" si="0"/>
        <v>01MAR2023:18:00:00</v>
      </c>
      <c r="M19">
        <v>18</v>
      </c>
      <c r="N19">
        <f t="shared" si="1"/>
        <v>120.4921875</v>
      </c>
      <c r="O19" t="str">
        <f t="shared" si="2"/>
        <v/>
      </c>
      <c r="P19">
        <f t="shared" si="3"/>
        <v>120.4921875</v>
      </c>
      <c r="Q19" t="str">
        <f t="shared" si="4"/>
        <v/>
      </c>
      <c r="R19">
        <f t="shared" si="5"/>
        <v>1</v>
      </c>
      <c r="S19">
        <f t="shared" si="6"/>
        <v>1.3022919828063206</v>
      </c>
      <c r="V19" s="3">
        <v>17</v>
      </c>
      <c r="W19" s="4">
        <v>-377.65283203333337</v>
      </c>
      <c r="X19" s="4">
        <v>285.84647624166672</v>
      </c>
      <c r="Y19" s="4"/>
      <c r="Z19">
        <v>17</v>
      </c>
      <c r="AA19">
        <f t="shared" si="7"/>
        <v>-377.65283203333337</v>
      </c>
      <c r="AB19">
        <f t="shared" si="7"/>
        <v>285.84647624166672</v>
      </c>
    </row>
    <row r="20" spans="1:28" x14ac:dyDescent="0.3">
      <c r="A20" t="s">
        <v>46</v>
      </c>
      <c r="B20">
        <v>9251.640625</v>
      </c>
      <c r="C20">
        <v>9423.2099608999997</v>
      </c>
      <c r="D20">
        <v>8971.0712891000003</v>
      </c>
      <c r="E20">
        <v>9427.7207030999998</v>
      </c>
      <c r="F20">
        <v>8787.7402344000002</v>
      </c>
      <c r="G20">
        <v>9423.2099608999997</v>
      </c>
      <c r="H20">
        <v>9396.1796875</v>
      </c>
      <c r="I20">
        <v>9396.1796875</v>
      </c>
      <c r="J20">
        <v>9265.0839844000002</v>
      </c>
      <c r="L20" t="str">
        <f t="shared" si="0"/>
        <v>01MAR2023:19:00:00</v>
      </c>
      <c r="M20">
        <v>19</v>
      </c>
      <c r="N20">
        <f t="shared" si="1"/>
        <v>171.56933589999971</v>
      </c>
      <c r="O20" t="str">
        <f t="shared" si="2"/>
        <v/>
      </c>
      <c r="P20">
        <f t="shared" si="3"/>
        <v>171.56933589999971</v>
      </c>
      <c r="Q20" t="str">
        <f t="shared" si="4"/>
        <v/>
      </c>
      <c r="R20">
        <f t="shared" si="5"/>
        <v>1</v>
      </c>
      <c r="S20">
        <f t="shared" si="6"/>
        <v>1.8544747126945358</v>
      </c>
      <c r="V20" s="3">
        <v>18</v>
      </c>
      <c r="W20" s="4">
        <v>-458.9029676722223</v>
      </c>
      <c r="X20" s="4">
        <v>293.58593750833342</v>
      </c>
      <c r="Y20" s="4"/>
      <c r="Z20">
        <v>18</v>
      </c>
      <c r="AA20">
        <f t="shared" si="7"/>
        <v>-458.9029676722223</v>
      </c>
      <c r="AB20">
        <f t="shared" si="7"/>
        <v>293.58593750833342</v>
      </c>
    </row>
    <row r="21" spans="1:28" x14ac:dyDescent="0.3">
      <c r="A21" t="s">
        <v>47</v>
      </c>
      <c r="B21">
        <v>9178.7558594000002</v>
      </c>
      <c r="C21">
        <v>9306.3300780999998</v>
      </c>
      <c r="D21">
        <v>8894.7275391000003</v>
      </c>
      <c r="E21">
        <v>9230.6308594000002</v>
      </c>
      <c r="F21">
        <v>8716.8203125</v>
      </c>
      <c r="G21">
        <v>9306.3300780999998</v>
      </c>
      <c r="H21">
        <v>9228.4902344000002</v>
      </c>
      <c r="I21">
        <v>9228.4902344000002</v>
      </c>
      <c r="J21">
        <v>9144.8144530999998</v>
      </c>
      <c r="L21" t="str">
        <f t="shared" si="0"/>
        <v>01MAR2023:20:00:00</v>
      </c>
      <c r="M21">
        <v>20</v>
      </c>
      <c r="N21">
        <f t="shared" si="1"/>
        <v>127.57421869999962</v>
      </c>
      <c r="O21" t="str">
        <f t="shared" si="2"/>
        <v/>
      </c>
      <c r="P21">
        <f t="shared" si="3"/>
        <v>127.57421869999962</v>
      </c>
      <c r="Q21" t="str">
        <f t="shared" si="4"/>
        <v/>
      </c>
      <c r="R21">
        <f t="shared" si="5"/>
        <v>1</v>
      </c>
      <c r="S21">
        <f t="shared" si="6"/>
        <v>1.3898857389190753</v>
      </c>
      <c r="V21" s="3">
        <v>19</v>
      </c>
      <c r="W21" s="4">
        <v>-521.65751951999994</v>
      </c>
      <c r="X21" s="4">
        <v>257.13935547333335</v>
      </c>
      <c r="Y21" s="4"/>
      <c r="Z21">
        <v>19</v>
      </c>
      <c r="AA21">
        <f t="shared" si="7"/>
        <v>-521.65751951999994</v>
      </c>
      <c r="AB21">
        <f t="shared" si="7"/>
        <v>257.13935547333335</v>
      </c>
    </row>
    <row r="22" spans="1:28" x14ac:dyDescent="0.3">
      <c r="A22" t="s">
        <v>48</v>
      </c>
      <c r="B22">
        <v>8839.2109375</v>
      </c>
      <c r="C22">
        <v>8943.4199219000002</v>
      </c>
      <c r="D22">
        <v>8506.9365233999997</v>
      </c>
      <c r="E22">
        <v>8686.09375</v>
      </c>
      <c r="F22">
        <v>8399.9199219000002</v>
      </c>
      <c r="G22">
        <v>8943.4199219000002</v>
      </c>
      <c r="H22">
        <v>8792.0703125</v>
      </c>
      <c r="I22">
        <v>8792.0703125</v>
      </c>
      <c r="J22">
        <v>8749.4355469000002</v>
      </c>
      <c r="L22" t="str">
        <f t="shared" si="0"/>
        <v>01MAR2023:21:00:00</v>
      </c>
      <c r="M22">
        <v>21</v>
      </c>
      <c r="N22">
        <f t="shared" si="1"/>
        <v>104.20898440000019</v>
      </c>
      <c r="O22" t="str">
        <f t="shared" si="2"/>
        <v/>
      </c>
      <c r="P22">
        <f t="shared" si="3"/>
        <v>104.20898440000019</v>
      </c>
      <c r="Q22" t="str">
        <f t="shared" si="4"/>
        <v/>
      </c>
      <c r="R22">
        <f t="shared" si="5"/>
        <v>1</v>
      </c>
      <c r="S22">
        <f t="shared" si="6"/>
        <v>1.1789398978804515</v>
      </c>
      <c r="V22" s="3">
        <v>20</v>
      </c>
      <c r="W22" s="4">
        <v>-370.38009643750001</v>
      </c>
      <c r="X22" s="4">
        <v>274.2052176285714</v>
      </c>
      <c r="Y22" s="4"/>
      <c r="Z22">
        <v>20</v>
      </c>
      <c r="AA22">
        <f t="shared" si="7"/>
        <v>-370.38009643750001</v>
      </c>
      <c r="AB22">
        <f t="shared" si="7"/>
        <v>274.2052176285714</v>
      </c>
    </row>
    <row r="23" spans="1:28" x14ac:dyDescent="0.3">
      <c r="A23" t="s">
        <v>49</v>
      </c>
      <c r="B23">
        <v>8454.1962891000003</v>
      </c>
      <c r="C23">
        <v>8435.9404297000001</v>
      </c>
      <c r="D23">
        <v>7927.2934569999998</v>
      </c>
      <c r="E23">
        <v>8043.9423827999999</v>
      </c>
      <c r="F23">
        <v>7949.2099608999997</v>
      </c>
      <c r="G23">
        <v>8435.9404297000001</v>
      </c>
      <c r="H23">
        <v>8225.9296875</v>
      </c>
      <c r="I23">
        <v>8225.9296875</v>
      </c>
      <c r="J23">
        <v>8198.7832030999998</v>
      </c>
      <c r="L23" t="str">
        <f t="shared" si="0"/>
        <v>01MAR2023:22:00:00</v>
      </c>
      <c r="M23">
        <v>22</v>
      </c>
      <c r="N23">
        <f t="shared" si="1"/>
        <v>-18.25585940000019</v>
      </c>
      <c r="O23">
        <f t="shared" si="2"/>
        <v>-18.25585940000019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0.21593843785644626</v>
      </c>
      <c r="V23" s="3">
        <v>21</v>
      </c>
      <c r="W23" s="4">
        <v>-281.48932289999988</v>
      </c>
      <c r="X23" s="4">
        <v>272.26787111333346</v>
      </c>
      <c r="Y23" s="4"/>
      <c r="Z23">
        <v>21</v>
      </c>
      <c r="AA23">
        <f t="shared" si="7"/>
        <v>-281.48932289999988</v>
      </c>
      <c r="AB23">
        <f t="shared" si="7"/>
        <v>272.26787111333346</v>
      </c>
    </row>
    <row r="24" spans="1:28" x14ac:dyDescent="0.3">
      <c r="A24" t="s">
        <v>50</v>
      </c>
      <c r="B24">
        <v>7879.9013672000001</v>
      </c>
      <c r="C24">
        <v>7785.9501952999999</v>
      </c>
      <c r="D24">
        <v>7277.6381836</v>
      </c>
      <c r="E24">
        <v>7406.7260741999999</v>
      </c>
      <c r="F24">
        <v>7368.8300780999998</v>
      </c>
      <c r="G24">
        <v>7785.9501952999999</v>
      </c>
      <c r="H24">
        <v>7526.7299805000002</v>
      </c>
      <c r="I24">
        <v>7526.7299805000002</v>
      </c>
      <c r="J24">
        <v>7532.6650391000003</v>
      </c>
      <c r="L24" t="str">
        <f t="shared" si="0"/>
        <v>01MAR2023:23:00:00</v>
      </c>
      <c r="M24">
        <v>23</v>
      </c>
      <c r="N24">
        <f t="shared" si="1"/>
        <v>-93.95117190000019</v>
      </c>
      <c r="O24">
        <f t="shared" si="2"/>
        <v>-93.95117190000019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1.1922886787780222</v>
      </c>
      <c r="V24" s="3">
        <v>22</v>
      </c>
      <c r="W24" s="4">
        <v>-245.32255860666677</v>
      </c>
      <c r="X24" s="4">
        <v>251.07952473333327</v>
      </c>
      <c r="Y24" s="4"/>
      <c r="Z24">
        <v>22</v>
      </c>
      <c r="AA24">
        <f t="shared" si="7"/>
        <v>-245.32255860666677</v>
      </c>
      <c r="AB24">
        <f t="shared" si="7"/>
        <v>251.07952473333327</v>
      </c>
    </row>
    <row r="25" spans="1:28" x14ac:dyDescent="0.3">
      <c r="A25" t="s">
        <v>51</v>
      </c>
      <c r="B25">
        <v>7281.5527344000002</v>
      </c>
      <c r="C25">
        <v>7083.1298827999999</v>
      </c>
      <c r="D25">
        <v>6641.8393555000002</v>
      </c>
      <c r="E25">
        <v>6756.3540039</v>
      </c>
      <c r="F25">
        <v>6738.3999022999997</v>
      </c>
      <c r="G25">
        <v>7083.1298827999999</v>
      </c>
      <c r="H25">
        <v>6801</v>
      </c>
      <c r="I25">
        <v>6801</v>
      </c>
      <c r="J25">
        <v>6844.4013672000001</v>
      </c>
      <c r="L25" t="str">
        <f t="shared" si="0"/>
        <v>02MAR2023:00:00:00</v>
      </c>
      <c r="M25">
        <v>24</v>
      </c>
      <c r="N25">
        <f t="shared" si="1"/>
        <v>-198.42285160000029</v>
      </c>
      <c r="O25">
        <f t="shared" si="2"/>
        <v>-198.42285160000029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2.7250074103370525</v>
      </c>
      <c r="V25" s="3">
        <v>23</v>
      </c>
      <c r="W25" s="4">
        <v>-228.10322263999987</v>
      </c>
      <c r="X25" s="4">
        <v>229.28124999333329</v>
      </c>
      <c r="Y25" s="4"/>
      <c r="Z25">
        <v>23</v>
      </c>
      <c r="AA25">
        <f t="shared" si="7"/>
        <v>-228.10322263999987</v>
      </c>
      <c r="AB25">
        <f t="shared" si="7"/>
        <v>229.28124999333329</v>
      </c>
    </row>
    <row r="26" spans="1:28" x14ac:dyDescent="0.3">
      <c r="A26" t="s">
        <v>52</v>
      </c>
      <c r="B26">
        <v>6750.0595702999999</v>
      </c>
      <c r="C26">
        <v>6410.75</v>
      </c>
      <c r="D26">
        <v>6286.3203125</v>
      </c>
      <c r="E26">
        <v>6391.2421875</v>
      </c>
      <c r="F26">
        <v>6361.9599608999997</v>
      </c>
      <c r="G26">
        <v>6705.2099608999997</v>
      </c>
      <c r="H26">
        <v>6410.75</v>
      </c>
      <c r="I26">
        <v>6410.75</v>
      </c>
      <c r="J26">
        <v>6469.8046875</v>
      </c>
      <c r="L26" t="str">
        <f t="shared" si="0"/>
        <v>02MAR2023:01:00:00</v>
      </c>
      <c r="M26">
        <v>1</v>
      </c>
      <c r="N26">
        <f t="shared" si="1"/>
        <v>-339.3095702999999</v>
      </c>
      <c r="O26">
        <f t="shared" si="2"/>
        <v>-339.3095702999999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5.0267640865415295</v>
      </c>
      <c r="V26" s="3">
        <v>24</v>
      </c>
      <c r="W26" s="4">
        <v>-209.89499081176473</v>
      </c>
      <c r="X26" s="4">
        <v>238.84953424615378</v>
      </c>
      <c r="Y26" s="4"/>
      <c r="Z26">
        <v>24</v>
      </c>
      <c r="AA26">
        <f t="shared" si="7"/>
        <v>-209.89499081176473</v>
      </c>
      <c r="AB26">
        <f t="shared" si="7"/>
        <v>238.84953424615378</v>
      </c>
    </row>
    <row r="27" spans="1:28" x14ac:dyDescent="0.3">
      <c r="A27" t="s">
        <v>53</v>
      </c>
      <c r="B27">
        <v>6479.6762694999998</v>
      </c>
      <c r="C27">
        <v>5928.7700194999998</v>
      </c>
      <c r="D27">
        <v>5972.5957030999998</v>
      </c>
      <c r="E27">
        <v>6018.1059569999998</v>
      </c>
      <c r="F27">
        <v>5951.5097655999998</v>
      </c>
      <c r="G27">
        <v>6273.0297852000003</v>
      </c>
      <c r="H27">
        <v>5928.7700194999998</v>
      </c>
      <c r="I27">
        <v>5928.7700194999998</v>
      </c>
      <c r="J27">
        <v>6060.2807616999999</v>
      </c>
      <c r="L27" t="str">
        <f t="shared" si="0"/>
        <v>02MAR2023:02:00:00</v>
      </c>
      <c r="M27">
        <v>2</v>
      </c>
      <c r="N27">
        <f t="shared" si="1"/>
        <v>-550.90625</v>
      </c>
      <c r="O27">
        <f t="shared" si="2"/>
        <v>-550.90625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8.5020644101176721</v>
      </c>
      <c r="V27" s="3" t="s">
        <v>13</v>
      </c>
      <c r="W27" s="4">
        <v>-256.90649285447392</v>
      </c>
      <c r="X27" s="4">
        <v>264.67133660175904</v>
      </c>
      <c r="Y27" s="4"/>
    </row>
    <row r="28" spans="1:28" x14ac:dyDescent="0.3">
      <c r="A28" t="s">
        <v>54</v>
      </c>
      <c r="B28">
        <v>6234.4326172000001</v>
      </c>
      <c r="C28">
        <v>5700.1801758000001</v>
      </c>
      <c r="D28">
        <v>5763.7744141000003</v>
      </c>
      <c r="E28">
        <v>5772.5317383000001</v>
      </c>
      <c r="F28">
        <v>5723.3500977000003</v>
      </c>
      <c r="G28">
        <v>6026.2001952999999</v>
      </c>
      <c r="H28">
        <v>5700.1801758000001</v>
      </c>
      <c r="I28">
        <v>5700.1801758000001</v>
      </c>
      <c r="J28">
        <v>5832.0136719000002</v>
      </c>
      <c r="L28" t="str">
        <f t="shared" si="0"/>
        <v>02MAR2023:03:00:00</v>
      </c>
      <c r="M28">
        <v>3</v>
      </c>
      <c r="N28">
        <f t="shared" si="1"/>
        <v>-534.25244139999995</v>
      </c>
      <c r="O28">
        <f t="shared" si="2"/>
        <v>-534.25244139999995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8.5693835221839745</v>
      </c>
    </row>
    <row r="29" spans="1:28" x14ac:dyDescent="0.3">
      <c r="A29" t="s">
        <v>55</v>
      </c>
      <c r="B29">
        <v>6141.7172852000003</v>
      </c>
      <c r="C29">
        <v>5608.0498047000001</v>
      </c>
      <c r="D29">
        <v>5639.1694336</v>
      </c>
      <c r="E29">
        <v>5623.5092772999997</v>
      </c>
      <c r="F29">
        <v>5587.7700194999998</v>
      </c>
      <c r="G29">
        <v>5892.8500977000003</v>
      </c>
      <c r="H29">
        <v>5608.0498047000001</v>
      </c>
      <c r="I29">
        <v>5608.0498047000001</v>
      </c>
      <c r="J29">
        <v>5715.1513672000001</v>
      </c>
      <c r="L29" t="str">
        <f t="shared" si="0"/>
        <v>02MAR2023:04:00:00</v>
      </c>
      <c r="M29">
        <v>4</v>
      </c>
      <c r="N29">
        <f t="shared" si="1"/>
        <v>-533.66748050000024</v>
      </c>
      <c r="O29">
        <f t="shared" si="2"/>
        <v>-533.66748050000024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8.6892225043638049</v>
      </c>
    </row>
    <row r="30" spans="1:28" x14ac:dyDescent="0.3">
      <c r="A30" t="s">
        <v>56</v>
      </c>
      <c r="B30">
        <v>6162.9394530999998</v>
      </c>
      <c r="C30">
        <v>5670.7402344000002</v>
      </c>
      <c r="D30">
        <v>5663.5141602000003</v>
      </c>
      <c r="E30">
        <v>5695.4790039</v>
      </c>
      <c r="F30">
        <v>5691.0898438000004</v>
      </c>
      <c r="G30">
        <v>5963.3100586</v>
      </c>
      <c r="H30">
        <v>5670.7402344000002</v>
      </c>
      <c r="I30">
        <v>5670.7402344000002</v>
      </c>
      <c r="J30">
        <v>5767.8295897999997</v>
      </c>
      <c r="L30" t="str">
        <f t="shared" si="0"/>
        <v>02MAR2023:05:00:00</v>
      </c>
      <c r="M30">
        <v>5</v>
      </c>
      <c r="N30">
        <f t="shared" si="1"/>
        <v>-492.19921869999962</v>
      </c>
      <c r="O30">
        <f t="shared" si="2"/>
        <v>-492.19921869999962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7.9864360577552018</v>
      </c>
    </row>
    <row r="31" spans="1:28" x14ac:dyDescent="0.3">
      <c r="A31" t="s">
        <v>57</v>
      </c>
      <c r="B31">
        <v>6394.6123047000001</v>
      </c>
      <c r="C31">
        <v>6067.1201172000001</v>
      </c>
      <c r="D31">
        <v>5912.6660155999998</v>
      </c>
      <c r="E31">
        <v>5935.4023438000004</v>
      </c>
      <c r="F31">
        <v>6098.9902344000002</v>
      </c>
      <c r="G31">
        <v>6294.1601563000004</v>
      </c>
      <c r="H31">
        <v>6067.1201172000001</v>
      </c>
      <c r="I31">
        <v>6067.1201172000001</v>
      </c>
      <c r="J31">
        <v>6093.34375</v>
      </c>
      <c r="L31" t="str">
        <f t="shared" si="0"/>
        <v>02MAR2023:06:00:00</v>
      </c>
      <c r="M31">
        <v>6</v>
      </c>
      <c r="N31">
        <f t="shared" si="1"/>
        <v>-327.4921875</v>
      </c>
      <c r="O31">
        <f t="shared" si="2"/>
        <v>-327.4921875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5.1213767449090746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6890.1049805000002</v>
      </c>
      <c r="C32">
        <v>6902.6899414</v>
      </c>
      <c r="D32">
        <v>6432.3037108999997</v>
      </c>
      <c r="E32">
        <v>6442.8261719000002</v>
      </c>
      <c r="F32">
        <v>6924.0898438000004</v>
      </c>
      <c r="G32">
        <v>6989.7001952999999</v>
      </c>
      <c r="H32">
        <v>6902.6899414</v>
      </c>
      <c r="I32">
        <v>6902.6899414</v>
      </c>
      <c r="J32">
        <v>6777.0458983999997</v>
      </c>
      <c r="L32" t="str">
        <f t="shared" si="0"/>
        <v>02MAR2023:07:00:00</v>
      </c>
      <c r="M32">
        <v>7</v>
      </c>
      <c r="N32">
        <f t="shared" si="1"/>
        <v>12.584960899999714</v>
      </c>
      <c r="O32" t="str">
        <f t="shared" si="2"/>
        <v/>
      </c>
      <c r="P32">
        <f t="shared" si="3"/>
        <v>12.584960899999714</v>
      </c>
      <c r="Q32" t="str">
        <f t="shared" si="4"/>
        <v/>
      </c>
      <c r="R32">
        <f t="shared" si="5"/>
        <v>1</v>
      </c>
      <c r="S32">
        <f t="shared" si="6"/>
        <v>0.18265267271858679</v>
      </c>
      <c r="V32" s="3">
        <v>1</v>
      </c>
      <c r="W32" s="4">
        <v>15</v>
      </c>
      <c r="X32" s="4">
        <v>16</v>
      </c>
      <c r="Z32">
        <v>1</v>
      </c>
      <c r="AA32">
        <f>W32</f>
        <v>15</v>
      </c>
      <c r="AB32">
        <f>X32</f>
        <v>16</v>
      </c>
    </row>
    <row r="33" spans="1:28" x14ac:dyDescent="0.3">
      <c r="A33" t="s">
        <v>59</v>
      </c>
      <c r="B33">
        <v>7173.1313477000003</v>
      </c>
      <c r="C33">
        <v>7211.3798827999999</v>
      </c>
      <c r="D33">
        <v>6677.0654297000001</v>
      </c>
      <c r="E33">
        <v>6748.1494141000003</v>
      </c>
      <c r="F33">
        <v>7273.5200194999998</v>
      </c>
      <c r="G33">
        <v>7280.9902344000002</v>
      </c>
      <c r="H33">
        <v>7211.3798827999999</v>
      </c>
      <c r="I33">
        <v>7211.3798827999999</v>
      </c>
      <c r="J33">
        <v>7058.7236327999999</v>
      </c>
      <c r="L33" t="str">
        <f t="shared" si="0"/>
        <v>02MAR2023:08:00:00</v>
      </c>
      <c r="M33">
        <v>8</v>
      </c>
      <c r="N33">
        <f t="shared" si="1"/>
        <v>38.248535099999572</v>
      </c>
      <c r="O33" t="str">
        <f t="shared" si="2"/>
        <v/>
      </c>
      <c r="P33">
        <f t="shared" si="3"/>
        <v>38.248535099999572</v>
      </c>
      <c r="Q33" t="str">
        <f t="shared" si="4"/>
        <v/>
      </c>
      <c r="R33">
        <f t="shared" si="5"/>
        <v>1</v>
      </c>
      <c r="S33">
        <f t="shared" si="6"/>
        <v>0.53321949990869222</v>
      </c>
      <c r="V33" s="3">
        <v>2</v>
      </c>
      <c r="W33" s="4">
        <v>21</v>
      </c>
      <c r="X33" s="4">
        <v>10</v>
      </c>
      <c r="Z33">
        <v>2</v>
      </c>
      <c r="AA33">
        <f t="shared" ref="AA33:AA55" si="8">W33</f>
        <v>21</v>
      </c>
      <c r="AB33">
        <f t="shared" ref="AB33:AB55" si="9">X33</f>
        <v>10</v>
      </c>
    </row>
    <row r="34" spans="1:28" x14ac:dyDescent="0.3">
      <c r="A34" t="s">
        <v>60</v>
      </c>
      <c r="B34">
        <v>7314.4448241999999</v>
      </c>
      <c r="C34">
        <v>7154.6298827999999</v>
      </c>
      <c r="D34">
        <v>6820.8486327999999</v>
      </c>
      <c r="E34">
        <v>6871.9355469000002</v>
      </c>
      <c r="F34">
        <v>7226.0200194999998</v>
      </c>
      <c r="G34">
        <v>7262.7797852000003</v>
      </c>
      <c r="H34">
        <v>7154.6298827999999</v>
      </c>
      <c r="I34">
        <v>7154.6298827999999</v>
      </c>
      <c r="J34">
        <v>7081.2539063000004</v>
      </c>
      <c r="L34" t="str">
        <f t="shared" si="0"/>
        <v>02MAR2023:09:00:00</v>
      </c>
      <c r="M34">
        <v>9</v>
      </c>
      <c r="N34">
        <f t="shared" si="1"/>
        <v>-159.81494139999995</v>
      </c>
      <c r="O34">
        <f t="shared" si="2"/>
        <v>-159.81494139999995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2.1849223726624984</v>
      </c>
      <c r="V34" s="3">
        <v>3</v>
      </c>
      <c r="W34" s="4">
        <v>21</v>
      </c>
      <c r="X34" s="4">
        <v>8</v>
      </c>
      <c r="Z34">
        <v>3</v>
      </c>
      <c r="AA34">
        <f t="shared" si="8"/>
        <v>21</v>
      </c>
      <c r="AB34">
        <f t="shared" si="9"/>
        <v>8</v>
      </c>
    </row>
    <row r="35" spans="1:28" x14ac:dyDescent="0.3">
      <c r="A35" t="s">
        <v>61</v>
      </c>
      <c r="B35">
        <v>7456.1762694999998</v>
      </c>
      <c r="C35">
        <v>7188.5698241999999</v>
      </c>
      <c r="D35">
        <v>7000.2509766000003</v>
      </c>
      <c r="E35">
        <v>7087.0917969000002</v>
      </c>
      <c r="F35">
        <v>7235.4199219000002</v>
      </c>
      <c r="G35">
        <v>7336.3300780999998</v>
      </c>
      <c r="H35">
        <v>7188.5698241999999</v>
      </c>
      <c r="I35">
        <v>7188.5698241999999</v>
      </c>
      <c r="J35">
        <v>7176.6635741999999</v>
      </c>
      <c r="L35" t="str">
        <f t="shared" si="0"/>
        <v>02MAR2023:10:00:00</v>
      </c>
      <c r="M35">
        <v>10</v>
      </c>
      <c r="N35">
        <f t="shared" si="1"/>
        <v>-267.6064452999999</v>
      </c>
      <c r="O35">
        <f t="shared" si="2"/>
        <v>-267.6064452999999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3.5890573884990138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3">
      <c r="A36" t="s">
        <v>62</v>
      </c>
      <c r="B36">
        <v>7561.3598633000001</v>
      </c>
      <c r="C36">
        <v>7309.3500977000003</v>
      </c>
      <c r="D36">
        <v>7105.3901366999999</v>
      </c>
      <c r="E36">
        <v>7226.1923827999999</v>
      </c>
      <c r="F36">
        <v>7269.75</v>
      </c>
      <c r="G36">
        <v>7443.5097655999998</v>
      </c>
      <c r="H36">
        <v>7309.3500977000003</v>
      </c>
      <c r="I36">
        <v>7309.3500977000003</v>
      </c>
      <c r="J36">
        <v>7287.6582030999998</v>
      </c>
      <c r="L36" t="str">
        <f t="shared" si="0"/>
        <v>02MAR2023:11:00:00</v>
      </c>
      <c r="M36">
        <v>11</v>
      </c>
      <c r="N36">
        <f t="shared" si="1"/>
        <v>-252.00976559999981</v>
      </c>
      <c r="O36">
        <f t="shared" si="2"/>
        <v>-252.00976559999981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3.3328630055442878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3">
      <c r="A37" t="s">
        <v>63</v>
      </c>
      <c r="B37">
        <v>7733.9521483999997</v>
      </c>
      <c r="C37">
        <v>7570.1401366999999</v>
      </c>
      <c r="D37">
        <v>7250.6347655999998</v>
      </c>
      <c r="E37">
        <v>7407.2294922000001</v>
      </c>
      <c r="F37">
        <v>7417.4702147999997</v>
      </c>
      <c r="G37">
        <v>7597.8701172000001</v>
      </c>
      <c r="H37">
        <v>7570.1401366999999</v>
      </c>
      <c r="I37">
        <v>7570.1401366999999</v>
      </c>
      <c r="J37">
        <v>7474.1318358999997</v>
      </c>
      <c r="L37" t="str">
        <f t="shared" si="0"/>
        <v>02MAR2023:12:00:00</v>
      </c>
      <c r="M37">
        <v>12</v>
      </c>
      <c r="N37">
        <f t="shared" si="1"/>
        <v>-163.81201169999986</v>
      </c>
      <c r="O37">
        <f t="shared" si="2"/>
        <v>-163.81201169999986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2.1180892841946184</v>
      </c>
      <c r="V37" s="3">
        <v>6</v>
      </c>
      <c r="W37" s="4">
        <v>18</v>
      </c>
      <c r="X37" s="4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3">
      <c r="A38" t="s">
        <v>64</v>
      </c>
      <c r="B38">
        <v>7850.8242188000004</v>
      </c>
      <c r="C38">
        <v>8032.7998047000001</v>
      </c>
      <c r="D38">
        <v>7499.5639647999997</v>
      </c>
      <c r="E38">
        <v>7722.2797852000003</v>
      </c>
      <c r="F38">
        <v>7651.8398438000004</v>
      </c>
      <c r="G38">
        <v>7821.3398438000004</v>
      </c>
      <c r="H38">
        <v>8032.7998047000001</v>
      </c>
      <c r="I38">
        <v>8032.7998047000001</v>
      </c>
      <c r="J38">
        <v>7784.9355469000002</v>
      </c>
      <c r="L38" t="str">
        <f t="shared" si="0"/>
        <v>02MAR2023:13:00:00</v>
      </c>
      <c r="M38">
        <v>13</v>
      </c>
      <c r="N38">
        <f t="shared" si="1"/>
        <v>181.97558589999971</v>
      </c>
      <c r="O38" t="str">
        <f t="shared" si="2"/>
        <v/>
      </c>
      <c r="P38">
        <f t="shared" si="3"/>
        <v>181.97558589999971</v>
      </c>
      <c r="Q38" t="str">
        <f t="shared" si="4"/>
        <v/>
      </c>
      <c r="R38">
        <f t="shared" si="5"/>
        <v>1</v>
      </c>
      <c r="S38">
        <f t="shared" si="6"/>
        <v>2.3179169578683387</v>
      </c>
      <c r="V38" s="3">
        <v>7</v>
      </c>
      <c r="W38" s="4">
        <v>10</v>
      </c>
      <c r="X38" s="4">
        <v>20</v>
      </c>
      <c r="Z38">
        <v>7</v>
      </c>
      <c r="AA38">
        <f t="shared" si="8"/>
        <v>10</v>
      </c>
      <c r="AB38">
        <f t="shared" si="9"/>
        <v>20</v>
      </c>
    </row>
    <row r="39" spans="1:28" x14ac:dyDescent="0.3">
      <c r="A39" t="s">
        <v>65</v>
      </c>
      <c r="B39">
        <v>8081.96875</v>
      </c>
      <c r="C39">
        <v>8596.7304688000004</v>
      </c>
      <c r="D39">
        <v>7749.3964844000002</v>
      </c>
      <c r="E39">
        <v>8016.9702147999997</v>
      </c>
      <c r="F39">
        <v>7910.2700194999998</v>
      </c>
      <c r="G39">
        <v>8093.9902344000002</v>
      </c>
      <c r="H39">
        <v>8596.7304688000004</v>
      </c>
      <c r="I39">
        <v>8596.7304688000004</v>
      </c>
      <c r="J39">
        <v>8146.1787108999997</v>
      </c>
      <c r="L39" t="str">
        <f t="shared" si="0"/>
        <v>02MAR2023:14:00:00</v>
      </c>
      <c r="M39">
        <v>14</v>
      </c>
      <c r="N39">
        <f t="shared" si="1"/>
        <v>514.76171880000038</v>
      </c>
      <c r="O39" t="str">
        <f t="shared" si="2"/>
        <v/>
      </c>
      <c r="P39">
        <f t="shared" si="3"/>
        <v>514.76171880000038</v>
      </c>
      <c r="Q39" t="str">
        <f t="shared" si="4"/>
        <v/>
      </c>
      <c r="R39">
        <f t="shared" si="5"/>
        <v>1</v>
      </c>
      <c r="S39">
        <f t="shared" si="6"/>
        <v>6.3692614352165169</v>
      </c>
      <c r="V39" s="3">
        <v>8</v>
      </c>
      <c r="W39" s="4">
        <v>10</v>
      </c>
      <c r="X39" s="4">
        <v>20</v>
      </c>
      <c r="Z39">
        <v>8</v>
      </c>
      <c r="AA39">
        <f t="shared" si="8"/>
        <v>10</v>
      </c>
      <c r="AB39">
        <f t="shared" si="9"/>
        <v>20</v>
      </c>
    </row>
    <row r="40" spans="1:28" x14ac:dyDescent="0.3">
      <c r="A40" t="s">
        <v>66</v>
      </c>
      <c r="B40">
        <v>8309.5283202999999</v>
      </c>
      <c r="C40">
        <v>8925.8203125</v>
      </c>
      <c r="D40">
        <v>8050.4926758000001</v>
      </c>
      <c r="E40">
        <v>8423.1660155999998</v>
      </c>
      <c r="F40">
        <v>8129.2299805000002</v>
      </c>
      <c r="G40">
        <v>8301.8398438000004</v>
      </c>
      <c r="H40">
        <v>8925.8203125</v>
      </c>
      <c r="I40">
        <v>8925.8203125</v>
      </c>
      <c r="J40">
        <v>8424.8085938000004</v>
      </c>
      <c r="L40" t="str">
        <f t="shared" si="0"/>
        <v>02MAR2023:15:00:00</v>
      </c>
      <c r="M40">
        <v>15</v>
      </c>
      <c r="N40">
        <f t="shared" si="1"/>
        <v>616.2919922000001</v>
      </c>
      <c r="O40" t="str">
        <f t="shared" si="2"/>
        <v/>
      </c>
      <c r="P40">
        <f t="shared" si="3"/>
        <v>616.2919922000001</v>
      </c>
      <c r="Q40" t="str">
        <f t="shared" si="4"/>
        <v/>
      </c>
      <c r="R40">
        <f t="shared" si="5"/>
        <v>1</v>
      </c>
      <c r="S40">
        <f t="shared" si="6"/>
        <v>7.4166904358988939</v>
      </c>
      <c r="V40" s="3">
        <v>9</v>
      </c>
      <c r="W40" s="4">
        <v>13</v>
      </c>
      <c r="X40" s="4">
        <v>17</v>
      </c>
      <c r="Z40">
        <v>9</v>
      </c>
      <c r="AA40">
        <f t="shared" si="8"/>
        <v>13</v>
      </c>
      <c r="AB40">
        <f t="shared" si="9"/>
        <v>17</v>
      </c>
    </row>
    <row r="41" spans="1:28" x14ac:dyDescent="0.3">
      <c r="A41" t="s">
        <v>67</v>
      </c>
      <c r="B41">
        <v>8327.6025391000003</v>
      </c>
      <c r="C41">
        <v>8962.5195313000004</v>
      </c>
      <c r="D41">
        <v>8403.1123047000001</v>
      </c>
      <c r="E41">
        <v>8796.3076172000001</v>
      </c>
      <c r="F41">
        <v>8322.5498047000001</v>
      </c>
      <c r="G41">
        <v>8423.2802733999997</v>
      </c>
      <c r="H41">
        <v>8962.5195313000004</v>
      </c>
      <c r="I41">
        <v>8962.5195313000004</v>
      </c>
      <c r="J41">
        <v>8594.5742188000004</v>
      </c>
      <c r="L41" t="str">
        <f t="shared" si="0"/>
        <v>02MAR2023:16:00:00</v>
      </c>
      <c r="M41">
        <v>16</v>
      </c>
      <c r="N41">
        <f t="shared" si="1"/>
        <v>634.9169922000001</v>
      </c>
      <c r="O41" t="str">
        <f t="shared" si="2"/>
        <v/>
      </c>
      <c r="P41">
        <f t="shared" si="3"/>
        <v>634.9169922000001</v>
      </c>
      <c r="Q41" t="str">
        <f t="shared" si="4"/>
        <v/>
      </c>
      <c r="R41">
        <f t="shared" si="5"/>
        <v>1</v>
      </c>
      <c r="S41">
        <f t="shared" si="6"/>
        <v>7.6242470653338641</v>
      </c>
      <c r="V41" s="3">
        <v>10</v>
      </c>
      <c r="W41" s="4">
        <v>16</v>
      </c>
      <c r="X41" s="4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3">
      <c r="A42" t="s">
        <v>68</v>
      </c>
      <c r="B42">
        <v>8747.2099608999997</v>
      </c>
      <c r="C42">
        <v>8842</v>
      </c>
      <c r="D42">
        <v>8705.7871094000002</v>
      </c>
      <c r="E42">
        <v>9023.7792969000002</v>
      </c>
      <c r="F42">
        <v>8472.4404297000001</v>
      </c>
      <c r="G42">
        <v>8507.5898438000004</v>
      </c>
      <c r="H42">
        <v>8842</v>
      </c>
      <c r="I42">
        <v>8842</v>
      </c>
      <c r="J42">
        <v>8683.3505858999997</v>
      </c>
      <c r="L42" t="str">
        <f t="shared" si="0"/>
        <v>02MAR2023:17:00:00</v>
      </c>
      <c r="M42">
        <v>17</v>
      </c>
      <c r="N42">
        <f t="shared" si="1"/>
        <v>94.790039100000286</v>
      </c>
      <c r="O42" t="str">
        <f t="shared" si="2"/>
        <v/>
      </c>
      <c r="P42">
        <f t="shared" si="3"/>
        <v>94.790039100000286</v>
      </c>
      <c r="Q42" t="str">
        <f t="shared" si="4"/>
        <v/>
      </c>
      <c r="R42">
        <f t="shared" si="5"/>
        <v>1</v>
      </c>
      <c r="S42">
        <f t="shared" si="6"/>
        <v>1.0836602702314391</v>
      </c>
      <c r="V42" s="3">
        <v>11</v>
      </c>
      <c r="W42" s="4">
        <v>17</v>
      </c>
      <c r="X42" s="4">
        <v>13</v>
      </c>
      <c r="Z42">
        <v>11</v>
      </c>
      <c r="AA42">
        <f t="shared" si="8"/>
        <v>17</v>
      </c>
      <c r="AB42">
        <f t="shared" si="9"/>
        <v>13</v>
      </c>
    </row>
    <row r="43" spans="1:28" x14ac:dyDescent="0.3">
      <c r="A43" t="s">
        <v>69</v>
      </c>
      <c r="B43">
        <v>8781.7314452999999</v>
      </c>
      <c r="C43">
        <v>8438.4599608999997</v>
      </c>
      <c r="D43">
        <v>8825.0478516000003</v>
      </c>
      <c r="E43">
        <v>9018.8476563000004</v>
      </c>
      <c r="F43">
        <v>8444.2197266000003</v>
      </c>
      <c r="G43">
        <v>8402.5800780999998</v>
      </c>
      <c r="H43">
        <v>8438.4599608999997</v>
      </c>
      <c r="I43">
        <v>8438.4599608999997</v>
      </c>
      <c r="J43">
        <v>8553.8349608999997</v>
      </c>
      <c r="L43" t="str">
        <f t="shared" si="0"/>
        <v>02MAR2023:18:00:00</v>
      </c>
      <c r="M43">
        <v>18</v>
      </c>
      <c r="N43">
        <f t="shared" si="1"/>
        <v>-343.27148440000019</v>
      </c>
      <c r="O43">
        <f t="shared" si="2"/>
        <v>-343.27148440000019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3.9089271465221107</v>
      </c>
      <c r="V43" s="3">
        <v>12</v>
      </c>
      <c r="W43" s="4">
        <v>14</v>
      </c>
      <c r="X43" s="4">
        <v>16</v>
      </c>
      <c r="Z43">
        <v>12</v>
      </c>
      <c r="AA43">
        <f t="shared" si="8"/>
        <v>14</v>
      </c>
      <c r="AB43">
        <f t="shared" si="9"/>
        <v>16</v>
      </c>
    </row>
    <row r="44" spans="1:28" x14ac:dyDescent="0.3">
      <c r="A44" t="s">
        <v>70</v>
      </c>
      <c r="B44">
        <v>8855.2880858999997</v>
      </c>
      <c r="C44">
        <v>8282.5800780999998</v>
      </c>
      <c r="D44">
        <v>8743.7744141000003</v>
      </c>
      <c r="E44">
        <v>8717.140625</v>
      </c>
      <c r="F44">
        <v>8525.2597655999998</v>
      </c>
      <c r="G44">
        <v>8456.4101563000004</v>
      </c>
      <c r="H44">
        <v>8282.5800780999998</v>
      </c>
      <c r="I44">
        <v>8282.5800780999998</v>
      </c>
      <c r="J44">
        <v>8493.8769530999998</v>
      </c>
      <c r="L44" t="str">
        <f t="shared" si="0"/>
        <v>02MAR2023:19:00:00</v>
      </c>
      <c r="M44">
        <v>19</v>
      </c>
      <c r="N44">
        <f t="shared" si="1"/>
        <v>-572.7080077999999</v>
      </c>
      <c r="O44">
        <f t="shared" si="2"/>
        <v>-572.7080077999999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6.4674124912085587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3">
      <c r="A45" t="s">
        <v>71</v>
      </c>
      <c r="B45">
        <v>8586.4589844000002</v>
      </c>
      <c r="C45">
        <v>8283.8896483999997</v>
      </c>
      <c r="D45">
        <v>8484.2246094000002</v>
      </c>
      <c r="E45">
        <v>8321.3935547000001</v>
      </c>
      <c r="F45">
        <v>8471.75</v>
      </c>
      <c r="G45">
        <v>8486.4804688000004</v>
      </c>
      <c r="H45">
        <v>8283.8896483999997</v>
      </c>
      <c r="I45">
        <v>8283.8896483999997</v>
      </c>
      <c r="J45">
        <v>8418.8808594000002</v>
      </c>
      <c r="L45" t="str">
        <f t="shared" si="0"/>
        <v>02MAR2023:20:00:00</v>
      </c>
      <c r="M45">
        <v>20</v>
      </c>
      <c r="N45">
        <f t="shared" si="1"/>
        <v>-302.56933600000048</v>
      </c>
      <c r="O45">
        <f t="shared" si="2"/>
        <v>-302.56933600000048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3.5237964398329122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3">
      <c r="A46" t="s">
        <v>72</v>
      </c>
      <c r="B46">
        <v>7616.0883789</v>
      </c>
      <c r="C46">
        <v>7741.1201172000001</v>
      </c>
      <c r="D46">
        <v>8082.5083008000001</v>
      </c>
      <c r="E46">
        <v>7843.5400391000003</v>
      </c>
      <c r="F46">
        <v>8044.7202147999997</v>
      </c>
      <c r="G46">
        <v>8139.1601563000004</v>
      </c>
      <c r="H46">
        <v>7741.1201172000001</v>
      </c>
      <c r="I46">
        <v>7741.1201172000001</v>
      </c>
      <c r="J46">
        <v>7989.1118164</v>
      </c>
      <c r="L46" t="str">
        <f t="shared" si="0"/>
        <v>02MAR2023:21:00:00</v>
      </c>
      <c r="M46">
        <v>21</v>
      </c>
      <c r="N46">
        <f t="shared" si="1"/>
        <v>125.03173830000014</v>
      </c>
      <c r="O46" t="str">
        <f t="shared" si="2"/>
        <v/>
      </c>
      <c r="P46">
        <f t="shared" si="3"/>
        <v>125.03173830000014</v>
      </c>
      <c r="Q46" t="str">
        <f t="shared" si="4"/>
        <v/>
      </c>
      <c r="R46">
        <f t="shared" si="5"/>
        <v>1</v>
      </c>
      <c r="S46">
        <f t="shared" si="6"/>
        <v>1.6416791938286122</v>
      </c>
      <c r="V46" s="3">
        <v>15</v>
      </c>
      <c r="W46" s="4">
        <v>16</v>
      </c>
      <c r="X46" s="4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3">
      <c r="A47" t="s">
        <v>73</v>
      </c>
      <c r="B47">
        <v>7054.7504883000001</v>
      </c>
      <c r="C47">
        <v>7138.6000977000003</v>
      </c>
      <c r="D47">
        <v>7492.6596680000002</v>
      </c>
      <c r="E47">
        <v>7240.2026366999999</v>
      </c>
      <c r="F47">
        <v>7546.5097655999998</v>
      </c>
      <c r="G47">
        <v>7712.4399414</v>
      </c>
      <c r="H47">
        <v>7138.6000977000003</v>
      </c>
      <c r="I47">
        <v>7138.6000977000003</v>
      </c>
      <c r="J47">
        <v>7450.5458983999997</v>
      </c>
      <c r="L47" t="str">
        <f t="shared" si="0"/>
        <v>02MAR2023:22:00:00</v>
      </c>
      <c r="M47">
        <v>22</v>
      </c>
      <c r="N47">
        <f t="shared" si="1"/>
        <v>83.84960940000019</v>
      </c>
      <c r="O47" t="str">
        <f t="shared" si="2"/>
        <v/>
      </c>
      <c r="P47">
        <f t="shared" si="3"/>
        <v>83.84960940000019</v>
      </c>
      <c r="Q47" t="str">
        <f t="shared" si="4"/>
        <v/>
      </c>
      <c r="R47">
        <f t="shared" si="5"/>
        <v>1</v>
      </c>
      <c r="S47">
        <f t="shared" si="6"/>
        <v>1.1885552797233745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3">
      <c r="A48" t="s">
        <v>74</v>
      </c>
      <c r="B48">
        <v>6521.9248047000001</v>
      </c>
      <c r="C48">
        <v>6565.7202147999997</v>
      </c>
      <c r="D48">
        <v>6874.4785155999998</v>
      </c>
      <c r="E48">
        <v>6689.7290039</v>
      </c>
      <c r="F48">
        <v>6920.8701172000001</v>
      </c>
      <c r="G48">
        <v>7080.3100586</v>
      </c>
      <c r="H48">
        <v>6565.7202147999997</v>
      </c>
      <c r="I48">
        <v>6565.7202147999997</v>
      </c>
      <c r="J48">
        <v>6842.5712891000003</v>
      </c>
      <c r="L48" t="str">
        <f t="shared" si="0"/>
        <v>02MAR2023:23:00:00</v>
      </c>
      <c r="M48">
        <v>23</v>
      </c>
      <c r="N48">
        <f t="shared" si="1"/>
        <v>43.795410099999572</v>
      </c>
      <c r="O48" t="str">
        <f t="shared" si="2"/>
        <v/>
      </c>
      <c r="P48">
        <f t="shared" si="3"/>
        <v>43.795410099999572</v>
      </c>
      <c r="Q48" t="str">
        <f t="shared" si="4"/>
        <v/>
      </c>
      <c r="R48">
        <f t="shared" si="5"/>
        <v>1</v>
      </c>
      <c r="S48">
        <f t="shared" si="6"/>
        <v>0.67151050359302789</v>
      </c>
      <c r="V48" s="3">
        <v>17</v>
      </c>
      <c r="W48" s="4">
        <v>18</v>
      </c>
      <c r="X48" s="4">
        <v>12</v>
      </c>
      <c r="Z48">
        <v>17</v>
      </c>
      <c r="AA48">
        <f t="shared" si="8"/>
        <v>18</v>
      </c>
      <c r="AB48">
        <f t="shared" si="9"/>
        <v>12</v>
      </c>
    </row>
    <row r="49" spans="1:28" x14ac:dyDescent="0.3">
      <c r="A49" t="s">
        <v>75</v>
      </c>
      <c r="B49">
        <v>6013.5917969000002</v>
      </c>
      <c r="C49">
        <v>5953.5498047000001</v>
      </c>
      <c r="D49">
        <v>6324.4584961</v>
      </c>
      <c r="E49">
        <v>6214.4809569999998</v>
      </c>
      <c r="F49">
        <v>6235.7700194999998</v>
      </c>
      <c r="G49">
        <v>6396.2202147999997</v>
      </c>
      <c r="H49">
        <v>5953.5498047000001</v>
      </c>
      <c r="I49">
        <v>5953.5498047000001</v>
      </c>
      <c r="J49">
        <v>6226.4575194999998</v>
      </c>
      <c r="L49" t="str">
        <f t="shared" si="0"/>
        <v>03MAR2023:00:00:00</v>
      </c>
      <c r="M49">
        <v>24</v>
      </c>
      <c r="N49">
        <f t="shared" si="1"/>
        <v>-60.041992200000095</v>
      </c>
      <c r="O49">
        <f t="shared" si="2"/>
        <v>-60.041992200000095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0.99843810866829497</v>
      </c>
      <c r="V49" s="3">
        <v>18</v>
      </c>
      <c r="W49" s="4">
        <v>18</v>
      </c>
      <c r="X49" s="4">
        <v>12</v>
      </c>
      <c r="Z49">
        <v>18</v>
      </c>
      <c r="AA49">
        <f t="shared" si="8"/>
        <v>18</v>
      </c>
      <c r="AB49">
        <f t="shared" si="9"/>
        <v>12</v>
      </c>
    </row>
    <row r="50" spans="1:28" x14ac:dyDescent="0.3">
      <c r="A50" t="s">
        <v>76</v>
      </c>
      <c r="B50">
        <v>5654.0258789</v>
      </c>
      <c r="C50">
        <v>5723.3500977000003</v>
      </c>
      <c r="D50">
        <v>5943.1113280999998</v>
      </c>
      <c r="E50">
        <v>5859.3315430000002</v>
      </c>
      <c r="F50">
        <v>5717.7700194999998</v>
      </c>
      <c r="G50">
        <v>5723.3500977000003</v>
      </c>
      <c r="H50">
        <v>5473.0898438000004</v>
      </c>
      <c r="I50">
        <v>5469.3598633000001</v>
      </c>
      <c r="J50">
        <v>5713.2856444999998</v>
      </c>
      <c r="L50" t="str">
        <f t="shared" si="0"/>
        <v>03MAR2023:01:00:00</v>
      </c>
      <c r="M50">
        <v>1</v>
      </c>
      <c r="N50">
        <f t="shared" si="1"/>
        <v>69.324218800000381</v>
      </c>
      <c r="O50" t="str">
        <f t="shared" si="2"/>
        <v/>
      </c>
      <c r="P50">
        <f t="shared" si="3"/>
        <v>69.324218800000381</v>
      </c>
      <c r="Q50" t="str">
        <f t="shared" si="4"/>
        <v/>
      </c>
      <c r="R50">
        <f t="shared" si="5"/>
        <v>1</v>
      </c>
      <c r="S50">
        <f t="shared" si="6"/>
        <v>1.226103669930275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3">
      <c r="A51" t="s">
        <v>77</v>
      </c>
      <c r="B51">
        <v>5411.9682616999999</v>
      </c>
      <c r="C51">
        <v>5304.2202147999997</v>
      </c>
      <c r="D51">
        <v>5691.8251952999999</v>
      </c>
      <c r="E51">
        <v>5632.8520508000001</v>
      </c>
      <c r="F51">
        <v>5392.4199219000002</v>
      </c>
      <c r="G51">
        <v>5304.2202147999997</v>
      </c>
      <c r="H51">
        <v>5083.3398438000004</v>
      </c>
      <c r="I51">
        <v>5065.7797852000003</v>
      </c>
      <c r="J51">
        <v>5359.2392577999999</v>
      </c>
      <c r="L51" t="str">
        <f t="shared" si="0"/>
        <v>03MAR2023:02:00:00</v>
      </c>
      <c r="M51">
        <v>2</v>
      </c>
      <c r="N51">
        <f t="shared" si="1"/>
        <v>-107.74804690000019</v>
      </c>
      <c r="O51">
        <f t="shared" si="2"/>
        <v>-107.74804690000019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1.9909216331241848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3">
      <c r="A52" t="s">
        <v>78</v>
      </c>
      <c r="B52">
        <v>5329.5180664</v>
      </c>
      <c r="C52">
        <v>5086.0800780999998</v>
      </c>
      <c r="D52">
        <v>5556.4682616999999</v>
      </c>
      <c r="E52">
        <v>5520.6704102000003</v>
      </c>
      <c r="F52">
        <v>5243.7099608999997</v>
      </c>
      <c r="G52">
        <v>5086.0800780999998</v>
      </c>
      <c r="H52">
        <v>4898.1298827999999</v>
      </c>
      <c r="I52">
        <v>4921.3500977000003</v>
      </c>
      <c r="J52">
        <v>5179.2846680000002</v>
      </c>
      <c r="L52" t="str">
        <f t="shared" si="0"/>
        <v>03MAR2023:03:00:00</v>
      </c>
      <c r="M52">
        <v>3</v>
      </c>
      <c r="N52">
        <f t="shared" si="1"/>
        <v>-243.43798830000014</v>
      </c>
      <c r="O52">
        <f t="shared" si="2"/>
        <v>-243.43798830000014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4.5677298635078731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3">
      <c r="A53" t="s">
        <v>79</v>
      </c>
      <c r="B53">
        <v>5358.4755858999997</v>
      </c>
      <c r="C53">
        <v>5116.6499022999997</v>
      </c>
      <c r="D53">
        <v>5506.9711914</v>
      </c>
      <c r="E53">
        <v>5497.9169922000001</v>
      </c>
      <c r="F53">
        <v>5269.0698241999999</v>
      </c>
      <c r="G53">
        <v>5116.6499022999997</v>
      </c>
      <c r="H53">
        <v>4928.0698241999999</v>
      </c>
      <c r="I53">
        <v>4946.5400391000003</v>
      </c>
      <c r="J53">
        <v>5183.2246094000002</v>
      </c>
      <c r="L53" t="str">
        <f t="shared" si="0"/>
        <v>03MAR2023:04:00:00</v>
      </c>
      <c r="M53">
        <v>4</v>
      </c>
      <c r="N53">
        <f t="shared" si="1"/>
        <v>-241.82568360000005</v>
      </c>
      <c r="O53">
        <f t="shared" si="2"/>
        <v>-241.82568360000005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4.5129567117246356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3">
      <c r="A54" t="s">
        <v>80</v>
      </c>
      <c r="B54">
        <v>5470.1245116999999</v>
      </c>
      <c r="C54">
        <v>5316.1201172000001</v>
      </c>
      <c r="D54">
        <v>5609.8901366999999</v>
      </c>
      <c r="E54">
        <v>5660.3168944999998</v>
      </c>
      <c r="F54">
        <v>5430.4199219000002</v>
      </c>
      <c r="G54">
        <v>5316.1201172000001</v>
      </c>
      <c r="H54">
        <v>5092.3500977000003</v>
      </c>
      <c r="I54">
        <v>5105.8901366999999</v>
      </c>
      <c r="J54">
        <v>5339.2202147999997</v>
      </c>
      <c r="L54" t="str">
        <f t="shared" si="0"/>
        <v>03MAR2023:05:00:00</v>
      </c>
      <c r="M54">
        <v>5</v>
      </c>
      <c r="N54">
        <f t="shared" si="1"/>
        <v>-154.00439449999976</v>
      </c>
      <c r="O54">
        <f t="shared" si="2"/>
        <v>-154.00439449999976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2.8153727428068804</v>
      </c>
      <c r="V54" s="3">
        <v>23</v>
      </c>
      <c r="W54" s="4">
        <v>15</v>
      </c>
      <c r="X54" s="4">
        <v>15</v>
      </c>
      <c r="Z54">
        <v>23</v>
      </c>
      <c r="AA54">
        <f t="shared" si="8"/>
        <v>15</v>
      </c>
      <c r="AB54">
        <f t="shared" si="9"/>
        <v>15</v>
      </c>
    </row>
    <row r="55" spans="1:28" x14ac:dyDescent="0.3">
      <c r="A55" t="s">
        <v>81</v>
      </c>
      <c r="B55">
        <v>5794.6640625</v>
      </c>
      <c r="C55">
        <v>5885.8798827999999</v>
      </c>
      <c r="D55">
        <v>5915.0034180000002</v>
      </c>
      <c r="E55">
        <v>5921.0688477000003</v>
      </c>
      <c r="F55">
        <v>5963.6000977000003</v>
      </c>
      <c r="G55">
        <v>5885.8798827999999</v>
      </c>
      <c r="H55">
        <v>5632.0400391000003</v>
      </c>
      <c r="I55">
        <v>5640.7597655999998</v>
      </c>
      <c r="J55">
        <v>5811.7236327999999</v>
      </c>
      <c r="L55" t="str">
        <f t="shared" si="0"/>
        <v>03MAR2023:06:00:00</v>
      </c>
      <c r="M55">
        <v>6</v>
      </c>
      <c r="N55">
        <f t="shared" si="1"/>
        <v>91.215820299999905</v>
      </c>
      <c r="O55" t="str">
        <f t="shared" si="2"/>
        <v/>
      </c>
      <c r="P55">
        <f t="shared" si="3"/>
        <v>91.215820299999905</v>
      </c>
      <c r="Q55" t="str">
        <f t="shared" si="4"/>
        <v/>
      </c>
      <c r="R55">
        <f t="shared" si="5"/>
        <v>1</v>
      </c>
      <c r="S55">
        <f t="shared" si="6"/>
        <v>1.5741347438982776</v>
      </c>
      <c r="V55" s="3">
        <v>24</v>
      </c>
      <c r="W55" s="4">
        <v>17</v>
      </c>
      <c r="X55" s="4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3">
      <c r="A56" t="s">
        <v>82</v>
      </c>
      <c r="B56">
        <v>6483.9438477000003</v>
      </c>
      <c r="C56">
        <v>6913.4301758000001</v>
      </c>
      <c r="D56">
        <v>6503.9091797000001</v>
      </c>
      <c r="E56">
        <v>6467.3022461</v>
      </c>
      <c r="F56">
        <v>6917.4199219000002</v>
      </c>
      <c r="G56">
        <v>6913.4301758000001</v>
      </c>
      <c r="H56">
        <v>6653.8598633000001</v>
      </c>
      <c r="I56">
        <v>6661.0297852000003</v>
      </c>
      <c r="J56">
        <v>6692.6303711</v>
      </c>
      <c r="L56" t="str">
        <f t="shared" si="0"/>
        <v>03MAR2023:07:00:00</v>
      </c>
      <c r="M56">
        <v>7</v>
      </c>
      <c r="N56">
        <f t="shared" si="1"/>
        <v>429.48632809999981</v>
      </c>
      <c r="O56" t="str">
        <f t="shared" si="2"/>
        <v/>
      </c>
      <c r="P56">
        <f t="shared" si="3"/>
        <v>429.48632809999981</v>
      </c>
      <c r="Q56" t="str">
        <f t="shared" si="4"/>
        <v/>
      </c>
      <c r="R56">
        <f t="shared" si="5"/>
        <v>1</v>
      </c>
      <c r="S56">
        <f t="shared" si="6"/>
        <v>6.6238440398022291</v>
      </c>
      <c r="V56" s="3" t="s">
        <v>13</v>
      </c>
      <c r="W56" s="4">
        <v>380</v>
      </c>
      <c r="X56" s="4">
        <v>341</v>
      </c>
    </row>
    <row r="57" spans="1:28" x14ac:dyDescent="0.3">
      <c r="A57" t="s">
        <v>83</v>
      </c>
      <c r="B57">
        <v>6859.8759766000003</v>
      </c>
      <c r="C57">
        <v>7451.8798827999999</v>
      </c>
      <c r="D57">
        <v>6798.7089844000002</v>
      </c>
      <c r="E57">
        <v>6781.453125</v>
      </c>
      <c r="F57">
        <v>7409.7998047000001</v>
      </c>
      <c r="G57">
        <v>7451.8798827999999</v>
      </c>
      <c r="H57">
        <v>7231.0898438000004</v>
      </c>
      <c r="I57">
        <v>7233.7700194999998</v>
      </c>
      <c r="J57">
        <v>7163.4726563000004</v>
      </c>
      <c r="L57" t="str">
        <f t="shared" si="0"/>
        <v>03MAR2023:08:00:00</v>
      </c>
      <c r="M57">
        <v>8</v>
      </c>
      <c r="N57">
        <f t="shared" si="1"/>
        <v>592.00390619999962</v>
      </c>
      <c r="O57" t="str">
        <f t="shared" si="2"/>
        <v/>
      </c>
      <c r="P57">
        <f t="shared" si="3"/>
        <v>592.00390619999962</v>
      </c>
      <c r="Q57" t="str">
        <f t="shared" si="4"/>
        <v/>
      </c>
      <c r="R57">
        <f t="shared" si="5"/>
        <v>1</v>
      </c>
      <c r="S57">
        <f t="shared" si="6"/>
        <v>8.6299505737335185</v>
      </c>
    </row>
    <row r="58" spans="1:28" x14ac:dyDescent="0.3">
      <c r="A58" t="s">
        <v>84</v>
      </c>
      <c r="B58">
        <v>6783.5019530999998</v>
      </c>
      <c r="C58">
        <v>7356.8901366999999</v>
      </c>
      <c r="D58">
        <v>6892.3662108999997</v>
      </c>
      <c r="E58">
        <v>6865.5019530999998</v>
      </c>
      <c r="F58">
        <v>7279.2001952999999</v>
      </c>
      <c r="G58">
        <v>7356.8901366999999</v>
      </c>
      <c r="H58">
        <v>7206.0800780999998</v>
      </c>
      <c r="I58">
        <v>7204.5297852000003</v>
      </c>
      <c r="J58">
        <v>7153.8300780999998</v>
      </c>
      <c r="L58" t="str">
        <f t="shared" si="0"/>
        <v>03MAR2023:09:00:00</v>
      </c>
      <c r="M58">
        <v>9</v>
      </c>
      <c r="N58">
        <f t="shared" si="1"/>
        <v>573.38818360000005</v>
      </c>
      <c r="O58" t="str">
        <f t="shared" si="2"/>
        <v/>
      </c>
      <c r="P58">
        <f t="shared" si="3"/>
        <v>573.38818360000005</v>
      </c>
      <c r="Q58" t="str">
        <f t="shared" si="4"/>
        <v/>
      </c>
      <c r="R58">
        <f t="shared" si="5"/>
        <v>1</v>
      </c>
      <c r="S58">
        <f t="shared" si="6"/>
        <v>8.4526869390516914</v>
      </c>
    </row>
    <row r="59" spans="1:28" x14ac:dyDescent="0.3">
      <c r="A59" t="s">
        <v>85</v>
      </c>
      <c r="B59">
        <v>6687.5488280999998</v>
      </c>
      <c r="C59">
        <v>7116.5400391000003</v>
      </c>
      <c r="D59">
        <v>6915.5415039</v>
      </c>
      <c r="E59">
        <v>6900.1210938000004</v>
      </c>
      <c r="F59">
        <v>7038.4799805000002</v>
      </c>
      <c r="G59">
        <v>7116.5400391000003</v>
      </c>
      <c r="H59">
        <v>7109.0800780999998</v>
      </c>
      <c r="I59">
        <v>7112.2299805000002</v>
      </c>
      <c r="J59">
        <v>7047.7490233999997</v>
      </c>
      <c r="L59" t="str">
        <f t="shared" si="0"/>
        <v>03MAR2023:10:00:00</v>
      </c>
      <c r="M59">
        <v>10</v>
      </c>
      <c r="N59">
        <f t="shared" si="1"/>
        <v>428.99121100000048</v>
      </c>
      <c r="O59" t="str">
        <f t="shared" si="2"/>
        <v/>
      </c>
      <c r="P59">
        <f t="shared" si="3"/>
        <v>428.99121100000048</v>
      </c>
      <c r="Q59" t="str">
        <f t="shared" si="4"/>
        <v/>
      </c>
      <c r="R59">
        <f t="shared" si="5"/>
        <v>1</v>
      </c>
      <c r="S59">
        <f t="shared" si="6"/>
        <v>6.4147750099027121</v>
      </c>
    </row>
    <row r="60" spans="1:28" x14ac:dyDescent="0.3">
      <c r="A60" t="s">
        <v>86</v>
      </c>
      <c r="B60">
        <v>6574.8637694999998</v>
      </c>
      <c r="C60">
        <v>6955.6000977000003</v>
      </c>
      <c r="D60">
        <v>6888.3320313000004</v>
      </c>
      <c r="E60">
        <v>6854.7924805000002</v>
      </c>
      <c r="F60">
        <v>6851.8198241999999</v>
      </c>
      <c r="G60">
        <v>6955.6000977000003</v>
      </c>
      <c r="H60">
        <v>7063.6401366999999</v>
      </c>
      <c r="I60">
        <v>7081.3701172000001</v>
      </c>
      <c r="J60">
        <v>6969.0546875</v>
      </c>
      <c r="L60" t="str">
        <f t="shared" si="0"/>
        <v>03MAR2023:11:00:00</v>
      </c>
      <c r="M60">
        <v>11</v>
      </c>
      <c r="N60">
        <f t="shared" si="1"/>
        <v>380.73632820000057</v>
      </c>
      <c r="O60" t="str">
        <f t="shared" si="2"/>
        <v/>
      </c>
      <c r="P60">
        <f t="shared" si="3"/>
        <v>380.73632820000057</v>
      </c>
      <c r="Q60" t="str">
        <f t="shared" si="4"/>
        <v/>
      </c>
      <c r="R60">
        <f t="shared" si="5"/>
        <v>1</v>
      </c>
      <c r="S60">
        <f t="shared" si="6"/>
        <v>5.7907865706083594</v>
      </c>
    </row>
    <row r="61" spans="1:28" x14ac:dyDescent="0.3">
      <c r="A61" t="s">
        <v>87</v>
      </c>
      <c r="B61">
        <v>6464.7436522999997</v>
      </c>
      <c r="C61">
        <v>6916.3901366999999</v>
      </c>
      <c r="D61">
        <v>6901.0854491999999</v>
      </c>
      <c r="E61">
        <v>6853.0961914</v>
      </c>
      <c r="F61">
        <v>6713.4702147999997</v>
      </c>
      <c r="G61">
        <v>6916.3901366999999</v>
      </c>
      <c r="H61">
        <v>7102.9599608999997</v>
      </c>
      <c r="I61">
        <v>7150.0800780999998</v>
      </c>
      <c r="J61">
        <v>6972.9082030999998</v>
      </c>
      <c r="L61" t="str">
        <f t="shared" si="0"/>
        <v>03MAR2023:12:00:00</v>
      </c>
      <c r="M61">
        <v>12</v>
      </c>
      <c r="N61">
        <f t="shared" si="1"/>
        <v>451.64648440000019</v>
      </c>
      <c r="O61" t="str">
        <f t="shared" si="2"/>
        <v/>
      </c>
      <c r="P61">
        <f t="shared" si="3"/>
        <v>451.64648440000019</v>
      </c>
      <c r="Q61" t="str">
        <f t="shared" si="4"/>
        <v/>
      </c>
      <c r="R61">
        <f t="shared" si="5"/>
        <v>1</v>
      </c>
      <c r="S61">
        <f t="shared" si="6"/>
        <v>6.9863015254953735</v>
      </c>
    </row>
    <row r="62" spans="1:28" x14ac:dyDescent="0.3">
      <c r="A62" t="s">
        <v>88</v>
      </c>
      <c r="B62">
        <v>6395.1284180000002</v>
      </c>
      <c r="C62">
        <v>6897.5097655999998</v>
      </c>
      <c r="D62">
        <v>6828.6635741999999</v>
      </c>
      <c r="E62">
        <v>6881.3886719000002</v>
      </c>
      <c r="F62">
        <v>6577.7797852000003</v>
      </c>
      <c r="G62">
        <v>6897.5097655999998</v>
      </c>
      <c r="H62">
        <v>7081.1499022999997</v>
      </c>
      <c r="I62">
        <v>7173.1000977000003</v>
      </c>
      <c r="J62">
        <v>6935.3916016000003</v>
      </c>
      <c r="L62" t="str">
        <f t="shared" si="0"/>
        <v>03MAR2023:13:00:00</v>
      </c>
      <c r="M62">
        <v>13</v>
      </c>
      <c r="N62">
        <f t="shared" si="1"/>
        <v>502.38134759999957</v>
      </c>
      <c r="O62" t="str">
        <f t="shared" si="2"/>
        <v/>
      </c>
      <c r="P62">
        <f t="shared" si="3"/>
        <v>502.38134759999957</v>
      </c>
      <c r="Q62" t="str">
        <f t="shared" si="4"/>
        <v/>
      </c>
      <c r="R62">
        <f t="shared" si="5"/>
        <v>1</v>
      </c>
      <c r="S62">
        <f t="shared" si="6"/>
        <v>7.8556881858068044</v>
      </c>
    </row>
    <row r="63" spans="1:28" x14ac:dyDescent="0.3">
      <c r="A63" t="s">
        <v>89</v>
      </c>
      <c r="B63">
        <v>6428.9995116999999</v>
      </c>
      <c r="C63">
        <v>6911.7099608999997</v>
      </c>
      <c r="D63">
        <v>6910.5024414</v>
      </c>
      <c r="E63">
        <v>6813.0727539</v>
      </c>
      <c r="F63">
        <v>6447.5698241999999</v>
      </c>
      <c r="G63">
        <v>6911.7099608999997</v>
      </c>
      <c r="H63">
        <v>7036.2099608999997</v>
      </c>
      <c r="I63">
        <v>7180.1298827999999</v>
      </c>
      <c r="J63">
        <v>6952.3964844000002</v>
      </c>
      <c r="L63" t="str">
        <f t="shared" si="0"/>
        <v>03MAR2023:14:00:00</v>
      </c>
      <c r="M63">
        <v>14</v>
      </c>
      <c r="N63">
        <f t="shared" si="1"/>
        <v>482.71044919999986</v>
      </c>
      <c r="O63" t="str">
        <f t="shared" si="2"/>
        <v/>
      </c>
      <c r="P63">
        <f t="shared" si="3"/>
        <v>482.71044919999986</v>
      </c>
      <c r="Q63" t="str">
        <f t="shared" si="4"/>
        <v/>
      </c>
      <c r="R63">
        <f t="shared" si="5"/>
        <v>1</v>
      </c>
      <c r="S63">
        <f t="shared" si="6"/>
        <v>7.5083292248121243</v>
      </c>
    </row>
    <row r="64" spans="1:28" x14ac:dyDescent="0.3">
      <c r="A64" t="s">
        <v>90</v>
      </c>
      <c r="B64">
        <v>6555.1904297000001</v>
      </c>
      <c r="C64">
        <v>6975.2001952999999</v>
      </c>
      <c r="D64">
        <v>7032.1118164</v>
      </c>
      <c r="E64">
        <v>6925.1704102000003</v>
      </c>
      <c r="F64">
        <v>6350.9399414</v>
      </c>
      <c r="G64">
        <v>6975.2001952999999</v>
      </c>
      <c r="H64">
        <v>6983.2099608999997</v>
      </c>
      <c r="I64">
        <v>7176.2700194999998</v>
      </c>
      <c r="J64">
        <v>6996.6245116999999</v>
      </c>
      <c r="L64" t="str">
        <f t="shared" si="0"/>
        <v>03MAR2023:15:00:00</v>
      </c>
      <c r="M64">
        <v>15</v>
      </c>
      <c r="N64">
        <f t="shared" si="1"/>
        <v>420.00976559999981</v>
      </c>
      <c r="O64" t="str">
        <f t="shared" si="2"/>
        <v/>
      </c>
      <c r="P64">
        <f t="shared" si="3"/>
        <v>420.00976559999981</v>
      </c>
      <c r="Q64" t="str">
        <f t="shared" si="4"/>
        <v/>
      </c>
      <c r="R64">
        <f t="shared" si="5"/>
        <v>1</v>
      </c>
      <c r="S64">
        <f t="shared" si="6"/>
        <v>6.4072854954302469</v>
      </c>
    </row>
    <row r="65" spans="1:19" x14ac:dyDescent="0.3">
      <c r="A65" t="s">
        <v>91</v>
      </c>
      <c r="B65">
        <v>6752.4921875</v>
      </c>
      <c r="C65">
        <v>7074.8999022999997</v>
      </c>
      <c r="D65">
        <v>7227.7744141000003</v>
      </c>
      <c r="E65">
        <v>7200.1884766000003</v>
      </c>
      <c r="F65">
        <v>6309.6098633000001</v>
      </c>
      <c r="G65">
        <v>7074.8999022999997</v>
      </c>
      <c r="H65">
        <v>6942.7998047000001</v>
      </c>
      <c r="I65">
        <v>7172.6899414</v>
      </c>
      <c r="J65">
        <v>7081.7558594000002</v>
      </c>
      <c r="L65" t="str">
        <f t="shared" si="0"/>
        <v>03MAR2023:16:00:00</v>
      </c>
      <c r="M65">
        <v>16</v>
      </c>
      <c r="N65">
        <f t="shared" si="1"/>
        <v>322.40771479999967</v>
      </c>
      <c r="O65" t="str">
        <f t="shared" si="2"/>
        <v/>
      </c>
      <c r="P65">
        <f t="shared" si="3"/>
        <v>322.40771479999967</v>
      </c>
      <c r="Q65" t="str">
        <f t="shared" si="4"/>
        <v/>
      </c>
      <c r="R65">
        <f t="shared" si="5"/>
        <v>1</v>
      </c>
      <c r="S65">
        <f t="shared" si="6"/>
        <v>4.7746477277949406</v>
      </c>
    </row>
    <row r="66" spans="1:19" x14ac:dyDescent="0.3">
      <c r="A66" t="s">
        <v>92</v>
      </c>
      <c r="B66">
        <v>7001.8940430000002</v>
      </c>
      <c r="C66">
        <v>7207.2900391000003</v>
      </c>
      <c r="D66">
        <v>7357.7924805000002</v>
      </c>
      <c r="E66">
        <v>7268.7128905999998</v>
      </c>
      <c r="F66">
        <v>6359.7299805000002</v>
      </c>
      <c r="G66">
        <v>7207.2900391000003</v>
      </c>
      <c r="H66">
        <v>6958.8198241999999</v>
      </c>
      <c r="I66">
        <v>7203.3798827999999</v>
      </c>
      <c r="J66">
        <v>7174.9609375</v>
      </c>
      <c r="L66" t="str">
        <f t="shared" si="0"/>
        <v>03MAR2023:17:00:00</v>
      </c>
      <c r="M66">
        <v>17</v>
      </c>
      <c r="N66">
        <f t="shared" si="1"/>
        <v>205.39599610000005</v>
      </c>
      <c r="O66" t="str">
        <f t="shared" si="2"/>
        <v/>
      </c>
      <c r="P66">
        <f t="shared" si="3"/>
        <v>205.39599610000005</v>
      </c>
      <c r="Q66" t="str">
        <f t="shared" si="4"/>
        <v/>
      </c>
      <c r="R66">
        <f t="shared" si="5"/>
        <v>1</v>
      </c>
      <c r="S66">
        <f t="shared" si="6"/>
        <v>2.933434794051768</v>
      </c>
    </row>
    <row r="67" spans="1:19" x14ac:dyDescent="0.3">
      <c r="A67" t="s">
        <v>93</v>
      </c>
      <c r="B67">
        <v>7160.3505858999997</v>
      </c>
      <c r="C67">
        <v>7256</v>
      </c>
      <c r="D67">
        <v>7446.2856444999998</v>
      </c>
      <c r="E67">
        <v>7360.5170897999997</v>
      </c>
      <c r="F67">
        <v>6396.6601563000004</v>
      </c>
      <c r="G67">
        <v>7256</v>
      </c>
      <c r="H67">
        <v>6896.1000977000003</v>
      </c>
      <c r="I67">
        <v>7123.8798827999999</v>
      </c>
      <c r="J67">
        <v>7200.0273438000004</v>
      </c>
      <c r="L67" t="str">
        <f t="shared" ref="L67:L130" si="10">A67</f>
        <v>03MAR2023:18:00:00</v>
      </c>
      <c r="M67">
        <v>18</v>
      </c>
      <c r="N67">
        <f t="shared" ref="N67:N130" si="11">C67-B67</f>
        <v>95.649414100000286</v>
      </c>
      <c r="O67" t="str">
        <f t="shared" ref="O67:O130" si="12">IF(N67&lt;0,N67,"")</f>
        <v/>
      </c>
      <c r="P67">
        <f t="shared" ref="P67:P130" si="13">IF(N67&gt;0,N67,"")</f>
        <v>95.649414100000286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1.3358202640014714</v>
      </c>
    </row>
    <row r="68" spans="1:19" x14ac:dyDescent="0.3">
      <c r="A68" t="s">
        <v>94</v>
      </c>
      <c r="B68">
        <v>7207.2470702999999</v>
      </c>
      <c r="C68">
        <v>7528.1499022999997</v>
      </c>
      <c r="D68">
        <v>7490.4306641000003</v>
      </c>
      <c r="E68">
        <v>7302.8383789</v>
      </c>
      <c r="F68">
        <v>6726.9501952999999</v>
      </c>
      <c r="G68">
        <v>7528.1499022999997</v>
      </c>
      <c r="H68">
        <v>7177.7998047000001</v>
      </c>
      <c r="I68">
        <v>7376.5297852000003</v>
      </c>
      <c r="J68">
        <v>7400.0869141000003</v>
      </c>
      <c r="L68" t="str">
        <f t="shared" si="10"/>
        <v>03MAR2023:19:00:00</v>
      </c>
      <c r="M68">
        <v>19</v>
      </c>
      <c r="N68">
        <f t="shared" si="11"/>
        <v>320.90283199999976</v>
      </c>
      <c r="O68" t="str">
        <f t="shared" si="12"/>
        <v/>
      </c>
      <c r="P68">
        <f t="shared" si="13"/>
        <v>320.90283199999976</v>
      </c>
      <c r="Q68" t="str">
        <f t="shared" si="14"/>
        <v/>
      </c>
      <c r="R68">
        <f t="shared" si="15"/>
        <v>1</v>
      </c>
      <c r="S68">
        <f t="shared" si="16"/>
        <v>4.4525021671921436</v>
      </c>
    </row>
    <row r="69" spans="1:19" x14ac:dyDescent="0.3">
      <c r="A69" t="s">
        <v>95</v>
      </c>
      <c r="B69">
        <v>7129.4194336</v>
      </c>
      <c r="C69">
        <v>7701.6801758000001</v>
      </c>
      <c r="D69">
        <v>7440.0976563000004</v>
      </c>
      <c r="E69">
        <v>7283.8095702999999</v>
      </c>
      <c r="F69">
        <v>6972.2402344000002</v>
      </c>
      <c r="G69">
        <v>7701.6801758000001</v>
      </c>
      <c r="H69">
        <v>7370.5200194999998</v>
      </c>
      <c r="I69">
        <v>7543.7299805000002</v>
      </c>
      <c r="J69">
        <v>7506.0751952999999</v>
      </c>
      <c r="L69" t="str">
        <f t="shared" si="10"/>
        <v>03MAR2023:20:00:00</v>
      </c>
      <c r="M69">
        <v>20</v>
      </c>
      <c r="N69">
        <f t="shared" si="11"/>
        <v>572.2607422000001</v>
      </c>
      <c r="O69" t="str">
        <f t="shared" si="12"/>
        <v/>
      </c>
      <c r="P69">
        <f t="shared" si="13"/>
        <v>572.2607422000001</v>
      </c>
      <c r="Q69" t="str">
        <f t="shared" si="14"/>
        <v/>
      </c>
      <c r="R69">
        <f t="shared" si="15"/>
        <v>1</v>
      </c>
      <c r="S69">
        <f t="shared" si="16"/>
        <v>8.0267509511786024</v>
      </c>
    </row>
    <row r="70" spans="1:19" x14ac:dyDescent="0.3">
      <c r="A70" t="s">
        <v>96</v>
      </c>
      <c r="B70">
        <v>6926.2797852000003</v>
      </c>
      <c r="C70">
        <v>7473.2797852000003</v>
      </c>
      <c r="D70">
        <v>7298.1235352000003</v>
      </c>
      <c r="E70">
        <v>7058.7763672000001</v>
      </c>
      <c r="F70">
        <v>6835.6601563000004</v>
      </c>
      <c r="G70">
        <v>7473.2797852000003</v>
      </c>
      <c r="H70">
        <v>7169.6298827999999</v>
      </c>
      <c r="I70">
        <v>7316.6298827999999</v>
      </c>
      <c r="J70">
        <v>7315.2739258000001</v>
      </c>
      <c r="L70" t="str">
        <f t="shared" si="10"/>
        <v>03MAR2023:21:00:00</v>
      </c>
      <c r="M70">
        <v>21</v>
      </c>
      <c r="N70">
        <f t="shared" si="11"/>
        <v>547</v>
      </c>
      <c r="O70" t="str">
        <f t="shared" si="12"/>
        <v/>
      </c>
      <c r="P70">
        <f t="shared" si="13"/>
        <v>547</v>
      </c>
      <c r="Q70" t="str">
        <f t="shared" si="14"/>
        <v/>
      </c>
      <c r="R70">
        <f t="shared" si="15"/>
        <v>1</v>
      </c>
      <c r="S70">
        <f t="shared" si="16"/>
        <v>7.8974574658220371</v>
      </c>
    </row>
    <row r="71" spans="1:19" x14ac:dyDescent="0.3">
      <c r="A71" t="s">
        <v>97</v>
      </c>
      <c r="B71">
        <v>6731.0859375</v>
      </c>
      <c r="C71">
        <v>7181.25</v>
      </c>
      <c r="D71">
        <v>7044.6606444999998</v>
      </c>
      <c r="E71">
        <v>6892.4116211</v>
      </c>
      <c r="F71">
        <v>6620.75</v>
      </c>
      <c r="G71">
        <v>7181.25</v>
      </c>
      <c r="H71">
        <v>6918.8398438000004</v>
      </c>
      <c r="I71">
        <v>7046.6201172000001</v>
      </c>
      <c r="J71">
        <v>7049.5805664</v>
      </c>
      <c r="L71" t="str">
        <f t="shared" si="10"/>
        <v>03MAR2023:22:00:00</v>
      </c>
      <c r="M71">
        <v>22</v>
      </c>
      <c r="N71">
        <f t="shared" si="11"/>
        <v>450.1640625</v>
      </c>
      <c r="O71" t="str">
        <f t="shared" si="12"/>
        <v/>
      </c>
      <c r="P71">
        <f t="shared" si="13"/>
        <v>450.1640625</v>
      </c>
      <c r="Q71" t="str">
        <f t="shared" si="14"/>
        <v/>
      </c>
      <c r="R71">
        <f t="shared" si="15"/>
        <v>1</v>
      </c>
      <c r="S71">
        <f t="shared" si="16"/>
        <v>6.6878370990936409</v>
      </c>
    </row>
    <row r="72" spans="1:19" x14ac:dyDescent="0.3">
      <c r="A72" t="s">
        <v>98</v>
      </c>
      <c r="B72">
        <v>6449.9741211</v>
      </c>
      <c r="C72">
        <v>6747.0297852000003</v>
      </c>
      <c r="D72">
        <v>6730.2553711</v>
      </c>
      <c r="E72">
        <v>6618.0898438000004</v>
      </c>
      <c r="F72">
        <v>6367.4301758000001</v>
      </c>
      <c r="G72">
        <v>6747.0297852000003</v>
      </c>
      <c r="H72">
        <v>6526.2099608999997</v>
      </c>
      <c r="I72">
        <v>6632.8598633000001</v>
      </c>
      <c r="J72">
        <v>6668.6240233999997</v>
      </c>
      <c r="L72" t="str">
        <f t="shared" si="10"/>
        <v>03MAR2023:23:00:00</v>
      </c>
      <c r="M72">
        <v>23</v>
      </c>
      <c r="N72">
        <f t="shared" si="11"/>
        <v>297.05566410000029</v>
      </c>
      <c r="O72" t="str">
        <f t="shared" si="12"/>
        <v/>
      </c>
      <c r="P72">
        <f t="shared" si="13"/>
        <v>297.05566410000029</v>
      </c>
      <c r="Q72" t="str">
        <f t="shared" si="14"/>
        <v/>
      </c>
      <c r="R72">
        <f t="shared" si="15"/>
        <v>1</v>
      </c>
      <c r="S72">
        <f t="shared" si="16"/>
        <v>4.6055326505610754</v>
      </c>
    </row>
    <row r="73" spans="1:19" x14ac:dyDescent="0.3">
      <c r="A73" t="s">
        <v>99</v>
      </c>
      <c r="B73">
        <v>6127.8486327999999</v>
      </c>
      <c r="C73">
        <v>6254.1801758000001</v>
      </c>
      <c r="D73">
        <v>6343.6992188000004</v>
      </c>
      <c r="E73">
        <v>6291.6840819999998</v>
      </c>
      <c r="F73">
        <v>6068.9799805000002</v>
      </c>
      <c r="G73">
        <v>6254.1801758000001</v>
      </c>
      <c r="H73">
        <v>6086.6801758000001</v>
      </c>
      <c r="I73">
        <v>6171</v>
      </c>
      <c r="J73">
        <v>6228.4467772999997</v>
      </c>
      <c r="L73" t="str">
        <f t="shared" si="10"/>
        <v>04MAR2023:00:00:00</v>
      </c>
      <c r="M73">
        <v>24</v>
      </c>
      <c r="N73">
        <f t="shared" si="11"/>
        <v>126.33154300000024</v>
      </c>
      <c r="O73" t="str">
        <f t="shared" si="12"/>
        <v/>
      </c>
      <c r="P73">
        <f t="shared" si="13"/>
        <v>126.33154300000024</v>
      </c>
      <c r="Q73" t="str">
        <f t="shared" si="14"/>
        <v/>
      </c>
      <c r="R73">
        <f t="shared" si="15"/>
        <v>1</v>
      </c>
      <c r="S73">
        <f t="shared" si="16"/>
        <v>2.0615969905620126</v>
      </c>
    </row>
    <row r="74" spans="1:19" x14ac:dyDescent="0.3">
      <c r="A74" t="s">
        <v>100</v>
      </c>
      <c r="B74">
        <v>5810.4199219000002</v>
      </c>
      <c r="C74">
        <v>5777.0498047000001</v>
      </c>
      <c r="D74">
        <v>6046.5458983999997</v>
      </c>
      <c r="E74">
        <v>6075.8364258000001</v>
      </c>
      <c r="F74">
        <v>5826.4799805000002</v>
      </c>
      <c r="G74">
        <v>5777.0498047000001</v>
      </c>
      <c r="H74">
        <v>5807.3398438000004</v>
      </c>
      <c r="I74">
        <v>5811.6201172000001</v>
      </c>
      <c r="J74">
        <v>5875.9794922000001</v>
      </c>
      <c r="L74" t="str">
        <f t="shared" si="10"/>
        <v>04MAR2023:01:00:00</v>
      </c>
      <c r="M74">
        <v>1</v>
      </c>
      <c r="N74">
        <f t="shared" si="11"/>
        <v>-33.370117200000095</v>
      </c>
      <c r="O74">
        <f t="shared" si="12"/>
        <v>-33.370117200000095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0.57431506928139731</v>
      </c>
    </row>
    <row r="75" spans="1:19" x14ac:dyDescent="0.3">
      <c r="A75" t="s">
        <v>101</v>
      </c>
      <c r="B75">
        <v>5628.3413086</v>
      </c>
      <c r="C75">
        <v>5429.8798827999999</v>
      </c>
      <c r="D75">
        <v>5866.6992188000004</v>
      </c>
      <c r="E75">
        <v>5887.7260741999999</v>
      </c>
      <c r="F75">
        <v>5512.9902344000002</v>
      </c>
      <c r="G75">
        <v>5429.8798827999999</v>
      </c>
      <c r="H75">
        <v>5452.0297852000003</v>
      </c>
      <c r="I75">
        <v>5433.1298827999999</v>
      </c>
      <c r="J75">
        <v>5581.3398438000004</v>
      </c>
      <c r="L75" t="str">
        <f t="shared" si="10"/>
        <v>04MAR2023:02:00:00</v>
      </c>
      <c r="M75">
        <v>2</v>
      </c>
      <c r="N75">
        <f t="shared" si="11"/>
        <v>-198.46142580000014</v>
      </c>
      <c r="O75">
        <f t="shared" si="12"/>
        <v>-198.46142580000014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3.5261085801025396</v>
      </c>
    </row>
    <row r="76" spans="1:19" x14ac:dyDescent="0.3">
      <c r="A76" t="s">
        <v>102</v>
      </c>
      <c r="B76">
        <v>5519.3574219000002</v>
      </c>
      <c r="C76">
        <v>5259.0097655999998</v>
      </c>
      <c r="D76">
        <v>5797.2446289</v>
      </c>
      <c r="E76">
        <v>5826.4189452999999</v>
      </c>
      <c r="F76">
        <v>5421.2700194999998</v>
      </c>
      <c r="G76">
        <v>5259.0097655999998</v>
      </c>
      <c r="H76">
        <v>5294.5800780999998</v>
      </c>
      <c r="I76">
        <v>5264.3398438000004</v>
      </c>
      <c r="J76">
        <v>5448.3657227000003</v>
      </c>
      <c r="L76" t="str">
        <f t="shared" si="10"/>
        <v>04MAR2023:03:00:00</v>
      </c>
      <c r="M76">
        <v>3</v>
      </c>
      <c r="N76">
        <f t="shared" si="11"/>
        <v>-260.34765630000038</v>
      </c>
      <c r="O76">
        <f t="shared" si="12"/>
        <v>-260.34765630000038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4.7169921496110963</v>
      </c>
    </row>
    <row r="77" spans="1:19" x14ac:dyDescent="0.3">
      <c r="A77" t="s">
        <v>103</v>
      </c>
      <c r="B77">
        <v>5495.8110352000003</v>
      </c>
      <c r="C77">
        <v>5232.6601563000004</v>
      </c>
      <c r="D77">
        <v>5790.09375</v>
      </c>
      <c r="E77">
        <v>5736.5571289</v>
      </c>
      <c r="F77">
        <v>5395.3100586</v>
      </c>
      <c r="G77">
        <v>5232.6601563000004</v>
      </c>
      <c r="H77">
        <v>5273.9902344000002</v>
      </c>
      <c r="I77">
        <v>5237.4399414</v>
      </c>
      <c r="J77">
        <v>5430.2524414</v>
      </c>
      <c r="L77" t="str">
        <f t="shared" si="10"/>
        <v>04MAR2023:04:00:00</v>
      </c>
      <c r="M77">
        <v>4</v>
      </c>
      <c r="N77">
        <f t="shared" si="11"/>
        <v>-263.15087889999995</v>
      </c>
      <c r="O77">
        <f t="shared" si="12"/>
        <v>-263.15087889999995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4.7882082774416848</v>
      </c>
    </row>
    <row r="78" spans="1:19" x14ac:dyDescent="0.3">
      <c r="A78" t="s">
        <v>104</v>
      </c>
      <c r="B78">
        <v>5531.2207030999998</v>
      </c>
      <c r="C78">
        <v>5288.5600586</v>
      </c>
      <c r="D78">
        <v>5876.6347655999998</v>
      </c>
      <c r="E78">
        <v>5763.1982422000001</v>
      </c>
      <c r="F78">
        <v>5451.2597655999998</v>
      </c>
      <c r="G78">
        <v>5288.5600586</v>
      </c>
      <c r="H78">
        <v>5329.0898438000004</v>
      </c>
      <c r="I78">
        <v>5290.5800780999998</v>
      </c>
      <c r="J78">
        <v>5495.9995116999999</v>
      </c>
      <c r="L78" t="str">
        <f t="shared" si="10"/>
        <v>04MAR2023:05:00:00</v>
      </c>
      <c r="M78">
        <v>5</v>
      </c>
      <c r="N78">
        <f t="shared" si="11"/>
        <v>-242.66064449999976</v>
      </c>
      <c r="O78">
        <f t="shared" si="12"/>
        <v>-242.66064449999976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4.3871083351275324</v>
      </c>
    </row>
    <row r="79" spans="1:19" x14ac:dyDescent="0.3">
      <c r="A79" t="s">
        <v>105</v>
      </c>
      <c r="B79">
        <v>5691.7065430000002</v>
      </c>
      <c r="C79">
        <v>5517.3701172000001</v>
      </c>
      <c r="D79">
        <v>6033.6264647999997</v>
      </c>
      <c r="E79">
        <v>6007.1542969000002</v>
      </c>
      <c r="F79">
        <v>5741.9902344000002</v>
      </c>
      <c r="G79">
        <v>5517.3701172000001</v>
      </c>
      <c r="H79">
        <v>5567.2299805000002</v>
      </c>
      <c r="I79">
        <v>5540.1201172000001</v>
      </c>
      <c r="J79">
        <v>5704.1884766000003</v>
      </c>
      <c r="L79" t="str">
        <f t="shared" si="10"/>
        <v>04MAR2023:06:00:00</v>
      </c>
      <c r="M79">
        <v>6</v>
      </c>
      <c r="N79">
        <f t="shared" si="11"/>
        <v>-174.33642580000014</v>
      </c>
      <c r="O79">
        <f t="shared" si="12"/>
        <v>-174.33642580000014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3.0629904139103847</v>
      </c>
    </row>
    <row r="80" spans="1:19" x14ac:dyDescent="0.3">
      <c r="A80" t="s">
        <v>106</v>
      </c>
      <c r="B80">
        <v>6008.4306641000003</v>
      </c>
      <c r="C80">
        <v>5953.9399414</v>
      </c>
      <c r="D80">
        <v>6314.4174805000002</v>
      </c>
      <c r="E80">
        <v>6364.0346680000002</v>
      </c>
      <c r="F80">
        <v>6289.6201172000001</v>
      </c>
      <c r="G80">
        <v>5953.9399414</v>
      </c>
      <c r="H80">
        <v>6026.6601563000004</v>
      </c>
      <c r="I80">
        <v>6033.1801758000001</v>
      </c>
      <c r="J80">
        <v>6096.8955077999999</v>
      </c>
      <c r="L80" t="str">
        <f t="shared" si="10"/>
        <v>04MAR2023:07:00:00</v>
      </c>
      <c r="M80">
        <v>7</v>
      </c>
      <c r="N80">
        <f t="shared" si="11"/>
        <v>-54.490722700000333</v>
      </c>
      <c r="O80">
        <f t="shared" si="12"/>
        <v>-54.490722700000333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0.90690441059058913</v>
      </c>
    </row>
    <row r="81" spans="1:19" x14ac:dyDescent="0.3">
      <c r="A81" t="s">
        <v>107</v>
      </c>
      <c r="B81">
        <v>6248.6748047000001</v>
      </c>
      <c r="C81">
        <v>6325.4799805000002</v>
      </c>
      <c r="D81">
        <v>6528.1020508000001</v>
      </c>
      <c r="E81">
        <v>6552.9790039</v>
      </c>
      <c r="F81">
        <v>6724.5698241999999</v>
      </c>
      <c r="G81">
        <v>6325.4799805000002</v>
      </c>
      <c r="H81">
        <v>6393.7797852000003</v>
      </c>
      <c r="I81">
        <v>6426.4902344000002</v>
      </c>
      <c r="J81">
        <v>6414.8847655999998</v>
      </c>
      <c r="L81" t="str">
        <f t="shared" si="10"/>
        <v>04MAR2023:08:00:00</v>
      </c>
      <c r="M81">
        <v>8</v>
      </c>
      <c r="N81">
        <f t="shared" si="11"/>
        <v>76.805175800000143</v>
      </c>
      <c r="O81" t="str">
        <f t="shared" si="12"/>
        <v/>
      </c>
      <c r="P81">
        <f t="shared" si="13"/>
        <v>76.805175800000143</v>
      </c>
      <c r="Q81" t="str">
        <f t="shared" si="14"/>
        <v/>
      </c>
      <c r="R81">
        <f t="shared" si="15"/>
        <v>1</v>
      </c>
      <c r="S81">
        <f t="shared" si="16"/>
        <v>1.2291434296153547</v>
      </c>
    </row>
    <row r="82" spans="1:19" x14ac:dyDescent="0.3">
      <c r="A82" t="s">
        <v>108</v>
      </c>
      <c r="B82">
        <v>6355.9165039</v>
      </c>
      <c r="C82">
        <v>6489.4199219000002</v>
      </c>
      <c r="D82">
        <v>6646.3520508000001</v>
      </c>
      <c r="E82">
        <v>6533.1743164</v>
      </c>
      <c r="F82">
        <v>6846.5200194999998</v>
      </c>
      <c r="G82">
        <v>6489.4199219000002</v>
      </c>
      <c r="H82">
        <v>6514.7797852000003</v>
      </c>
      <c r="I82">
        <v>6550.2402344000002</v>
      </c>
      <c r="J82">
        <v>6549.5766602000003</v>
      </c>
      <c r="L82" t="str">
        <f t="shared" si="10"/>
        <v>04MAR2023:09:00:00</v>
      </c>
      <c r="M82">
        <v>9</v>
      </c>
      <c r="N82">
        <f t="shared" si="11"/>
        <v>133.50341800000024</v>
      </c>
      <c r="O82" t="str">
        <f t="shared" si="12"/>
        <v/>
      </c>
      <c r="P82">
        <f t="shared" si="13"/>
        <v>133.50341800000024</v>
      </c>
      <c r="Q82" t="str">
        <f t="shared" si="14"/>
        <v/>
      </c>
      <c r="R82">
        <f t="shared" si="15"/>
        <v>1</v>
      </c>
      <c r="S82">
        <f t="shared" si="16"/>
        <v>2.1004589647784444</v>
      </c>
    </row>
    <row r="83" spans="1:19" x14ac:dyDescent="0.3">
      <c r="A83" t="s">
        <v>109</v>
      </c>
      <c r="B83">
        <v>6328.7944336</v>
      </c>
      <c r="C83">
        <v>6453.4799805000002</v>
      </c>
      <c r="D83">
        <v>6654.1054688000004</v>
      </c>
      <c r="E83">
        <v>6629.5742188000004</v>
      </c>
      <c r="F83">
        <v>6741.1201172000001</v>
      </c>
      <c r="G83">
        <v>6453.4799805000002</v>
      </c>
      <c r="H83">
        <v>6494.2597655999998</v>
      </c>
      <c r="I83">
        <v>6524.3300780999998</v>
      </c>
      <c r="J83">
        <v>6533.1435547000001</v>
      </c>
      <c r="L83" t="str">
        <f t="shared" si="10"/>
        <v>04MAR2023:10:00:00</v>
      </c>
      <c r="M83">
        <v>10</v>
      </c>
      <c r="N83">
        <f t="shared" si="11"/>
        <v>124.68554690000019</v>
      </c>
      <c r="O83" t="str">
        <f t="shared" si="12"/>
        <v/>
      </c>
      <c r="P83">
        <f t="shared" si="13"/>
        <v>124.68554690000019</v>
      </c>
      <c r="Q83" t="str">
        <f t="shared" si="14"/>
        <v/>
      </c>
      <c r="R83">
        <f t="shared" si="15"/>
        <v>1</v>
      </c>
      <c r="S83">
        <f t="shared" si="16"/>
        <v>1.9701310922351363</v>
      </c>
    </row>
    <row r="84" spans="1:19" x14ac:dyDescent="0.3">
      <c r="A84" t="s">
        <v>110</v>
      </c>
      <c r="B84">
        <v>6224.9272461</v>
      </c>
      <c r="C84">
        <v>6380.1401366999999</v>
      </c>
      <c r="D84">
        <v>6597.7451172000001</v>
      </c>
      <c r="E84">
        <v>6528.6367188000004</v>
      </c>
      <c r="F84">
        <v>6570.8798827999999</v>
      </c>
      <c r="G84">
        <v>6380.1401366999999</v>
      </c>
      <c r="H84">
        <v>6430.6899414</v>
      </c>
      <c r="I84">
        <v>6449.8198241999999</v>
      </c>
      <c r="J84">
        <v>6468.6308594000002</v>
      </c>
      <c r="L84" t="str">
        <f t="shared" si="10"/>
        <v>04MAR2023:11:00:00</v>
      </c>
      <c r="M84">
        <v>11</v>
      </c>
      <c r="N84">
        <f t="shared" si="11"/>
        <v>155.21289059999981</v>
      </c>
      <c r="O84" t="str">
        <f t="shared" si="12"/>
        <v/>
      </c>
      <c r="P84">
        <f t="shared" si="13"/>
        <v>155.21289059999981</v>
      </c>
      <c r="Q84" t="str">
        <f t="shared" si="14"/>
        <v/>
      </c>
      <c r="R84">
        <f t="shared" si="15"/>
        <v>1</v>
      </c>
      <c r="S84">
        <f t="shared" si="16"/>
        <v>2.4934089100759009</v>
      </c>
    </row>
    <row r="85" spans="1:19" x14ac:dyDescent="0.3">
      <c r="A85" t="s">
        <v>111</v>
      </c>
      <c r="B85">
        <v>6212.5244141000003</v>
      </c>
      <c r="C85">
        <v>6395.6401366999999</v>
      </c>
      <c r="D85">
        <v>6584.1357422000001</v>
      </c>
      <c r="E85">
        <v>6549.5180664</v>
      </c>
      <c r="F85">
        <v>6467.3500977000003</v>
      </c>
      <c r="G85">
        <v>6395.6401366999999</v>
      </c>
      <c r="H85">
        <v>6435.6098633000001</v>
      </c>
      <c r="I85">
        <v>6447.4301758000001</v>
      </c>
      <c r="J85">
        <v>6471.0332030999998</v>
      </c>
      <c r="L85" t="str">
        <f t="shared" si="10"/>
        <v>04MAR2023:12:00:00</v>
      </c>
      <c r="M85">
        <v>12</v>
      </c>
      <c r="N85">
        <f t="shared" si="11"/>
        <v>183.11572259999957</v>
      </c>
      <c r="O85" t="str">
        <f t="shared" si="12"/>
        <v/>
      </c>
      <c r="P85">
        <f t="shared" si="13"/>
        <v>183.11572259999957</v>
      </c>
      <c r="Q85" t="str">
        <f t="shared" si="14"/>
        <v/>
      </c>
      <c r="R85">
        <f t="shared" si="15"/>
        <v>1</v>
      </c>
      <c r="S85">
        <f t="shared" si="16"/>
        <v>2.9475251990060354</v>
      </c>
    </row>
    <row r="86" spans="1:19" x14ac:dyDescent="0.3">
      <c r="A86" t="s">
        <v>112</v>
      </c>
      <c r="B86">
        <v>6238.5703125</v>
      </c>
      <c r="C86">
        <v>6474.9199219000002</v>
      </c>
      <c r="D86">
        <v>6628.8325194999998</v>
      </c>
      <c r="E86">
        <v>6534.7070313000004</v>
      </c>
      <c r="F86">
        <v>6432.7700194999998</v>
      </c>
      <c r="G86">
        <v>6474.9199219000002</v>
      </c>
      <c r="H86">
        <v>6479.9199219000002</v>
      </c>
      <c r="I86">
        <v>6490.8798827999999</v>
      </c>
      <c r="J86">
        <v>6527.3613280999998</v>
      </c>
      <c r="L86" t="str">
        <f t="shared" si="10"/>
        <v>04MAR2023:13:00:00</v>
      </c>
      <c r="M86">
        <v>13</v>
      </c>
      <c r="N86">
        <f t="shared" si="11"/>
        <v>236.34960940000019</v>
      </c>
      <c r="O86" t="str">
        <f t="shared" si="12"/>
        <v/>
      </c>
      <c r="P86">
        <f t="shared" si="13"/>
        <v>236.34960940000019</v>
      </c>
      <c r="Q86" t="str">
        <f t="shared" si="14"/>
        <v/>
      </c>
      <c r="R86">
        <f t="shared" si="15"/>
        <v>1</v>
      </c>
      <c r="S86">
        <f t="shared" si="16"/>
        <v>3.7885220100258374</v>
      </c>
    </row>
    <row r="87" spans="1:19" x14ac:dyDescent="0.3">
      <c r="A87" t="s">
        <v>113</v>
      </c>
      <c r="B87">
        <v>6391.0102539</v>
      </c>
      <c r="C87">
        <v>6571.2797852000003</v>
      </c>
      <c r="D87">
        <v>6733.8408202999999</v>
      </c>
      <c r="E87">
        <v>6626.5166016000003</v>
      </c>
      <c r="F87">
        <v>6416.1098633000001</v>
      </c>
      <c r="G87">
        <v>6571.2797852000003</v>
      </c>
      <c r="H87">
        <v>6527.5400391000003</v>
      </c>
      <c r="I87">
        <v>6535.5200194999998</v>
      </c>
      <c r="J87">
        <v>6610.4907227000003</v>
      </c>
      <c r="L87" t="str">
        <f t="shared" si="10"/>
        <v>04MAR2023:14:00:00</v>
      </c>
      <c r="M87">
        <v>14</v>
      </c>
      <c r="N87">
        <f t="shared" si="11"/>
        <v>180.26953130000038</v>
      </c>
      <c r="O87" t="str">
        <f t="shared" si="12"/>
        <v/>
      </c>
      <c r="P87">
        <f t="shared" si="13"/>
        <v>180.26953130000038</v>
      </c>
      <c r="Q87" t="str">
        <f t="shared" si="14"/>
        <v/>
      </c>
      <c r="R87">
        <f t="shared" si="15"/>
        <v>1</v>
      </c>
      <c r="S87">
        <f t="shared" si="16"/>
        <v>2.8206734794392498</v>
      </c>
    </row>
    <row r="88" spans="1:19" x14ac:dyDescent="0.3">
      <c r="A88" t="s">
        <v>114</v>
      </c>
      <c r="B88">
        <v>6609.6708983999997</v>
      </c>
      <c r="C88">
        <v>6737</v>
      </c>
      <c r="D88">
        <v>6941.2001952999999</v>
      </c>
      <c r="E88">
        <v>6784.4375</v>
      </c>
      <c r="F88">
        <v>6478.3100586</v>
      </c>
      <c r="G88">
        <v>6737</v>
      </c>
      <c r="H88">
        <v>6628.9399414</v>
      </c>
      <c r="I88">
        <v>6631.2402344000002</v>
      </c>
      <c r="J88">
        <v>6768.7265625</v>
      </c>
      <c r="L88" t="str">
        <f t="shared" si="10"/>
        <v>04MAR2023:15:00:00</v>
      </c>
      <c r="M88">
        <v>15</v>
      </c>
      <c r="N88">
        <f t="shared" si="11"/>
        <v>127.32910160000029</v>
      </c>
      <c r="O88" t="str">
        <f t="shared" si="12"/>
        <v/>
      </c>
      <c r="P88">
        <f t="shared" si="13"/>
        <v>127.32910160000029</v>
      </c>
      <c r="Q88" t="str">
        <f t="shared" si="14"/>
        <v/>
      </c>
      <c r="R88">
        <f t="shared" si="15"/>
        <v>1</v>
      </c>
      <c r="S88">
        <f t="shared" si="16"/>
        <v>1.9264060731196586</v>
      </c>
    </row>
    <row r="89" spans="1:19" x14ac:dyDescent="0.3">
      <c r="A89" t="s">
        <v>115</v>
      </c>
      <c r="B89">
        <v>6880.0620116999999</v>
      </c>
      <c r="C89">
        <v>6939.1899414</v>
      </c>
      <c r="D89">
        <v>7125.1411133000001</v>
      </c>
      <c r="E89">
        <v>6958.421875</v>
      </c>
      <c r="F89">
        <v>6611.2001952999999</v>
      </c>
      <c r="G89">
        <v>6939.1899414</v>
      </c>
      <c r="H89">
        <v>6758.2202147999997</v>
      </c>
      <c r="I89">
        <v>6750.8398438000004</v>
      </c>
      <c r="J89">
        <v>6940.8339844000002</v>
      </c>
      <c r="L89" t="str">
        <f t="shared" si="10"/>
        <v>04MAR2023:16:00:00</v>
      </c>
      <c r="M89">
        <v>16</v>
      </c>
      <c r="N89">
        <f t="shared" si="11"/>
        <v>59.127929700000095</v>
      </c>
      <c r="O89" t="str">
        <f t="shared" si="12"/>
        <v/>
      </c>
      <c r="P89">
        <f t="shared" si="13"/>
        <v>59.127929700000095</v>
      </c>
      <c r="Q89" t="str">
        <f t="shared" si="14"/>
        <v/>
      </c>
      <c r="R89">
        <f t="shared" si="15"/>
        <v>1</v>
      </c>
      <c r="S89">
        <f t="shared" si="16"/>
        <v>0.85940983670567428</v>
      </c>
    </row>
    <row r="90" spans="1:19" x14ac:dyDescent="0.3">
      <c r="A90" t="s">
        <v>116</v>
      </c>
      <c r="B90">
        <v>7155.0917969000002</v>
      </c>
      <c r="C90">
        <v>7143.2597655999998</v>
      </c>
      <c r="D90">
        <v>7351.8779297000001</v>
      </c>
      <c r="E90">
        <v>7266.9858397999997</v>
      </c>
      <c r="F90">
        <v>6810.3300780999998</v>
      </c>
      <c r="G90">
        <v>7143.2597655999998</v>
      </c>
      <c r="H90">
        <v>6921.4301758000001</v>
      </c>
      <c r="I90">
        <v>6905.8798827999999</v>
      </c>
      <c r="J90">
        <v>7138.9003905999998</v>
      </c>
      <c r="L90" t="str">
        <f t="shared" si="10"/>
        <v>04MAR2023:17:00:00</v>
      </c>
      <c r="M90">
        <v>17</v>
      </c>
      <c r="N90">
        <f t="shared" si="11"/>
        <v>-11.832031300000381</v>
      </c>
      <c r="O90">
        <f t="shared" si="12"/>
        <v>-11.832031300000381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0.16536519217163226</v>
      </c>
    </row>
    <row r="91" spans="1:19" x14ac:dyDescent="0.3">
      <c r="A91" t="s">
        <v>117</v>
      </c>
      <c r="B91">
        <v>7341.9897461</v>
      </c>
      <c r="C91">
        <v>7195.3598633000001</v>
      </c>
      <c r="D91">
        <v>7492.8095702999999</v>
      </c>
      <c r="E91">
        <v>7383.2211914</v>
      </c>
      <c r="F91">
        <v>6888.3598633000001</v>
      </c>
      <c r="G91">
        <v>7195.3598633000001</v>
      </c>
      <c r="H91">
        <v>6952.9799805000002</v>
      </c>
      <c r="I91">
        <v>6914.5400391000003</v>
      </c>
      <c r="J91">
        <v>7213.5332030999998</v>
      </c>
      <c r="L91" t="str">
        <f t="shared" si="10"/>
        <v>04MAR2023:18:00:00</v>
      </c>
      <c r="M91">
        <v>18</v>
      </c>
      <c r="N91">
        <f t="shared" si="11"/>
        <v>-146.6298827999999</v>
      </c>
      <c r="O91">
        <f t="shared" si="12"/>
        <v>-146.6298827999999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1.9971409368678077</v>
      </c>
    </row>
    <row r="92" spans="1:19" x14ac:dyDescent="0.3">
      <c r="A92" t="s">
        <v>118</v>
      </c>
      <c r="B92">
        <v>7255.2241211</v>
      </c>
      <c r="C92">
        <v>7417.6899414</v>
      </c>
      <c r="D92">
        <v>7567.4287108999997</v>
      </c>
      <c r="E92">
        <v>7487.6025391000003</v>
      </c>
      <c r="F92">
        <v>7202.5498047000001</v>
      </c>
      <c r="G92">
        <v>7417.6899414</v>
      </c>
      <c r="H92">
        <v>7153.9902344000002</v>
      </c>
      <c r="I92">
        <v>7118.0698241999999</v>
      </c>
      <c r="J92">
        <v>7380.0830077999999</v>
      </c>
      <c r="L92" t="str">
        <f t="shared" si="10"/>
        <v>04MAR2023:19:00:00</v>
      </c>
      <c r="M92">
        <v>19</v>
      </c>
      <c r="N92">
        <f t="shared" si="11"/>
        <v>162.4658202999999</v>
      </c>
      <c r="O92" t="str">
        <f t="shared" si="12"/>
        <v/>
      </c>
      <c r="P92">
        <f t="shared" si="13"/>
        <v>162.4658202999999</v>
      </c>
      <c r="Q92" t="str">
        <f t="shared" si="14"/>
        <v/>
      </c>
      <c r="R92">
        <f t="shared" si="15"/>
        <v>1</v>
      </c>
      <c r="S92">
        <f t="shared" si="16"/>
        <v>2.2392943014332087</v>
      </c>
    </row>
    <row r="93" spans="1:19" x14ac:dyDescent="0.3">
      <c r="A93" t="s">
        <v>119</v>
      </c>
      <c r="B93">
        <v>7174.9067383000001</v>
      </c>
      <c r="C93">
        <v>7538.0498047000001</v>
      </c>
      <c r="D93">
        <v>7392.3818358999997</v>
      </c>
      <c r="E93">
        <v>7390.0527344000002</v>
      </c>
      <c r="F93">
        <v>7424.1699219000002</v>
      </c>
      <c r="G93">
        <v>7538.0498047000001</v>
      </c>
      <c r="H93">
        <v>7300.8500977000003</v>
      </c>
      <c r="I93">
        <v>7279.0297852000003</v>
      </c>
      <c r="J93">
        <v>7411.703125</v>
      </c>
      <c r="L93" t="str">
        <f t="shared" si="10"/>
        <v>04MAR2023:20:00:00</v>
      </c>
      <c r="M93">
        <v>20</v>
      </c>
      <c r="N93">
        <f t="shared" si="11"/>
        <v>363.14306639999995</v>
      </c>
      <c r="O93" t="str">
        <f t="shared" si="12"/>
        <v/>
      </c>
      <c r="P93">
        <f t="shared" si="13"/>
        <v>363.14306639999995</v>
      </c>
      <c r="Q93" t="str">
        <f t="shared" si="14"/>
        <v/>
      </c>
      <c r="R93">
        <f t="shared" si="15"/>
        <v>1</v>
      </c>
      <c r="S93">
        <f t="shared" si="16"/>
        <v>5.0612931937013848</v>
      </c>
    </row>
    <row r="94" spans="1:19" x14ac:dyDescent="0.3">
      <c r="A94" t="s">
        <v>120</v>
      </c>
      <c r="B94">
        <v>6966.7011719000002</v>
      </c>
      <c r="C94">
        <v>7325.8598633000001</v>
      </c>
      <c r="D94">
        <v>7100.2524414</v>
      </c>
      <c r="E94">
        <v>7195.9184569999998</v>
      </c>
      <c r="F94">
        <v>7238.1201172000001</v>
      </c>
      <c r="G94">
        <v>7325.8598633000001</v>
      </c>
      <c r="H94">
        <v>7128.6899414</v>
      </c>
      <c r="I94">
        <v>7097.1499022999997</v>
      </c>
      <c r="J94">
        <v>7186.34375</v>
      </c>
      <c r="L94" t="str">
        <f t="shared" si="10"/>
        <v>04MAR2023:21:00:00</v>
      </c>
      <c r="M94">
        <v>21</v>
      </c>
      <c r="N94">
        <f t="shared" si="11"/>
        <v>359.15869139999995</v>
      </c>
      <c r="O94" t="str">
        <f t="shared" si="12"/>
        <v/>
      </c>
      <c r="P94">
        <f t="shared" si="13"/>
        <v>359.15869139999995</v>
      </c>
      <c r="Q94" t="str">
        <f t="shared" si="14"/>
        <v/>
      </c>
      <c r="R94">
        <f t="shared" si="15"/>
        <v>1</v>
      </c>
      <c r="S94">
        <f t="shared" si="16"/>
        <v>5.1553623808159994</v>
      </c>
    </row>
    <row r="95" spans="1:19" x14ac:dyDescent="0.3">
      <c r="A95" t="s">
        <v>121</v>
      </c>
      <c r="B95">
        <v>6690.0888672000001</v>
      </c>
      <c r="C95">
        <v>7084.3901366999999</v>
      </c>
      <c r="D95">
        <v>6811.6796875</v>
      </c>
      <c r="E95">
        <v>6933.2456055000002</v>
      </c>
      <c r="F95">
        <v>6992.6000977000003</v>
      </c>
      <c r="G95">
        <v>7084.3901366999999</v>
      </c>
      <c r="H95">
        <v>6913.3999022999997</v>
      </c>
      <c r="I95">
        <v>6869.7299805000002</v>
      </c>
      <c r="J95">
        <v>6937.96875</v>
      </c>
      <c r="L95" t="str">
        <f t="shared" si="10"/>
        <v>04MAR2023:22:00:00</v>
      </c>
      <c r="M95">
        <v>22</v>
      </c>
      <c r="N95">
        <f t="shared" si="11"/>
        <v>394.30126949999976</v>
      </c>
      <c r="O95" t="str">
        <f t="shared" si="12"/>
        <v/>
      </c>
      <c r="P95">
        <f t="shared" si="13"/>
        <v>394.30126949999976</v>
      </c>
      <c r="Q95" t="str">
        <f t="shared" si="14"/>
        <v/>
      </c>
      <c r="R95">
        <f t="shared" si="15"/>
        <v>1</v>
      </c>
      <c r="S95">
        <f t="shared" si="16"/>
        <v>5.8938121350400916</v>
      </c>
    </row>
    <row r="96" spans="1:19" x14ac:dyDescent="0.3">
      <c r="A96" t="s">
        <v>122</v>
      </c>
      <c r="B96">
        <v>6384.7436522999997</v>
      </c>
      <c r="C96">
        <v>6669.1201172000001</v>
      </c>
      <c r="D96">
        <v>6421.3251952999999</v>
      </c>
      <c r="E96">
        <v>6503.5097655999998</v>
      </c>
      <c r="F96">
        <v>6607.8500977000003</v>
      </c>
      <c r="G96">
        <v>6669.1201172000001</v>
      </c>
      <c r="H96">
        <v>6535.0800780999998</v>
      </c>
      <c r="I96">
        <v>6493.5800780999998</v>
      </c>
      <c r="J96">
        <v>6543.1142577999999</v>
      </c>
      <c r="L96" t="str">
        <f t="shared" si="10"/>
        <v>04MAR2023:23:00:00</v>
      </c>
      <c r="M96">
        <v>23</v>
      </c>
      <c r="N96">
        <f t="shared" si="11"/>
        <v>284.37646490000043</v>
      </c>
      <c r="O96" t="str">
        <f t="shared" si="12"/>
        <v/>
      </c>
      <c r="P96">
        <f t="shared" si="13"/>
        <v>284.37646490000043</v>
      </c>
      <c r="Q96" t="str">
        <f t="shared" si="14"/>
        <v/>
      </c>
      <c r="R96">
        <f t="shared" si="15"/>
        <v>1</v>
      </c>
      <c r="S96">
        <f t="shared" si="16"/>
        <v>4.4539997278913219</v>
      </c>
    </row>
    <row r="97" spans="1:19" x14ac:dyDescent="0.3">
      <c r="A97" t="s">
        <v>123</v>
      </c>
      <c r="B97">
        <v>6022.0297852000003</v>
      </c>
      <c r="C97">
        <v>6182.4799805000002</v>
      </c>
      <c r="D97">
        <v>6122.6586914</v>
      </c>
      <c r="E97">
        <v>6162.9765625</v>
      </c>
      <c r="F97">
        <v>6166.5297852000003</v>
      </c>
      <c r="G97">
        <v>6182.4799805000002</v>
      </c>
      <c r="H97">
        <v>6123.7099608999997</v>
      </c>
      <c r="I97">
        <v>6087.5600586</v>
      </c>
      <c r="J97">
        <v>6143.3447266000003</v>
      </c>
      <c r="L97" t="str">
        <f t="shared" si="10"/>
        <v>05MAR2023:00:00:00</v>
      </c>
      <c r="M97">
        <v>24</v>
      </c>
      <c r="N97">
        <f t="shared" si="11"/>
        <v>160.4501952999999</v>
      </c>
      <c r="O97" t="str">
        <f t="shared" si="12"/>
        <v/>
      </c>
      <c r="P97">
        <f t="shared" si="13"/>
        <v>160.4501952999999</v>
      </c>
      <c r="Q97" t="str">
        <f t="shared" si="14"/>
        <v/>
      </c>
      <c r="R97">
        <f t="shared" si="15"/>
        <v>1</v>
      </c>
      <c r="S97">
        <f t="shared" si="16"/>
        <v>2.6643872751066295</v>
      </c>
    </row>
    <row r="98" spans="1:19" x14ac:dyDescent="0.3">
      <c r="A98" t="s">
        <v>124</v>
      </c>
      <c r="B98">
        <v>5712.6289063000004</v>
      </c>
      <c r="C98">
        <v>5537.1201172000001</v>
      </c>
      <c r="D98">
        <v>5815.8164063000004</v>
      </c>
      <c r="E98">
        <v>5834.8334961</v>
      </c>
      <c r="F98">
        <v>5520.8100586</v>
      </c>
      <c r="G98">
        <v>5433.6899414</v>
      </c>
      <c r="H98">
        <v>5537.1201172000001</v>
      </c>
      <c r="I98">
        <v>5523.5097655999998</v>
      </c>
      <c r="J98">
        <v>5593.9238280999998</v>
      </c>
      <c r="L98" t="str">
        <f t="shared" si="10"/>
        <v>05MAR2023:01:00:00</v>
      </c>
      <c r="M98">
        <v>1</v>
      </c>
      <c r="N98">
        <f t="shared" si="11"/>
        <v>-175.50878910000029</v>
      </c>
      <c r="O98">
        <f t="shared" si="12"/>
        <v>-175.50878910000029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3.072294594638306</v>
      </c>
    </row>
    <row r="99" spans="1:19" x14ac:dyDescent="0.3">
      <c r="A99" t="s">
        <v>125</v>
      </c>
      <c r="B99">
        <v>5503.4233397999997</v>
      </c>
      <c r="C99">
        <v>5235.4301758000001</v>
      </c>
      <c r="D99">
        <v>5608.671875</v>
      </c>
      <c r="E99">
        <v>5565.2856444999998</v>
      </c>
      <c r="F99">
        <v>5280.8999022999997</v>
      </c>
      <c r="G99">
        <v>5150.6298827999999</v>
      </c>
      <c r="H99">
        <v>5235.4301758000001</v>
      </c>
      <c r="I99">
        <v>5219.6899414</v>
      </c>
      <c r="J99">
        <v>5329.7680664</v>
      </c>
      <c r="L99" t="str">
        <f t="shared" si="10"/>
        <v>05MAR2023:02:00:00</v>
      </c>
      <c r="M99">
        <v>2</v>
      </c>
      <c r="N99">
        <f t="shared" si="11"/>
        <v>-267.99316399999952</v>
      </c>
      <c r="O99">
        <f t="shared" si="12"/>
        <v>-267.99316399999952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4.8695720364070469</v>
      </c>
    </row>
    <row r="100" spans="1:19" x14ac:dyDescent="0.3">
      <c r="A100" t="s">
        <v>126</v>
      </c>
      <c r="B100">
        <v>5333.3662108999997</v>
      </c>
      <c r="C100">
        <v>5109.8901366999999</v>
      </c>
      <c r="D100">
        <v>5492.7290039</v>
      </c>
      <c r="E100">
        <v>5403.546875</v>
      </c>
      <c r="F100">
        <v>5184.4501952999999</v>
      </c>
      <c r="G100">
        <v>5021.0097655999998</v>
      </c>
      <c r="H100">
        <v>5109.8901366999999</v>
      </c>
      <c r="I100">
        <v>5097.1499022999997</v>
      </c>
      <c r="J100">
        <v>5206.0078125</v>
      </c>
      <c r="L100" t="str">
        <f t="shared" si="10"/>
        <v>05MAR2023:03:00:00</v>
      </c>
      <c r="M100">
        <v>3</v>
      </c>
      <c r="N100">
        <f t="shared" si="11"/>
        <v>-223.47607419999986</v>
      </c>
      <c r="O100">
        <f t="shared" si="12"/>
        <v>-223.47607419999986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4.1901505608835459</v>
      </c>
    </row>
    <row r="101" spans="1:19" x14ac:dyDescent="0.3">
      <c r="A101" t="s">
        <v>127</v>
      </c>
      <c r="B101">
        <v>5248.4765625</v>
      </c>
      <c r="C101">
        <v>5074.6401366999999</v>
      </c>
      <c r="D101">
        <v>5473.6738280999998</v>
      </c>
      <c r="E101">
        <v>5399.4760741999999</v>
      </c>
      <c r="F101">
        <v>5127.5297852000003</v>
      </c>
      <c r="G101">
        <v>4984.6801758000001</v>
      </c>
      <c r="H101">
        <v>5074.6401366999999</v>
      </c>
      <c r="I101">
        <v>5059.0800780999998</v>
      </c>
      <c r="J101">
        <v>5175.7348633000001</v>
      </c>
      <c r="L101" t="str">
        <f t="shared" si="10"/>
        <v>05MAR2023:04:00:00</v>
      </c>
      <c r="M101">
        <v>4</v>
      </c>
      <c r="N101">
        <f t="shared" si="11"/>
        <v>-173.83642580000014</v>
      </c>
      <c r="O101">
        <f t="shared" si="12"/>
        <v>-173.83642580000014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3.3121311247162519</v>
      </c>
    </row>
    <row r="102" spans="1:19" x14ac:dyDescent="0.3">
      <c r="A102" t="s">
        <v>128</v>
      </c>
      <c r="B102">
        <v>5241.1865233999997</v>
      </c>
      <c r="C102">
        <v>5089.75</v>
      </c>
      <c r="D102">
        <v>5522.2719727000003</v>
      </c>
      <c r="E102">
        <v>5427.5649414</v>
      </c>
      <c r="F102">
        <v>5126.1098633000001</v>
      </c>
      <c r="G102">
        <v>5001.9501952999999</v>
      </c>
      <c r="H102">
        <v>5089.75</v>
      </c>
      <c r="I102">
        <v>5071.4199219000002</v>
      </c>
      <c r="J102">
        <v>5202.6303711</v>
      </c>
      <c r="L102" t="str">
        <f t="shared" si="10"/>
        <v>05MAR2023:05:00:00</v>
      </c>
      <c r="M102">
        <v>5</v>
      </c>
      <c r="N102">
        <f t="shared" si="11"/>
        <v>-151.43652339999971</v>
      </c>
      <c r="O102">
        <f t="shared" si="12"/>
        <v>-151.43652339999971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2.8893557350781256</v>
      </c>
    </row>
    <row r="103" spans="1:19" x14ac:dyDescent="0.3">
      <c r="A103" t="s">
        <v>129</v>
      </c>
      <c r="B103">
        <v>5316.9809569999998</v>
      </c>
      <c r="C103">
        <v>5247.8198241999999</v>
      </c>
      <c r="D103">
        <v>5627.2978516000003</v>
      </c>
      <c r="E103">
        <v>5527.4252930000002</v>
      </c>
      <c r="F103">
        <v>5253.7797852000003</v>
      </c>
      <c r="G103">
        <v>5151.4301758000001</v>
      </c>
      <c r="H103">
        <v>5247.8198241999999</v>
      </c>
      <c r="I103">
        <v>5233.6401366999999</v>
      </c>
      <c r="J103">
        <v>5340.2753905999998</v>
      </c>
      <c r="L103" t="str">
        <f t="shared" si="10"/>
        <v>05MAR2023:06:00:00</v>
      </c>
      <c r="M103">
        <v>6</v>
      </c>
      <c r="N103">
        <f t="shared" si="11"/>
        <v>-69.161132799999905</v>
      </c>
      <c r="O103">
        <f t="shared" si="12"/>
        <v>-69.161132799999905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1.3007594602900872</v>
      </c>
    </row>
    <row r="104" spans="1:19" x14ac:dyDescent="0.3">
      <c r="A104" t="s">
        <v>130</v>
      </c>
      <c r="B104">
        <v>5477.6894530999998</v>
      </c>
      <c r="C104">
        <v>5576.3300780999998</v>
      </c>
      <c r="D104">
        <v>5854.0590819999998</v>
      </c>
      <c r="E104">
        <v>5794.8027344000002</v>
      </c>
      <c r="F104">
        <v>5506.3598633000001</v>
      </c>
      <c r="G104">
        <v>5454.8798827999999</v>
      </c>
      <c r="H104">
        <v>5576.3300780999998</v>
      </c>
      <c r="I104">
        <v>5596.4399414</v>
      </c>
      <c r="J104">
        <v>5626.6875</v>
      </c>
      <c r="L104" t="str">
        <f t="shared" si="10"/>
        <v>05MAR2023:07:00:00</v>
      </c>
      <c r="M104">
        <v>7</v>
      </c>
      <c r="N104">
        <f t="shared" si="11"/>
        <v>98.640625</v>
      </c>
      <c r="O104" t="str">
        <f t="shared" si="12"/>
        <v/>
      </c>
      <c r="P104">
        <f t="shared" si="13"/>
        <v>98.640625</v>
      </c>
      <c r="Q104" t="str">
        <f t="shared" si="14"/>
        <v/>
      </c>
      <c r="R104">
        <f t="shared" si="15"/>
        <v>1</v>
      </c>
      <c r="S104">
        <f t="shared" si="16"/>
        <v>1.8007706688113929</v>
      </c>
    </row>
    <row r="105" spans="1:19" x14ac:dyDescent="0.3">
      <c r="A105" t="s">
        <v>131</v>
      </c>
      <c r="B105">
        <v>5657.5322266000003</v>
      </c>
      <c r="C105">
        <v>5788.0097655999998</v>
      </c>
      <c r="D105">
        <v>6036.3002930000002</v>
      </c>
      <c r="E105">
        <v>5855.0131836</v>
      </c>
      <c r="F105">
        <v>5714.75</v>
      </c>
      <c r="G105">
        <v>5704.7299805000002</v>
      </c>
      <c r="H105">
        <v>5788.0097655999998</v>
      </c>
      <c r="I105">
        <v>5877.1699219000002</v>
      </c>
      <c r="J105">
        <v>5841.6308594000002</v>
      </c>
      <c r="L105" t="str">
        <f t="shared" si="10"/>
        <v>05MAR2023:08:00:00</v>
      </c>
      <c r="M105">
        <v>8</v>
      </c>
      <c r="N105">
        <f t="shared" si="11"/>
        <v>130.47753899999952</v>
      </c>
      <c r="O105" t="str">
        <f t="shared" si="12"/>
        <v/>
      </c>
      <c r="P105">
        <f t="shared" si="13"/>
        <v>130.47753899999952</v>
      </c>
      <c r="Q105" t="str">
        <f t="shared" si="14"/>
        <v/>
      </c>
      <c r="R105">
        <f t="shared" si="15"/>
        <v>1</v>
      </c>
      <c r="S105">
        <f t="shared" si="16"/>
        <v>2.3062624086617434</v>
      </c>
    </row>
    <row r="106" spans="1:19" x14ac:dyDescent="0.3">
      <c r="A106" t="s">
        <v>132</v>
      </c>
      <c r="B106">
        <v>5913.2817383000001</v>
      </c>
      <c r="C106">
        <v>5901.2998047000001</v>
      </c>
      <c r="D106">
        <v>6136.1181641000003</v>
      </c>
      <c r="E106">
        <v>6078.1870116999999</v>
      </c>
      <c r="F106">
        <v>5889.4902344000002</v>
      </c>
      <c r="G106">
        <v>5881.5800780999998</v>
      </c>
      <c r="H106">
        <v>5901.2998047000001</v>
      </c>
      <c r="I106">
        <v>5994.6801758000001</v>
      </c>
      <c r="J106">
        <v>5972.0849608999997</v>
      </c>
      <c r="L106" t="str">
        <f t="shared" si="10"/>
        <v>05MAR2023:09:00:00</v>
      </c>
      <c r="M106">
        <v>9</v>
      </c>
      <c r="N106">
        <f t="shared" si="11"/>
        <v>-11.981933600000048</v>
      </c>
      <c r="O106">
        <f t="shared" si="12"/>
        <v>-11.981933600000048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0.20262747709776321</v>
      </c>
    </row>
    <row r="107" spans="1:19" x14ac:dyDescent="0.3">
      <c r="A107" t="s">
        <v>133</v>
      </c>
      <c r="B107">
        <v>6107.1103516000003</v>
      </c>
      <c r="C107">
        <v>6053.5</v>
      </c>
      <c r="D107">
        <v>6230.9755858999997</v>
      </c>
      <c r="E107">
        <v>6216.5117188000004</v>
      </c>
      <c r="F107">
        <v>6048.0297852000003</v>
      </c>
      <c r="G107">
        <v>6006.6201172000001</v>
      </c>
      <c r="H107">
        <v>6053.5</v>
      </c>
      <c r="I107">
        <v>6048.7797852000003</v>
      </c>
      <c r="J107">
        <v>6096.1279297000001</v>
      </c>
      <c r="L107" t="str">
        <f t="shared" si="10"/>
        <v>05MAR2023:10:00:00</v>
      </c>
      <c r="M107">
        <v>10</v>
      </c>
      <c r="N107">
        <f t="shared" si="11"/>
        <v>-53.610351600000286</v>
      </c>
      <c r="O107">
        <f t="shared" si="12"/>
        <v>-53.610351600000286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0.87783499091276318</v>
      </c>
    </row>
    <row r="108" spans="1:19" x14ac:dyDescent="0.3">
      <c r="A108" t="s">
        <v>134</v>
      </c>
      <c r="B108">
        <v>6142.3701172000001</v>
      </c>
      <c r="C108">
        <v>6150.3798827999999</v>
      </c>
      <c r="D108">
        <v>6272.8613280999998</v>
      </c>
      <c r="E108">
        <v>6245.8110352000003</v>
      </c>
      <c r="F108">
        <v>6135.0898438000004</v>
      </c>
      <c r="G108">
        <v>6069.9199219000002</v>
      </c>
      <c r="H108">
        <v>6150.3798827999999</v>
      </c>
      <c r="I108">
        <v>6061.8100586</v>
      </c>
      <c r="J108">
        <v>6163.4428711</v>
      </c>
      <c r="L108" t="str">
        <f t="shared" si="10"/>
        <v>05MAR2023:11:00:00</v>
      </c>
      <c r="M108">
        <v>11</v>
      </c>
      <c r="N108">
        <f t="shared" si="11"/>
        <v>8.0097655999998096</v>
      </c>
      <c r="O108" t="str">
        <f t="shared" si="12"/>
        <v/>
      </c>
      <c r="P108">
        <f t="shared" si="13"/>
        <v>8.0097655999998096</v>
      </c>
      <c r="Q108" t="str">
        <f t="shared" si="14"/>
        <v/>
      </c>
      <c r="R108">
        <f t="shared" si="15"/>
        <v>1</v>
      </c>
      <c r="S108">
        <f t="shared" si="16"/>
        <v>0.13040187170699283</v>
      </c>
    </row>
    <row r="109" spans="1:19" x14ac:dyDescent="0.3">
      <c r="A109" t="s">
        <v>135</v>
      </c>
      <c r="B109">
        <v>6239.1958008000001</v>
      </c>
      <c r="C109">
        <v>6238.9599608999997</v>
      </c>
      <c r="D109">
        <v>6285.796875</v>
      </c>
      <c r="E109">
        <v>6270.5551758000001</v>
      </c>
      <c r="F109">
        <v>6166.7797852000003</v>
      </c>
      <c r="G109">
        <v>6167.4902344000002</v>
      </c>
      <c r="H109">
        <v>6238.9599608999997</v>
      </c>
      <c r="I109">
        <v>6146.7299805000002</v>
      </c>
      <c r="J109">
        <v>6230.1166991999999</v>
      </c>
      <c r="L109" t="str">
        <f t="shared" si="10"/>
        <v>05MAR2023:12:00:00</v>
      </c>
      <c r="M109">
        <v>12</v>
      </c>
      <c r="N109">
        <f t="shared" si="11"/>
        <v>-0.23583990000042832</v>
      </c>
      <c r="O109">
        <f t="shared" si="12"/>
        <v>-0.23583990000042832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3.7799727325465333E-3</v>
      </c>
    </row>
    <row r="110" spans="1:19" x14ac:dyDescent="0.3">
      <c r="A110" t="s">
        <v>136</v>
      </c>
      <c r="B110">
        <v>6365.8076172000001</v>
      </c>
      <c r="C110">
        <v>6348.5200194999998</v>
      </c>
      <c r="D110">
        <v>6404.9448241999999</v>
      </c>
      <c r="E110">
        <v>6317.3818358999997</v>
      </c>
      <c r="F110">
        <v>6174.6699219000002</v>
      </c>
      <c r="G110">
        <v>6282.3598633000001</v>
      </c>
      <c r="H110">
        <v>6348.5200194999998</v>
      </c>
      <c r="I110">
        <v>6277.0600586</v>
      </c>
      <c r="J110">
        <v>6344.6459961</v>
      </c>
      <c r="L110" t="str">
        <f t="shared" si="10"/>
        <v>05MAR2023:13:00:00</v>
      </c>
      <c r="M110">
        <v>13</v>
      </c>
      <c r="N110">
        <f t="shared" si="11"/>
        <v>-17.287597700000333</v>
      </c>
      <c r="O110">
        <f t="shared" si="12"/>
        <v>-17.287597700000333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0.27156959084485</v>
      </c>
    </row>
    <row r="111" spans="1:19" x14ac:dyDescent="0.3">
      <c r="A111" t="s">
        <v>137</v>
      </c>
      <c r="B111">
        <v>6597.8007813000004</v>
      </c>
      <c r="C111">
        <v>6425.8701172000001</v>
      </c>
      <c r="D111">
        <v>6558.4521483999997</v>
      </c>
      <c r="E111">
        <v>6518.2661133000001</v>
      </c>
      <c r="F111">
        <v>6213.1699219000002</v>
      </c>
      <c r="G111">
        <v>6369.9399414</v>
      </c>
      <c r="H111">
        <v>6425.8701172000001</v>
      </c>
      <c r="I111">
        <v>6373.3999022999997</v>
      </c>
      <c r="J111">
        <v>6450.6059569999998</v>
      </c>
      <c r="L111" t="str">
        <f t="shared" si="10"/>
        <v>05MAR2023:14:00:00</v>
      </c>
      <c r="M111">
        <v>14</v>
      </c>
      <c r="N111">
        <f t="shared" si="11"/>
        <v>-171.93066410000029</v>
      </c>
      <c r="O111">
        <f t="shared" si="12"/>
        <v>-171.93066410000029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2.6058783797670815</v>
      </c>
    </row>
    <row r="112" spans="1:19" x14ac:dyDescent="0.3">
      <c r="A112" t="s">
        <v>138</v>
      </c>
      <c r="B112">
        <v>6915.7783202999999</v>
      </c>
      <c r="C112">
        <v>6563.1201172000001</v>
      </c>
      <c r="D112">
        <v>6770.9565430000002</v>
      </c>
      <c r="E112">
        <v>6685.2480469000002</v>
      </c>
      <c r="F112">
        <v>6310.1401366999999</v>
      </c>
      <c r="G112">
        <v>6525.3999022999997</v>
      </c>
      <c r="H112">
        <v>6563.1201172000001</v>
      </c>
      <c r="I112">
        <v>6511</v>
      </c>
      <c r="J112">
        <v>6618.8818358999997</v>
      </c>
      <c r="L112" t="str">
        <f t="shared" si="10"/>
        <v>05MAR2023:15:00:00</v>
      </c>
      <c r="M112">
        <v>15</v>
      </c>
      <c r="N112">
        <f t="shared" si="11"/>
        <v>-352.65820309999981</v>
      </c>
      <c r="O112">
        <f t="shared" si="12"/>
        <v>-352.65820309999981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5.0993277512212369</v>
      </c>
    </row>
    <row r="113" spans="1:19" x14ac:dyDescent="0.3">
      <c r="A113" t="s">
        <v>139</v>
      </c>
      <c r="B113">
        <v>7242.1049805000002</v>
      </c>
      <c r="C113">
        <v>6713.1201172000001</v>
      </c>
      <c r="D113">
        <v>7022.5</v>
      </c>
      <c r="E113">
        <v>6933.2548827999999</v>
      </c>
      <c r="F113">
        <v>6413.4702147999997</v>
      </c>
      <c r="G113">
        <v>6689.3598633000001</v>
      </c>
      <c r="H113">
        <v>6713.1201172000001</v>
      </c>
      <c r="I113">
        <v>6648.6601563000004</v>
      </c>
      <c r="J113">
        <v>6807.1376952999999</v>
      </c>
      <c r="L113" t="str">
        <f t="shared" si="10"/>
        <v>05MAR2023:16:00:00</v>
      </c>
      <c r="M113">
        <v>16</v>
      </c>
      <c r="N113">
        <f t="shared" si="11"/>
        <v>-528.98486330000014</v>
      </c>
      <c r="O113">
        <f t="shared" si="12"/>
        <v>-528.98486330000014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7.304297089373021</v>
      </c>
    </row>
    <row r="114" spans="1:19" x14ac:dyDescent="0.3">
      <c r="A114" t="s">
        <v>140</v>
      </c>
      <c r="B114">
        <v>7536.2758789</v>
      </c>
      <c r="C114">
        <v>6916.2797852000003</v>
      </c>
      <c r="D114">
        <v>7311.3217772999997</v>
      </c>
      <c r="E114">
        <v>7265.9028319999998</v>
      </c>
      <c r="F114">
        <v>6606.0400391000003</v>
      </c>
      <c r="G114">
        <v>6890.3500977000003</v>
      </c>
      <c r="H114">
        <v>6916.2797852000003</v>
      </c>
      <c r="I114">
        <v>6832.25</v>
      </c>
      <c r="J114">
        <v>7037.8271483999997</v>
      </c>
      <c r="L114" t="str">
        <f t="shared" si="10"/>
        <v>05MAR2023:17:00:00</v>
      </c>
      <c r="M114">
        <v>17</v>
      </c>
      <c r="N114">
        <f t="shared" si="11"/>
        <v>-619.99609369999962</v>
      </c>
      <c r="O114">
        <f t="shared" si="12"/>
        <v>-619.99609369999962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8.2268232169666096</v>
      </c>
    </row>
    <row r="115" spans="1:19" x14ac:dyDescent="0.3">
      <c r="A115" t="s">
        <v>141</v>
      </c>
      <c r="B115">
        <v>7737.7480469000002</v>
      </c>
      <c r="C115">
        <v>7022.5698241999999</v>
      </c>
      <c r="D115">
        <v>7484.8066405999998</v>
      </c>
      <c r="E115">
        <v>7448.4614258000001</v>
      </c>
      <c r="F115">
        <v>6750.7900391000003</v>
      </c>
      <c r="G115">
        <v>6999.75</v>
      </c>
      <c r="H115">
        <v>7022.5698241999999</v>
      </c>
      <c r="I115">
        <v>6902.7202147999997</v>
      </c>
      <c r="J115">
        <v>7167.3496094000002</v>
      </c>
      <c r="L115" t="str">
        <f t="shared" si="10"/>
        <v>05MAR2023:18:00:00</v>
      </c>
      <c r="M115">
        <v>18</v>
      </c>
      <c r="N115">
        <f t="shared" si="11"/>
        <v>-715.17822270000033</v>
      </c>
      <c r="O115">
        <f t="shared" si="12"/>
        <v>-715.17822270000033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9.2427178859425965</v>
      </c>
    </row>
    <row r="116" spans="1:19" x14ac:dyDescent="0.3">
      <c r="A116" t="s">
        <v>142</v>
      </c>
      <c r="B116">
        <v>7766.8974608999997</v>
      </c>
      <c r="C116">
        <v>7271.1899414</v>
      </c>
      <c r="D116">
        <v>7592.3911133000001</v>
      </c>
      <c r="E116">
        <v>7589.7719727000003</v>
      </c>
      <c r="F116">
        <v>7032.9902344000002</v>
      </c>
      <c r="G116">
        <v>7269.5898438000004</v>
      </c>
      <c r="H116">
        <v>7271.1899414</v>
      </c>
      <c r="I116">
        <v>7135.3500977000003</v>
      </c>
      <c r="J116">
        <v>7376.6425780999998</v>
      </c>
      <c r="L116" t="str">
        <f t="shared" si="10"/>
        <v>05MAR2023:19:00:00</v>
      </c>
      <c r="M116">
        <v>19</v>
      </c>
      <c r="N116">
        <f t="shared" si="11"/>
        <v>-495.70751949999976</v>
      </c>
      <c r="O116">
        <f t="shared" si="12"/>
        <v>-495.70751949999976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6.3823105943587279</v>
      </c>
    </row>
    <row r="117" spans="1:19" x14ac:dyDescent="0.3">
      <c r="A117" t="s">
        <v>143</v>
      </c>
      <c r="B117">
        <v>7762.2006836</v>
      </c>
      <c r="C117">
        <v>7486.3500977000003</v>
      </c>
      <c r="D117">
        <v>7604.4018555000002</v>
      </c>
      <c r="E117">
        <v>7641.8813477000003</v>
      </c>
      <c r="F117">
        <v>7260.2299805000002</v>
      </c>
      <c r="G117">
        <v>7485.7299805000002</v>
      </c>
      <c r="H117">
        <v>7486.3500977000003</v>
      </c>
      <c r="I117">
        <v>7349.3500977000003</v>
      </c>
      <c r="J117">
        <v>7525.0961914</v>
      </c>
      <c r="L117" t="str">
        <f t="shared" si="10"/>
        <v>05MAR2023:20:00:00</v>
      </c>
      <c r="M117">
        <v>20</v>
      </c>
      <c r="N117">
        <f t="shared" si="11"/>
        <v>-275.85058589999971</v>
      </c>
      <c r="O117">
        <f t="shared" si="12"/>
        <v>-275.85058589999971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3.553767766953225</v>
      </c>
    </row>
    <row r="118" spans="1:19" x14ac:dyDescent="0.3">
      <c r="A118" t="s">
        <v>144</v>
      </c>
      <c r="B118">
        <v>7594.3139647999997</v>
      </c>
      <c r="C118">
        <v>7359.2299805000002</v>
      </c>
      <c r="D118">
        <v>7347.3828125</v>
      </c>
      <c r="E118">
        <v>7440.8872069999998</v>
      </c>
      <c r="F118">
        <v>7147.5498047000001</v>
      </c>
      <c r="G118">
        <v>7349.7700194999998</v>
      </c>
      <c r="H118">
        <v>7359.2299805000002</v>
      </c>
      <c r="I118">
        <v>7211.3901366999999</v>
      </c>
      <c r="J118">
        <v>7352.1044922000001</v>
      </c>
      <c r="L118" t="str">
        <f t="shared" si="10"/>
        <v>05MAR2023:21:00:00</v>
      </c>
      <c r="M118">
        <v>21</v>
      </c>
      <c r="N118">
        <f t="shared" si="11"/>
        <v>-235.08398429999943</v>
      </c>
      <c r="O118">
        <f t="shared" si="12"/>
        <v>-235.08398429999943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3.0955262764961349</v>
      </c>
    </row>
    <row r="119" spans="1:19" x14ac:dyDescent="0.3">
      <c r="A119" t="s">
        <v>145</v>
      </c>
      <c r="B119">
        <v>7226.0708008000001</v>
      </c>
      <c r="C119">
        <v>7114.7700194999998</v>
      </c>
      <c r="D119">
        <v>7002.9682616999999</v>
      </c>
      <c r="E119">
        <v>7093.2060547000001</v>
      </c>
      <c r="F119">
        <v>6918.1201172000001</v>
      </c>
      <c r="G119">
        <v>7098.6601563000004</v>
      </c>
      <c r="H119">
        <v>7114.7700194999998</v>
      </c>
      <c r="I119">
        <v>6961.9599608999997</v>
      </c>
      <c r="J119">
        <v>7072.3984375</v>
      </c>
      <c r="L119" t="str">
        <f t="shared" si="10"/>
        <v>05MAR2023:22:00:00</v>
      </c>
      <c r="M119">
        <v>22</v>
      </c>
      <c r="N119">
        <f t="shared" si="11"/>
        <v>-111.30078130000038</v>
      </c>
      <c r="O119">
        <f t="shared" si="12"/>
        <v>-111.30078130000038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1.5402669634468327</v>
      </c>
    </row>
    <row r="120" spans="1:19" x14ac:dyDescent="0.3">
      <c r="A120" t="s">
        <v>146</v>
      </c>
      <c r="B120">
        <v>6681.8842772999997</v>
      </c>
      <c r="C120">
        <v>6646.1899414</v>
      </c>
      <c r="D120">
        <v>6551.2539063000004</v>
      </c>
      <c r="E120">
        <v>6571.7402344000002</v>
      </c>
      <c r="F120">
        <v>6503.0898438000004</v>
      </c>
      <c r="G120">
        <v>6642.6298827999999</v>
      </c>
      <c r="H120">
        <v>6646.1899414</v>
      </c>
      <c r="I120">
        <v>6522.8701172000001</v>
      </c>
      <c r="J120">
        <v>6613.6508789</v>
      </c>
      <c r="L120" t="str">
        <f t="shared" si="10"/>
        <v>05MAR2023:23:00:00</v>
      </c>
      <c r="M120">
        <v>23</v>
      </c>
      <c r="N120">
        <f t="shared" si="11"/>
        <v>-35.694335899999714</v>
      </c>
      <c r="O120">
        <f t="shared" si="12"/>
        <v>-35.694335899999714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0.53419566126372664</v>
      </c>
    </row>
    <row r="121" spans="1:19" x14ac:dyDescent="0.3">
      <c r="A121" t="s">
        <v>147</v>
      </c>
      <c r="B121">
        <v>6150.7026366999999</v>
      </c>
      <c r="C121">
        <v>6147.0297852000003</v>
      </c>
      <c r="D121">
        <v>6072.7045897999997</v>
      </c>
      <c r="E121">
        <v>6069.7651366999999</v>
      </c>
      <c r="F121">
        <v>6047.3901366999999</v>
      </c>
      <c r="G121">
        <v>6121.6601563000004</v>
      </c>
      <c r="H121">
        <v>6147.0297852000003</v>
      </c>
      <c r="I121">
        <v>6065.0698241999999</v>
      </c>
      <c r="J121">
        <v>6113.8769530999998</v>
      </c>
      <c r="L121" t="str">
        <f t="shared" si="10"/>
        <v>06MAR2023:00:00:00</v>
      </c>
      <c r="M121">
        <v>24</v>
      </c>
      <c r="N121">
        <f t="shared" si="11"/>
        <v>-3.6728514999995241</v>
      </c>
      <c r="O121">
        <f t="shared" si="12"/>
        <v>-3.6728514999995241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5.9714340246012888E-2</v>
      </c>
    </row>
    <row r="122" spans="1:19" x14ac:dyDescent="0.3">
      <c r="A122" t="s">
        <v>148</v>
      </c>
      <c r="B122">
        <v>5700.0292969000002</v>
      </c>
      <c r="C122">
        <v>5712.8300780999998</v>
      </c>
      <c r="D122">
        <v>5660.9057616999999</v>
      </c>
      <c r="E122">
        <v>5600.5087891000003</v>
      </c>
      <c r="F122">
        <v>5709.6899414</v>
      </c>
      <c r="G122">
        <v>5712.8300780999998</v>
      </c>
      <c r="H122">
        <v>5715.0297852000003</v>
      </c>
      <c r="I122">
        <v>5752.0097655999998</v>
      </c>
      <c r="J122">
        <v>5696.4213866999999</v>
      </c>
      <c r="L122" t="str">
        <f t="shared" si="10"/>
        <v>06MAR2023:01:00:00</v>
      </c>
      <c r="M122">
        <v>1</v>
      </c>
      <c r="N122">
        <f t="shared" si="11"/>
        <v>12.800781199999619</v>
      </c>
      <c r="O122" t="str">
        <f t="shared" si="12"/>
        <v/>
      </c>
      <c r="P122">
        <f t="shared" si="13"/>
        <v>12.800781199999619</v>
      </c>
      <c r="Q122" t="str">
        <f t="shared" si="14"/>
        <v/>
      </c>
      <c r="R122">
        <f t="shared" si="15"/>
        <v>1</v>
      </c>
      <c r="S122">
        <f t="shared" si="16"/>
        <v>0.22457395450513584</v>
      </c>
    </row>
    <row r="123" spans="1:19" x14ac:dyDescent="0.3">
      <c r="A123" t="s">
        <v>149</v>
      </c>
      <c r="B123">
        <v>5484.1650391000003</v>
      </c>
      <c r="C123">
        <v>5373.3500977000003</v>
      </c>
      <c r="D123">
        <v>5360.1308594000002</v>
      </c>
      <c r="E123">
        <v>5288.5268555000002</v>
      </c>
      <c r="F123">
        <v>5364.9199219000002</v>
      </c>
      <c r="G123">
        <v>5373.3500977000003</v>
      </c>
      <c r="H123">
        <v>5387.6899414</v>
      </c>
      <c r="I123">
        <v>5403.6201172000001</v>
      </c>
      <c r="J123">
        <v>5373.7197266000003</v>
      </c>
      <c r="L123" t="str">
        <f t="shared" si="10"/>
        <v>06MAR2023:02:00:00</v>
      </c>
      <c r="M123">
        <v>2</v>
      </c>
      <c r="N123">
        <f t="shared" si="11"/>
        <v>-110.81494139999995</v>
      </c>
      <c r="O123">
        <f t="shared" si="12"/>
        <v>-110.81494139999995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2.0206346929738945</v>
      </c>
    </row>
    <row r="124" spans="1:19" x14ac:dyDescent="0.3">
      <c r="A124" t="s">
        <v>150</v>
      </c>
      <c r="B124">
        <v>5402.9746094000002</v>
      </c>
      <c r="C124">
        <v>5204.8901366999999</v>
      </c>
      <c r="D124">
        <v>5231.4296875</v>
      </c>
      <c r="E124">
        <v>5146.3710938000004</v>
      </c>
      <c r="F124">
        <v>5196.7402344000002</v>
      </c>
      <c r="G124">
        <v>5204.8901366999999</v>
      </c>
      <c r="H124">
        <v>5241.6098633000001</v>
      </c>
      <c r="I124">
        <v>5262.6298827999999</v>
      </c>
      <c r="J124">
        <v>5225.7661133000001</v>
      </c>
      <c r="L124" t="str">
        <f t="shared" si="10"/>
        <v>06MAR2023:03:00:00</v>
      </c>
      <c r="M124">
        <v>3</v>
      </c>
      <c r="N124">
        <f t="shared" si="11"/>
        <v>-198.08447270000033</v>
      </c>
      <c r="O124">
        <f t="shared" si="12"/>
        <v>-198.08447270000033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3.666211430188409</v>
      </c>
    </row>
    <row r="125" spans="1:19" x14ac:dyDescent="0.3">
      <c r="A125" t="s">
        <v>151</v>
      </c>
      <c r="B125">
        <v>5382.9033202999999</v>
      </c>
      <c r="C125">
        <v>5199.1499022999997</v>
      </c>
      <c r="D125">
        <v>5188.7734375</v>
      </c>
      <c r="E125">
        <v>5075.3833008000001</v>
      </c>
      <c r="F125">
        <v>5184.3500977000003</v>
      </c>
      <c r="G125">
        <v>5199.1499022999997</v>
      </c>
      <c r="H125">
        <v>5249.9301758000001</v>
      </c>
      <c r="I125">
        <v>5278.1000977000003</v>
      </c>
      <c r="J125">
        <v>5212.4833983999997</v>
      </c>
      <c r="L125" t="str">
        <f t="shared" si="10"/>
        <v>06MAR2023:04:00:00</v>
      </c>
      <c r="M125">
        <v>4</v>
      </c>
      <c r="N125">
        <f t="shared" si="11"/>
        <v>-183.75341800000024</v>
      </c>
      <c r="O125">
        <f t="shared" si="12"/>
        <v>-183.75341800000024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3.4136488631893038</v>
      </c>
    </row>
    <row r="126" spans="1:19" x14ac:dyDescent="0.3">
      <c r="A126" t="s">
        <v>152</v>
      </c>
      <c r="B126">
        <v>5467.5073241999999</v>
      </c>
      <c r="C126">
        <v>5367.6401366999999</v>
      </c>
      <c r="D126">
        <v>5280.4511719000002</v>
      </c>
      <c r="E126">
        <v>5072.3212891000003</v>
      </c>
      <c r="F126">
        <v>5364.7700194999998</v>
      </c>
      <c r="G126">
        <v>5367.6401366999999</v>
      </c>
      <c r="H126">
        <v>5432.3598633000001</v>
      </c>
      <c r="I126">
        <v>5445.9599608999997</v>
      </c>
      <c r="J126">
        <v>5360.2255858999997</v>
      </c>
      <c r="L126" t="str">
        <f t="shared" si="10"/>
        <v>06MAR2023:05:00:00</v>
      </c>
      <c r="M126">
        <v>5</v>
      </c>
      <c r="N126">
        <f t="shared" si="11"/>
        <v>-99.8671875</v>
      </c>
      <c r="O126">
        <f t="shared" si="12"/>
        <v>-99.8671875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1.8265579098170202</v>
      </c>
    </row>
    <row r="127" spans="1:19" x14ac:dyDescent="0.3">
      <c r="A127" t="s">
        <v>153</v>
      </c>
      <c r="B127">
        <v>5805.5117188000004</v>
      </c>
      <c r="C127">
        <v>5803.3398438000004</v>
      </c>
      <c r="D127">
        <v>5537.1459961</v>
      </c>
      <c r="E127">
        <v>5298.6914063000004</v>
      </c>
      <c r="F127">
        <v>5843.8198241999999</v>
      </c>
      <c r="G127">
        <v>5803.3398438000004</v>
      </c>
      <c r="H127">
        <v>5893.5800780999998</v>
      </c>
      <c r="I127">
        <v>5970.7797852000003</v>
      </c>
      <c r="J127">
        <v>5745.2753905999998</v>
      </c>
      <c r="L127" t="str">
        <f t="shared" si="10"/>
        <v>06MAR2023:06:00:00</v>
      </c>
      <c r="M127">
        <v>6</v>
      </c>
      <c r="N127">
        <f t="shared" si="11"/>
        <v>-2.171875</v>
      </c>
      <c r="O127">
        <f t="shared" si="12"/>
        <v>-2.171875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3.7410569562142351E-2</v>
      </c>
    </row>
    <row r="128" spans="1:19" x14ac:dyDescent="0.3">
      <c r="A128" t="s">
        <v>154</v>
      </c>
      <c r="B128">
        <v>6388.2333983999997</v>
      </c>
      <c r="C128">
        <v>6524.1499022999997</v>
      </c>
      <c r="D128">
        <v>6075.3676758000001</v>
      </c>
      <c r="E128">
        <v>5844.9853516000003</v>
      </c>
      <c r="F128">
        <v>6627.6499022999997</v>
      </c>
      <c r="G128">
        <v>6524.1499022999997</v>
      </c>
      <c r="H128">
        <v>6618.5200194999998</v>
      </c>
      <c r="I128">
        <v>6866.1201172000001</v>
      </c>
      <c r="J128">
        <v>6407.1943358999997</v>
      </c>
      <c r="L128" t="str">
        <f t="shared" si="10"/>
        <v>06MAR2023:07:00:00</v>
      </c>
      <c r="M128">
        <v>7</v>
      </c>
      <c r="N128">
        <f t="shared" si="11"/>
        <v>135.91650389999995</v>
      </c>
      <c r="O128" t="str">
        <f t="shared" si="12"/>
        <v/>
      </c>
      <c r="P128">
        <f t="shared" si="13"/>
        <v>135.91650389999995</v>
      </c>
      <c r="Q128" t="str">
        <f t="shared" si="14"/>
        <v/>
      </c>
      <c r="R128">
        <f t="shared" si="15"/>
        <v>1</v>
      </c>
      <c r="S128">
        <f t="shared" si="16"/>
        <v>2.1276070460112129</v>
      </c>
    </row>
    <row r="129" spans="1:19" x14ac:dyDescent="0.3">
      <c r="A129" t="s">
        <v>155</v>
      </c>
      <c r="B129">
        <v>6706.3486327999999</v>
      </c>
      <c r="C129">
        <v>6872.4799805000002</v>
      </c>
      <c r="D129">
        <v>6403.0053711</v>
      </c>
      <c r="E129">
        <v>6054.7114258000001</v>
      </c>
      <c r="F129">
        <v>7019.1000977000003</v>
      </c>
      <c r="G129">
        <v>6872.4799805000002</v>
      </c>
      <c r="H129">
        <v>6973.2900391000003</v>
      </c>
      <c r="I129">
        <v>7275.2001952999999</v>
      </c>
      <c r="J129">
        <v>6750.8212891000003</v>
      </c>
      <c r="L129" t="str">
        <f t="shared" si="10"/>
        <v>06MAR2023:08:00:00</v>
      </c>
      <c r="M129">
        <v>8</v>
      </c>
      <c r="N129">
        <f t="shared" si="11"/>
        <v>166.13134770000033</v>
      </c>
      <c r="O129" t="str">
        <f t="shared" si="12"/>
        <v/>
      </c>
      <c r="P129">
        <f t="shared" si="13"/>
        <v>166.13134770000033</v>
      </c>
      <c r="Q129" t="str">
        <f t="shared" si="14"/>
        <v/>
      </c>
      <c r="R129">
        <f t="shared" si="15"/>
        <v>1</v>
      </c>
      <c r="S129">
        <f t="shared" si="16"/>
        <v>2.4772250414699668</v>
      </c>
    </row>
    <row r="130" spans="1:19" x14ac:dyDescent="0.3">
      <c r="A130" t="s">
        <v>156</v>
      </c>
      <c r="B130">
        <v>6805.9018555000002</v>
      </c>
      <c r="C130">
        <v>6887.6298827999999</v>
      </c>
      <c r="D130">
        <v>6507.3920897999997</v>
      </c>
      <c r="E130">
        <v>6298.2153319999998</v>
      </c>
      <c r="F130">
        <v>7056.3798827999999</v>
      </c>
      <c r="G130">
        <v>6887.6298827999999</v>
      </c>
      <c r="H130">
        <v>7004.8500977000003</v>
      </c>
      <c r="I130">
        <v>7249.3300780999998</v>
      </c>
      <c r="J130">
        <v>6800.8339844000002</v>
      </c>
      <c r="L130" t="str">
        <f t="shared" si="10"/>
        <v>06MAR2023:09:00:00</v>
      </c>
      <c r="M130">
        <v>9</v>
      </c>
      <c r="N130">
        <f t="shared" si="11"/>
        <v>81.728027299999667</v>
      </c>
      <c r="O130" t="str">
        <f t="shared" si="12"/>
        <v/>
      </c>
      <c r="P130">
        <f t="shared" si="13"/>
        <v>81.728027299999667</v>
      </c>
      <c r="Q130" t="str">
        <f t="shared" si="14"/>
        <v/>
      </c>
      <c r="R130">
        <f t="shared" si="15"/>
        <v>1</v>
      </c>
      <c r="S130">
        <f t="shared" si="16"/>
        <v>1.2008405209950748</v>
      </c>
    </row>
    <row r="131" spans="1:19" x14ac:dyDescent="0.3">
      <c r="A131" t="s">
        <v>157</v>
      </c>
      <c r="B131">
        <v>6967.6777344000002</v>
      </c>
      <c r="C131">
        <v>6932.6201172000001</v>
      </c>
      <c r="D131">
        <v>6645.7929688000004</v>
      </c>
      <c r="E131">
        <v>6624.6591797000001</v>
      </c>
      <c r="F131">
        <v>7106.6201172000001</v>
      </c>
      <c r="G131">
        <v>6932.6201172000001</v>
      </c>
      <c r="H131">
        <v>7053.25</v>
      </c>
      <c r="I131">
        <v>7256.7700194999998</v>
      </c>
      <c r="J131">
        <v>6877.7753905999998</v>
      </c>
      <c r="L131" t="str">
        <f t="shared" ref="L131:L194" si="17">A131</f>
        <v>06MAR2023:10:00:00</v>
      </c>
      <c r="M131">
        <v>10</v>
      </c>
      <c r="N131">
        <f t="shared" ref="N131:N194" si="18">C131-B131</f>
        <v>-35.057617200000095</v>
      </c>
      <c r="O131">
        <f t="shared" ref="O131:O194" si="19">IF(N131&lt;0,N131,"")</f>
        <v>-35.057617200000095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0.50314636434629778</v>
      </c>
    </row>
    <row r="132" spans="1:19" x14ac:dyDescent="0.3">
      <c r="A132" t="s">
        <v>158</v>
      </c>
      <c r="B132">
        <v>7067.2514647999997</v>
      </c>
      <c r="C132">
        <v>7017.4599608999997</v>
      </c>
      <c r="D132">
        <v>6754.6357422000001</v>
      </c>
      <c r="E132">
        <v>6753.6044922000001</v>
      </c>
      <c r="F132">
        <v>7189.2402344000002</v>
      </c>
      <c r="G132">
        <v>7017.4599608999997</v>
      </c>
      <c r="H132">
        <v>7118</v>
      </c>
      <c r="I132">
        <v>7370.4799805000002</v>
      </c>
      <c r="J132">
        <v>6963.90625</v>
      </c>
      <c r="L132" t="str">
        <f t="shared" si="17"/>
        <v>06MAR2023:11:00:00</v>
      </c>
      <c r="M132">
        <v>11</v>
      </c>
      <c r="N132">
        <f t="shared" si="18"/>
        <v>-49.791503899999952</v>
      </c>
      <c r="O132">
        <f t="shared" si="19"/>
        <v>-49.791503899999952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0.70453844960799095</v>
      </c>
    </row>
    <row r="133" spans="1:19" x14ac:dyDescent="0.3">
      <c r="A133" t="s">
        <v>159</v>
      </c>
      <c r="B133">
        <v>7262.5390625</v>
      </c>
      <c r="C133">
        <v>7176.9199219000002</v>
      </c>
      <c r="D133">
        <v>6867.2460938000004</v>
      </c>
      <c r="E133">
        <v>6846.8945313000004</v>
      </c>
      <c r="F133">
        <v>7364.5600586</v>
      </c>
      <c r="G133">
        <v>7176.9199219000002</v>
      </c>
      <c r="H133">
        <v>7234.2797852000003</v>
      </c>
      <c r="I133">
        <v>7636.0200194999998</v>
      </c>
      <c r="J133">
        <v>7093.6567383000001</v>
      </c>
      <c r="L133" t="str">
        <f t="shared" si="17"/>
        <v>06MAR2023:12:00:00</v>
      </c>
      <c r="M133">
        <v>12</v>
      </c>
      <c r="N133">
        <f t="shared" si="18"/>
        <v>-85.61914059999981</v>
      </c>
      <c r="O133">
        <f t="shared" si="19"/>
        <v>-85.61914059999981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1.1789146999854752</v>
      </c>
    </row>
    <row r="134" spans="1:19" x14ac:dyDescent="0.3">
      <c r="A134" t="s">
        <v>160</v>
      </c>
      <c r="B134">
        <v>7476.6972655999998</v>
      </c>
      <c r="C134">
        <v>7380.1401366999999</v>
      </c>
      <c r="D134">
        <v>7070.2231444999998</v>
      </c>
      <c r="E134">
        <v>7004.8916016000003</v>
      </c>
      <c r="F134">
        <v>7584.5600586</v>
      </c>
      <c r="G134">
        <v>7380.1401366999999</v>
      </c>
      <c r="H134">
        <v>7434.1201172000001</v>
      </c>
      <c r="I134">
        <v>8002.0800780999998</v>
      </c>
      <c r="J134">
        <v>7295.6811522999997</v>
      </c>
      <c r="L134" t="str">
        <f t="shared" si="17"/>
        <v>06MAR2023:13:00:00</v>
      </c>
      <c r="M134">
        <v>13</v>
      </c>
      <c r="N134">
        <f t="shared" si="18"/>
        <v>-96.557128899999952</v>
      </c>
      <c r="O134">
        <f t="shared" si="19"/>
        <v>-96.557128899999952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1.2914409326729817</v>
      </c>
    </row>
    <row r="135" spans="1:19" x14ac:dyDescent="0.3">
      <c r="A135" t="s">
        <v>161</v>
      </c>
      <c r="B135">
        <v>7670.6459961</v>
      </c>
      <c r="C135">
        <v>7588.3398438000004</v>
      </c>
      <c r="D135">
        <v>7325.2739258000001</v>
      </c>
      <c r="E135">
        <v>7331.9477539</v>
      </c>
      <c r="F135">
        <v>7788.1401366999999</v>
      </c>
      <c r="G135">
        <v>7588.3398438000004</v>
      </c>
      <c r="H135">
        <v>7624.2700194999998</v>
      </c>
      <c r="I135">
        <v>8388.7001952999999</v>
      </c>
      <c r="J135">
        <v>7513.3852539</v>
      </c>
      <c r="L135" t="str">
        <f t="shared" si="17"/>
        <v>06MAR2023:14:00:00</v>
      </c>
      <c r="M135">
        <v>14</v>
      </c>
      <c r="N135">
        <f t="shared" si="18"/>
        <v>-82.306152299999667</v>
      </c>
      <c r="O135">
        <f t="shared" si="19"/>
        <v>-82.306152299999667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1.0730015743373729</v>
      </c>
    </row>
    <row r="136" spans="1:19" x14ac:dyDescent="0.3">
      <c r="A136" t="s">
        <v>162</v>
      </c>
      <c r="B136">
        <v>7895.3007813000004</v>
      </c>
      <c r="C136">
        <v>7784.1298827999999</v>
      </c>
      <c r="D136">
        <v>7565.7060547000001</v>
      </c>
      <c r="E136">
        <v>7596.5493164</v>
      </c>
      <c r="F136">
        <v>7944.8999022999997</v>
      </c>
      <c r="G136">
        <v>7784.1298827999999</v>
      </c>
      <c r="H136">
        <v>7737.4501952999999</v>
      </c>
      <c r="I136">
        <v>8675.7695313000004</v>
      </c>
      <c r="J136">
        <v>7696.6455077999999</v>
      </c>
      <c r="L136" t="str">
        <f t="shared" si="17"/>
        <v>06MAR2023:15:00:00</v>
      </c>
      <c r="M136">
        <v>15</v>
      </c>
      <c r="N136">
        <f t="shared" si="18"/>
        <v>-111.17089850000048</v>
      </c>
      <c r="O136">
        <f t="shared" si="19"/>
        <v>-111.17089850000048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1.4080641330765822</v>
      </c>
    </row>
    <row r="137" spans="1:19" x14ac:dyDescent="0.3">
      <c r="A137" t="s">
        <v>163</v>
      </c>
      <c r="B137">
        <v>8115.1118164</v>
      </c>
      <c r="C137">
        <v>7947.25</v>
      </c>
      <c r="D137">
        <v>7820.8847655999998</v>
      </c>
      <c r="E137">
        <v>7899.0688477000003</v>
      </c>
      <c r="F137">
        <v>8044.7797852000003</v>
      </c>
      <c r="G137">
        <v>7947.25</v>
      </c>
      <c r="H137">
        <v>7797.5800780999998</v>
      </c>
      <c r="I137">
        <v>8837.3095702999999</v>
      </c>
      <c r="J137">
        <v>7856.1582030999998</v>
      </c>
      <c r="L137" t="str">
        <f t="shared" si="17"/>
        <v>06MAR2023:16:00:00</v>
      </c>
      <c r="M137">
        <v>16</v>
      </c>
      <c r="N137">
        <f t="shared" si="18"/>
        <v>-167.86181639999995</v>
      </c>
      <c r="O137">
        <f t="shared" si="19"/>
        <v>-167.86181639999995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2.0685089768050329</v>
      </c>
    </row>
    <row r="138" spans="1:19" x14ac:dyDescent="0.3">
      <c r="A138" t="s">
        <v>164</v>
      </c>
      <c r="B138">
        <v>8442.5976563000004</v>
      </c>
      <c r="C138">
        <v>8157.3398438000004</v>
      </c>
      <c r="D138">
        <v>8171.2421875</v>
      </c>
      <c r="E138">
        <v>8285.2529297000001</v>
      </c>
      <c r="F138">
        <v>8256.0898438000004</v>
      </c>
      <c r="G138">
        <v>8157.3398438000004</v>
      </c>
      <c r="H138">
        <v>7954.0800780999998</v>
      </c>
      <c r="I138">
        <v>8959.3496094000002</v>
      </c>
      <c r="J138">
        <v>8094.8525391000003</v>
      </c>
      <c r="L138" t="str">
        <f t="shared" si="17"/>
        <v>06MAR2023:17:00:00</v>
      </c>
      <c r="M138">
        <v>17</v>
      </c>
      <c r="N138">
        <f t="shared" si="18"/>
        <v>-285.2578125</v>
      </c>
      <c r="O138">
        <f t="shared" si="19"/>
        <v>-285.2578125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3.3787919798254995</v>
      </c>
    </row>
    <row r="139" spans="1:19" x14ac:dyDescent="0.3">
      <c r="A139" t="s">
        <v>165</v>
      </c>
      <c r="B139">
        <v>8653.9384766000003</v>
      </c>
      <c r="C139">
        <v>8232.8203125</v>
      </c>
      <c r="D139">
        <v>8292.1435547000001</v>
      </c>
      <c r="E139">
        <v>8445.0039063000004</v>
      </c>
      <c r="F139">
        <v>8251</v>
      </c>
      <c r="G139">
        <v>8232.8203125</v>
      </c>
      <c r="H139">
        <v>8049.5800780999998</v>
      </c>
      <c r="I139">
        <v>8906.0996094000002</v>
      </c>
      <c r="J139">
        <v>8191.9277344000002</v>
      </c>
      <c r="L139" t="str">
        <f t="shared" si="17"/>
        <v>06MAR2023:18:00:00</v>
      </c>
      <c r="M139">
        <v>18</v>
      </c>
      <c r="N139">
        <f t="shared" si="18"/>
        <v>-421.11816410000029</v>
      </c>
      <c r="O139">
        <f t="shared" si="19"/>
        <v>-421.11816410000029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4.8662024260825474</v>
      </c>
    </row>
    <row r="140" spans="1:19" x14ac:dyDescent="0.3">
      <c r="A140" t="s">
        <v>166</v>
      </c>
      <c r="B140">
        <v>8608.8583983999997</v>
      </c>
      <c r="C140">
        <v>8411.6201172000001</v>
      </c>
      <c r="D140">
        <v>8368.6298827999999</v>
      </c>
      <c r="E140">
        <v>8472.6972655999998</v>
      </c>
      <c r="F140">
        <v>8512.3896483999997</v>
      </c>
      <c r="G140">
        <v>8411.6201172000001</v>
      </c>
      <c r="H140">
        <v>8290.3496094000002</v>
      </c>
      <c r="I140">
        <v>9004.4804688000004</v>
      </c>
      <c r="J140">
        <v>8357.4140625</v>
      </c>
      <c r="L140" t="str">
        <f t="shared" si="17"/>
        <v>06MAR2023:19:00:00</v>
      </c>
      <c r="M140">
        <v>19</v>
      </c>
      <c r="N140">
        <f t="shared" si="18"/>
        <v>-197.23828119999962</v>
      </c>
      <c r="O140">
        <f t="shared" si="19"/>
        <v>-197.23828119999962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2.2911084382182123</v>
      </c>
    </row>
    <row r="141" spans="1:19" x14ac:dyDescent="0.3">
      <c r="A141" t="s">
        <v>167</v>
      </c>
      <c r="B141">
        <v>8528.6337891000003</v>
      </c>
      <c r="C141">
        <v>8457.7402344000002</v>
      </c>
      <c r="D141">
        <v>8366.9833983999997</v>
      </c>
      <c r="E141">
        <v>8499.9648438000004</v>
      </c>
      <c r="F141">
        <v>8625.8203125</v>
      </c>
      <c r="G141">
        <v>8457.7402344000002</v>
      </c>
      <c r="H141">
        <v>8364</v>
      </c>
      <c r="I141">
        <v>8955.4199219000002</v>
      </c>
      <c r="J141">
        <v>8396.8564452999999</v>
      </c>
      <c r="L141" t="str">
        <f t="shared" si="17"/>
        <v>06MAR2023:20:00:00</v>
      </c>
      <c r="M141">
        <v>20</v>
      </c>
      <c r="N141">
        <f t="shared" si="18"/>
        <v>-70.893554700000095</v>
      </c>
      <c r="O141">
        <f t="shared" si="19"/>
        <v>-70.893554700000095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0.83124163204903267</v>
      </c>
    </row>
    <row r="142" spans="1:19" x14ac:dyDescent="0.3">
      <c r="A142" t="s">
        <v>168</v>
      </c>
      <c r="B142">
        <v>8246.4511719000002</v>
      </c>
      <c r="C142">
        <v>8195.6796875</v>
      </c>
      <c r="D142">
        <v>8060.9785155999998</v>
      </c>
      <c r="E142">
        <v>8158.4521483999997</v>
      </c>
      <c r="F142">
        <v>8383.9404297000001</v>
      </c>
      <c r="G142">
        <v>8195.6796875</v>
      </c>
      <c r="H142">
        <v>8116.3500977000003</v>
      </c>
      <c r="I142">
        <v>8640.2001952999999</v>
      </c>
      <c r="J142">
        <v>8125.0498047000001</v>
      </c>
      <c r="L142" t="str">
        <f t="shared" si="17"/>
        <v>06MAR2023:21:00:00</v>
      </c>
      <c r="M142">
        <v>21</v>
      </c>
      <c r="N142">
        <f t="shared" si="18"/>
        <v>-50.77148440000019</v>
      </c>
      <c r="O142">
        <f t="shared" si="19"/>
        <v>-50.77148440000019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0.61567677224604644</v>
      </c>
    </row>
    <row r="143" spans="1:19" x14ac:dyDescent="0.3">
      <c r="A143" t="s">
        <v>169</v>
      </c>
      <c r="B143">
        <v>7851.6137694999998</v>
      </c>
      <c r="C143">
        <v>7827.5097655999998</v>
      </c>
      <c r="D143">
        <v>7607.0581055000002</v>
      </c>
      <c r="E143">
        <v>7640.7573241999999</v>
      </c>
      <c r="F143">
        <v>8000.6000977000003</v>
      </c>
      <c r="G143">
        <v>7827.5097655999998</v>
      </c>
      <c r="H143">
        <v>7759.4501952999999</v>
      </c>
      <c r="I143">
        <v>8200.0703125</v>
      </c>
      <c r="J143">
        <v>7732.3012694999998</v>
      </c>
      <c r="L143" t="str">
        <f t="shared" si="17"/>
        <v>06MAR2023:22:00:00</v>
      </c>
      <c r="M143">
        <v>22</v>
      </c>
      <c r="N143">
        <f t="shared" si="18"/>
        <v>-24.104003899999952</v>
      </c>
      <c r="O143">
        <f t="shared" si="19"/>
        <v>-24.104003899999952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0.30699426395161217</v>
      </c>
    </row>
    <row r="144" spans="1:19" x14ac:dyDescent="0.3">
      <c r="A144" t="s">
        <v>170</v>
      </c>
      <c r="B144">
        <v>7329.4931641000003</v>
      </c>
      <c r="C144">
        <v>7272.3701172000001</v>
      </c>
      <c r="D144">
        <v>7032.5625</v>
      </c>
      <c r="E144">
        <v>7073.1635741999999</v>
      </c>
      <c r="F144">
        <v>7390.3798827999999</v>
      </c>
      <c r="G144">
        <v>7272.3701172000001</v>
      </c>
      <c r="H144">
        <v>7173.5097655999998</v>
      </c>
      <c r="I144">
        <v>7522.7998047000001</v>
      </c>
      <c r="J144">
        <v>7160.6098633000001</v>
      </c>
      <c r="L144" t="str">
        <f t="shared" si="17"/>
        <v>06MAR2023:23:00:00</v>
      </c>
      <c r="M144">
        <v>23</v>
      </c>
      <c r="N144">
        <f t="shared" si="18"/>
        <v>-57.12304690000019</v>
      </c>
      <c r="O144">
        <f t="shared" si="19"/>
        <v>-57.12304690000019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0.77935875811700028</v>
      </c>
    </row>
    <row r="145" spans="1:19" x14ac:dyDescent="0.3">
      <c r="A145" t="s">
        <v>171</v>
      </c>
      <c r="B145">
        <v>6734.8681641000003</v>
      </c>
      <c r="C145">
        <v>6656.1000977000003</v>
      </c>
      <c r="D145">
        <v>6474.2329102000003</v>
      </c>
      <c r="E145">
        <v>6524.6987305000002</v>
      </c>
      <c r="F145">
        <v>6704.3100586</v>
      </c>
      <c r="G145">
        <v>6656.1000977000003</v>
      </c>
      <c r="H145">
        <v>6549.3398438000004</v>
      </c>
      <c r="I145">
        <v>6809.2099608999997</v>
      </c>
      <c r="J145">
        <v>6560.8530272999997</v>
      </c>
      <c r="L145" t="str">
        <f t="shared" si="17"/>
        <v>07MAR2023:00:00:00</v>
      </c>
      <c r="M145">
        <v>24</v>
      </c>
      <c r="N145">
        <f t="shared" si="18"/>
        <v>-78.768066399999952</v>
      </c>
      <c r="O145">
        <f t="shared" si="19"/>
        <v>-78.768066399999952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1.1695561736437636</v>
      </c>
    </row>
    <row r="146" spans="1:19" x14ac:dyDescent="0.3">
      <c r="A146" t="s">
        <v>172</v>
      </c>
      <c r="B146">
        <v>6247.3662108999997</v>
      </c>
      <c r="C146">
        <v>6118.6298827999999</v>
      </c>
      <c r="D146">
        <v>6035.9926758000001</v>
      </c>
      <c r="E146">
        <v>6047.9013672000001</v>
      </c>
      <c r="F146">
        <v>6118.6298827999999</v>
      </c>
      <c r="G146">
        <v>6285.7900391000003</v>
      </c>
      <c r="H146">
        <v>6048.2099608999997</v>
      </c>
      <c r="I146">
        <v>6176.1601563000004</v>
      </c>
      <c r="J146">
        <v>6124.9560547000001</v>
      </c>
      <c r="L146" t="str">
        <f t="shared" si="17"/>
        <v>07MAR2023:01:00:00</v>
      </c>
      <c r="M146">
        <v>1</v>
      </c>
      <c r="N146">
        <f t="shared" si="18"/>
        <v>-128.73632809999981</v>
      </c>
      <c r="O146">
        <f t="shared" si="19"/>
        <v>-128.73632809999981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2.0606496202413909</v>
      </c>
    </row>
    <row r="147" spans="1:19" x14ac:dyDescent="0.3">
      <c r="A147" t="s">
        <v>173</v>
      </c>
      <c r="B147">
        <v>5955.0620116999999</v>
      </c>
      <c r="C147">
        <v>5748.25</v>
      </c>
      <c r="D147">
        <v>5744.1367188000004</v>
      </c>
      <c r="E147">
        <v>5741.0502930000002</v>
      </c>
      <c r="F147">
        <v>5748.25</v>
      </c>
      <c r="G147">
        <v>5928.2998047000001</v>
      </c>
      <c r="H147">
        <v>5700.4599608999997</v>
      </c>
      <c r="I147">
        <v>5824.2402344000002</v>
      </c>
      <c r="J147">
        <v>5792.3388672000001</v>
      </c>
      <c r="L147" t="str">
        <f t="shared" si="17"/>
        <v>07MAR2023:02:00:00</v>
      </c>
      <c r="M147">
        <v>2</v>
      </c>
      <c r="N147">
        <f t="shared" si="18"/>
        <v>-206.81201169999986</v>
      </c>
      <c r="O147">
        <f t="shared" si="19"/>
        <v>-206.81201169999986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3.4728775501190952</v>
      </c>
    </row>
    <row r="148" spans="1:19" x14ac:dyDescent="0.3">
      <c r="A148" t="s">
        <v>174</v>
      </c>
      <c r="B148">
        <v>5778.9355469000002</v>
      </c>
      <c r="C148">
        <v>5518.7998047000001</v>
      </c>
      <c r="D148">
        <v>5533.5268555000002</v>
      </c>
      <c r="E148">
        <v>5521.8730469000002</v>
      </c>
      <c r="F148">
        <v>5518.7998047000001</v>
      </c>
      <c r="G148">
        <v>5736.8100586</v>
      </c>
      <c r="H148">
        <v>5545.3901366999999</v>
      </c>
      <c r="I148">
        <v>5633.1699219000002</v>
      </c>
      <c r="J148">
        <v>5606.5581055000002</v>
      </c>
      <c r="L148" t="str">
        <f t="shared" si="17"/>
        <v>07MAR2023:03:00:00</v>
      </c>
      <c r="M148">
        <v>3</v>
      </c>
      <c r="N148">
        <f t="shared" si="18"/>
        <v>-260.1357422000001</v>
      </c>
      <c r="O148">
        <f t="shared" si="19"/>
        <v>-260.1357422000001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4.501447370174338</v>
      </c>
    </row>
    <row r="149" spans="1:19" x14ac:dyDescent="0.3">
      <c r="A149" t="s">
        <v>175</v>
      </c>
      <c r="B149">
        <v>5727.9130858999997</v>
      </c>
      <c r="C149">
        <v>5446.3100586</v>
      </c>
      <c r="D149">
        <v>5436.8002930000002</v>
      </c>
      <c r="E149">
        <v>5429.8901366999999</v>
      </c>
      <c r="F149">
        <v>5446.3100586</v>
      </c>
      <c r="G149">
        <v>5662.7998047000001</v>
      </c>
      <c r="H149">
        <v>5513.6298827999999</v>
      </c>
      <c r="I149">
        <v>5565.6201172000001</v>
      </c>
      <c r="J149">
        <v>5538.9941405999998</v>
      </c>
      <c r="L149" t="str">
        <f t="shared" si="17"/>
        <v>07MAR2023:04:00:00</v>
      </c>
      <c r="M149">
        <v>4</v>
      </c>
      <c r="N149">
        <f t="shared" si="18"/>
        <v>-281.60302729999967</v>
      </c>
      <c r="O149">
        <f t="shared" si="19"/>
        <v>-281.60302729999967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4.9163285663883762</v>
      </c>
    </row>
    <row r="150" spans="1:19" x14ac:dyDescent="0.3">
      <c r="A150" t="s">
        <v>176</v>
      </c>
      <c r="B150">
        <v>5772.0073241999999</v>
      </c>
      <c r="C150">
        <v>5552.5097655999998</v>
      </c>
      <c r="D150">
        <v>5466.3359375</v>
      </c>
      <c r="E150">
        <v>5431.0893555000002</v>
      </c>
      <c r="F150">
        <v>5552.5097655999998</v>
      </c>
      <c r="G150">
        <v>5767.2099608999997</v>
      </c>
      <c r="H150">
        <v>5610.1499022999997</v>
      </c>
      <c r="I150">
        <v>5665.3398438000004</v>
      </c>
      <c r="J150">
        <v>5616.0917969000002</v>
      </c>
      <c r="L150" t="str">
        <f t="shared" si="17"/>
        <v>07MAR2023:05:00:00</v>
      </c>
      <c r="M150">
        <v>5</v>
      </c>
      <c r="N150">
        <f t="shared" si="18"/>
        <v>-219.49755860000005</v>
      </c>
      <c r="O150">
        <f t="shared" si="19"/>
        <v>-219.49755860000005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3.8027941801065266</v>
      </c>
    </row>
    <row r="151" spans="1:19" x14ac:dyDescent="0.3">
      <c r="A151" t="s">
        <v>177</v>
      </c>
      <c r="B151">
        <v>6081.0644530999998</v>
      </c>
      <c r="C151">
        <v>5904.4301758000001</v>
      </c>
      <c r="D151">
        <v>5707.7270508000001</v>
      </c>
      <c r="E151">
        <v>5644.6552733999997</v>
      </c>
      <c r="F151">
        <v>5904.4301758000001</v>
      </c>
      <c r="G151">
        <v>6127.9702147999997</v>
      </c>
      <c r="H151">
        <v>6039.9101563000004</v>
      </c>
      <c r="I151">
        <v>6005.4199219000002</v>
      </c>
      <c r="J151">
        <v>5960.2304688000004</v>
      </c>
      <c r="L151" t="str">
        <f t="shared" si="17"/>
        <v>07MAR2023:06:00:00</v>
      </c>
      <c r="M151">
        <v>6</v>
      </c>
      <c r="N151">
        <f t="shared" si="18"/>
        <v>-176.63427729999967</v>
      </c>
      <c r="O151">
        <f t="shared" si="19"/>
        <v>-176.63427729999967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2.9046605024874417</v>
      </c>
    </row>
    <row r="152" spans="1:19" x14ac:dyDescent="0.3">
      <c r="A152" t="s">
        <v>178</v>
      </c>
      <c r="B152">
        <v>6630.2949219000002</v>
      </c>
      <c r="C152">
        <v>6580.7001952999999</v>
      </c>
      <c r="D152">
        <v>6237.7050780999998</v>
      </c>
      <c r="E152">
        <v>6125.3959961</v>
      </c>
      <c r="F152">
        <v>6580.7001952999999</v>
      </c>
      <c r="G152">
        <v>6820.8198241999999</v>
      </c>
      <c r="H152">
        <v>6875.9101563000004</v>
      </c>
      <c r="I152">
        <v>6663.5297852000003</v>
      </c>
      <c r="J152">
        <v>6646.5722655999998</v>
      </c>
      <c r="L152" t="str">
        <f t="shared" si="17"/>
        <v>07MAR2023:07:00:00</v>
      </c>
      <c r="M152">
        <v>7</v>
      </c>
      <c r="N152">
        <f t="shared" si="18"/>
        <v>-49.594726600000286</v>
      </c>
      <c r="O152">
        <f t="shared" si="19"/>
        <v>-49.594726600000286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0.74800181868513704</v>
      </c>
    </row>
    <row r="153" spans="1:19" x14ac:dyDescent="0.3">
      <c r="A153" t="s">
        <v>179</v>
      </c>
      <c r="B153">
        <v>6936.6484375</v>
      </c>
      <c r="C153">
        <v>6887.4799805000002</v>
      </c>
      <c r="D153">
        <v>6500.1713866999999</v>
      </c>
      <c r="E153">
        <v>6358.3608397999997</v>
      </c>
      <c r="F153">
        <v>6887.4799805000002</v>
      </c>
      <c r="G153">
        <v>7105.6098633000001</v>
      </c>
      <c r="H153">
        <v>7241.4702147999997</v>
      </c>
      <c r="I153">
        <v>6968.1401366999999</v>
      </c>
      <c r="J153">
        <v>6950.6494141000003</v>
      </c>
      <c r="L153" t="str">
        <f t="shared" si="17"/>
        <v>07MAR2023:08:00:00</v>
      </c>
      <c r="M153">
        <v>8</v>
      </c>
      <c r="N153">
        <f t="shared" si="18"/>
        <v>-49.168456999999762</v>
      </c>
      <c r="O153">
        <f t="shared" si="19"/>
        <v>-49.168456999999762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0.7088215215606386</v>
      </c>
    </row>
    <row r="154" spans="1:19" x14ac:dyDescent="0.3">
      <c r="A154" t="s">
        <v>180</v>
      </c>
      <c r="B154">
        <v>7079.2470702999999</v>
      </c>
      <c r="C154">
        <v>6909.0698241999999</v>
      </c>
      <c r="D154">
        <v>6652.5117188000004</v>
      </c>
      <c r="E154">
        <v>6621.2348633000001</v>
      </c>
      <c r="F154">
        <v>6909.0698241999999</v>
      </c>
      <c r="G154">
        <v>7060.1601563000004</v>
      </c>
      <c r="H154">
        <v>7242.3198241999999</v>
      </c>
      <c r="I154">
        <v>7010.3100586</v>
      </c>
      <c r="J154">
        <v>6985.7490233999997</v>
      </c>
      <c r="L154" t="str">
        <f t="shared" si="17"/>
        <v>07MAR2023:09:00:00</v>
      </c>
      <c r="M154">
        <v>9</v>
      </c>
      <c r="N154">
        <f t="shared" si="18"/>
        <v>-170.17724610000005</v>
      </c>
      <c r="O154">
        <f t="shared" si="19"/>
        <v>-170.17724610000005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2.4038890634846619</v>
      </c>
    </row>
    <row r="155" spans="1:19" x14ac:dyDescent="0.3">
      <c r="A155" t="s">
        <v>181</v>
      </c>
      <c r="B155">
        <v>7217.9853516000003</v>
      </c>
      <c r="C155">
        <v>6994.0400391000003</v>
      </c>
      <c r="D155">
        <v>6830.9897461</v>
      </c>
      <c r="E155">
        <v>6891.3491211</v>
      </c>
      <c r="F155">
        <v>6994.0400391000003</v>
      </c>
      <c r="G155">
        <v>7096.2797852000003</v>
      </c>
      <c r="H155">
        <v>7361.8701172000001</v>
      </c>
      <c r="I155">
        <v>7149.2202147999997</v>
      </c>
      <c r="J155">
        <v>7096.3789063000004</v>
      </c>
      <c r="L155" t="str">
        <f t="shared" si="17"/>
        <v>07MAR2023:10:00:00</v>
      </c>
      <c r="M155">
        <v>10</v>
      </c>
      <c r="N155">
        <f t="shared" si="18"/>
        <v>-223.9453125</v>
      </c>
      <c r="O155">
        <f t="shared" si="19"/>
        <v>-223.9453125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3.1026013713142042</v>
      </c>
    </row>
    <row r="156" spans="1:19" x14ac:dyDescent="0.3">
      <c r="A156" t="s">
        <v>182</v>
      </c>
      <c r="B156">
        <v>7364.3242188000004</v>
      </c>
      <c r="C156">
        <v>7128.8598633000001</v>
      </c>
      <c r="D156">
        <v>6964.328125</v>
      </c>
      <c r="E156">
        <v>7028.3583983999997</v>
      </c>
      <c r="F156">
        <v>7128.8598633000001</v>
      </c>
      <c r="G156">
        <v>7213.2700194999998</v>
      </c>
      <c r="H156">
        <v>7614</v>
      </c>
      <c r="I156">
        <v>7325.3598633000001</v>
      </c>
      <c r="J156">
        <v>7263.3603516000003</v>
      </c>
      <c r="L156" t="str">
        <f t="shared" si="17"/>
        <v>07MAR2023:11:00:00</v>
      </c>
      <c r="M156">
        <v>11</v>
      </c>
      <c r="N156">
        <f t="shared" si="18"/>
        <v>-235.46435550000024</v>
      </c>
      <c r="O156">
        <f t="shared" si="19"/>
        <v>-235.46435550000024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3.1973654133653642</v>
      </c>
    </row>
    <row r="157" spans="1:19" x14ac:dyDescent="0.3">
      <c r="A157" t="s">
        <v>183</v>
      </c>
      <c r="B157">
        <v>7563.6318358999997</v>
      </c>
      <c r="C157">
        <v>7328.6699219000002</v>
      </c>
      <c r="D157">
        <v>7150.0537108999997</v>
      </c>
      <c r="E157">
        <v>7167.8041991999999</v>
      </c>
      <c r="F157">
        <v>7328.6699219000002</v>
      </c>
      <c r="G157">
        <v>7402.2202147999997</v>
      </c>
      <c r="H157">
        <v>7989.3999022999997</v>
      </c>
      <c r="I157">
        <v>7552.1298827999999</v>
      </c>
      <c r="J157">
        <v>7512.7744141000003</v>
      </c>
      <c r="L157" t="str">
        <f t="shared" si="17"/>
        <v>07MAR2023:12:00:00</v>
      </c>
      <c r="M157">
        <v>12</v>
      </c>
      <c r="N157">
        <f t="shared" si="18"/>
        <v>-234.96191399999952</v>
      </c>
      <c r="O157">
        <f t="shared" si="19"/>
        <v>-234.96191399999952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3.1064694725723827</v>
      </c>
    </row>
    <row r="158" spans="1:19" x14ac:dyDescent="0.3">
      <c r="A158" t="s">
        <v>184</v>
      </c>
      <c r="B158">
        <v>7803.0146483999997</v>
      </c>
      <c r="C158">
        <v>7536.7299805000002</v>
      </c>
      <c r="D158">
        <v>7370.4189452999999</v>
      </c>
      <c r="E158">
        <v>7340.6840819999998</v>
      </c>
      <c r="F158">
        <v>7536.7299805000002</v>
      </c>
      <c r="G158">
        <v>7636.5400391000003</v>
      </c>
      <c r="H158">
        <v>8414.2597655999998</v>
      </c>
      <c r="I158">
        <v>7823.0200194999998</v>
      </c>
      <c r="J158">
        <v>7805.3681641000003</v>
      </c>
      <c r="L158" t="str">
        <f t="shared" si="17"/>
        <v>07MAR2023:13:00:00</v>
      </c>
      <c r="M158">
        <v>13</v>
      </c>
      <c r="N158">
        <f t="shared" si="18"/>
        <v>-266.28466789999948</v>
      </c>
      <c r="O158">
        <f t="shared" si="19"/>
        <v>-266.28466789999948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3.4125870563962204</v>
      </c>
    </row>
    <row r="159" spans="1:19" x14ac:dyDescent="0.3">
      <c r="A159" t="s">
        <v>185</v>
      </c>
      <c r="B159">
        <v>7995.9667969000002</v>
      </c>
      <c r="C159">
        <v>7751.6601563000004</v>
      </c>
      <c r="D159">
        <v>7677.9921875</v>
      </c>
      <c r="E159">
        <v>7713.4716797000001</v>
      </c>
      <c r="F159">
        <v>7751.6601563000004</v>
      </c>
      <c r="G159">
        <v>7902.5498047000001</v>
      </c>
      <c r="H159">
        <v>8809.5302733999997</v>
      </c>
      <c r="I159">
        <v>8116.1401366999999</v>
      </c>
      <c r="J159">
        <v>8127.7495116999999</v>
      </c>
      <c r="L159" t="str">
        <f t="shared" si="17"/>
        <v>07MAR2023:14:00:00</v>
      </c>
      <c r="M159">
        <v>14</v>
      </c>
      <c r="N159">
        <f t="shared" si="18"/>
        <v>-244.30664059999981</v>
      </c>
      <c r="O159">
        <f t="shared" si="19"/>
        <v>-244.30664059999981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3.055373375171047</v>
      </c>
    </row>
    <row r="160" spans="1:19" x14ac:dyDescent="0.3">
      <c r="A160" t="s">
        <v>186</v>
      </c>
      <c r="B160">
        <v>8112.4716797000001</v>
      </c>
      <c r="C160">
        <v>7963.1699219000002</v>
      </c>
      <c r="D160">
        <v>7990.4804688000004</v>
      </c>
      <c r="E160">
        <v>8087.8588866999999</v>
      </c>
      <c r="F160">
        <v>7963.1699219000002</v>
      </c>
      <c r="G160">
        <v>8175.9301758000001</v>
      </c>
      <c r="H160">
        <v>9116.1103516000003</v>
      </c>
      <c r="I160">
        <v>8404.4697266000003</v>
      </c>
      <c r="J160">
        <v>8424.9912108999997</v>
      </c>
      <c r="L160" t="str">
        <f t="shared" si="17"/>
        <v>07MAR2023:15:00:00</v>
      </c>
      <c r="M160">
        <v>15</v>
      </c>
      <c r="N160">
        <f t="shared" si="18"/>
        <v>-149.3017577999999</v>
      </c>
      <c r="O160">
        <f t="shared" si="19"/>
        <v>-149.3017577999999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1.8403978922182331</v>
      </c>
    </row>
    <row r="161" spans="1:19" x14ac:dyDescent="0.3">
      <c r="A161" t="s">
        <v>187</v>
      </c>
      <c r="B161">
        <v>8220.0830077999999</v>
      </c>
      <c r="C161">
        <v>8190.6499022999997</v>
      </c>
      <c r="D161">
        <v>8298.4648438000004</v>
      </c>
      <c r="E161">
        <v>8439.3134766000003</v>
      </c>
      <c r="F161">
        <v>8190.6499022999997</v>
      </c>
      <c r="G161">
        <v>8468.4902344000002</v>
      </c>
      <c r="H161">
        <v>9244.9404297000001</v>
      </c>
      <c r="I161">
        <v>8614.7695313000004</v>
      </c>
      <c r="J161">
        <v>8668.6113280999998</v>
      </c>
      <c r="L161" t="str">
        <f t="shared" si="17"/>
        <v>07MAR2023:16:00:00</v>
      </c>
      <c r="M161">
        <v>16</v>
      </c>
      <c r="N161">
        <f t="shared" si="18"/>
        <v>-29.433105500000238</v>
      </c>
      <c r="O161">
        <f t="shared" si="19"/>
        <v>-29.433105500000238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0.35806336106425318</v>
      </c>
    </row>
    <row r="162" spans="1:19" x14ac:dyDescent="0.3">
      <c r="A162" t="s">
        <v>188</v>
      </c>
      <c r="B162">
        <v>8449.9121094000002</v>
      </c>
      <c r="C162">
        <v>8472.5498047000001</v>
      </c>
      <c r="D162">
        <v>8609.0292969000002</v>
      </c>
      <c r="E162">
        <v>8711.5683594000002</v>
      </c>
      <c r="F162">
        <v>8472.5498047000001</v>
      </c>
      <c r="G162">
        <v>8774.9199219000002</v>
      </c>
      <c r="H162">
        <v>9278.9501952999999</v>
      </c>
      <c r="I162">
        <v>8763.1298827999999</v>
      </c>
      <c r="J162">
        <v>8886.5058594000002</v>
      </c>
      <c r="L162" t="str">
        <f t="shared" si="17"/>
        <v>07MAR2023:17:00:00</v>
      </c>
      <c r="M162">
        <v>17</v>
      </c>
      <c r="N162">
        <f t="shared" si="18"/>
        <v>22.637695299999905</v>
      </c>
      <c r="O162" t="str">
        <f t="shared" si="19"/>
        <v/>
      </c>
      <c r="P162">
        <f t="shared" si="20"/>
        <v>22.637695299999905</v>
      </c>
      <c r="Q162" t="str">
        <f t="shared" si="21"/>
        <v/>
      </c>
      <c r="R162">
        <f t="shared" si="22"/>
        <v>1</v>
      </c>
      <c r="S162">
        <f t="shared" si="23"/>
        <v>0.26790450606955873</v>
      </c>
    </row>
    <row r="163" spans="1:19" x14ac:dyDescent="0.3">
      <c r="A163" t="s">
        <v>189</v>
      </c>
      <c r="B163">
        <v>8519.2802733999997</v>
      </c>
      <c r="C163">
        <v>8630.0703125</v>
      </c>
      <c r="D163">
        <v>8760.2060547000001</v>
      </c>
      <c r="E163">
        <v>8886.5878905999998</v>
      </c>
      <c r="F163">
        <v>8630.0703125</v>
      </c>
      <c r="G163">
        <v>8932.5195313000004</v>
      </c>
      <c r="H163">
        <v>9178.0703125</v>
      </c>
      <c r="I163">
        <v>8756.0703125</v>
      </c>
      <c r="J163">
        <v>8956.6884766000003</v>
      </c>
      <c r="L163" t="str">
        <f t="shared" si="17"/>
        <v>07MAR2023:18:00:00</v>
      </c>
      <c r="M163">
        <v>18</v>
      </c>
      <c r="N163">
        <f t="shared" si="18"/>
        <v>110.79003910000029</v>
      </c>
      <c r="O163" t="str">
        <f t="shared" si="19"/>
        <v/>
      </c>
      <c r="P163">
        <f t="shared" si="20"/>
        <v>110.79003910000029</v>
      </c>
      <c r="Q163" t="str">
        <f t="shared" si="21"/>
        <v/>
      </c>
      <c r="R163">
        <f t="shared" si="22"/>
        <v>1</v>
      </c>
      <c r="S163">
        <f t="shared" si="23"/>
        <v>1.3004624280988066</v>
      </c>
    </row>
    <row r="164" spans="1:19" x14ac:dyDescent="0.3">
      <c r="A164" t="s">
        <v>190</v>
      </c>
      <c r="B164">
        <v>8716.2724608999997</v>
      </c>
      <c r="C164">
        <v>8821.6699219000002</v>
      </c>
      <c r="D164">
        <v>8882.375</v>
      </c>
      <c r="E164">
        <v>8997.9072266000003</v>
      </c>
      <c r="F164">
        <v>8821.6699219000002</v>
      </c>
      <c r="G164">
        <v>9116.8603516000003</v>
      </c>
      <c r="H164">
        <v>9200.4804688000004</v>
      </c>
      <c r="I164">
        <v>8894.2998047000001</v>
      </c>
      <c r="J164">
        <v>9067.0751952999999</v>
      </c>
      <c r="L164" t="str">
        <f t="shared" si="17"/>
        <v>07MAR2023:19:00:00</v>
      </c>
      <c r="M164">
        <v>19</v>
      </c>
      <c r="N164">
        <f t="shared" si="18"/>
        <v>105.39746100000048</v>
      </c>
      <c r="O164" t="str">
        <f t="shared" si="19"/>
        <v/>
      </c>
      <c r="P164">
        <f t="shared" si="20"/>
        <v>105.39746100000048</v>
      </c>
      <c r="Q164" t="str">
        <f t="shared" si="21"/>
        <v/>
      </c>
      <c r="R164">
        <f t="shared" si="22"/>
        <v>1</v>
      </c>
      <c r="S164">
        <f t="shared" si="23"/>
        <v>1.2092033776227051</v>
      </c>
    </row>
    <row r="165" spans="1:19" x14ac:dyDescent="0.3">
      <c r="A165" t="s">
        <v>191</v>
      </c>
      <c r="B165">
        <v>8741.7958983999997</v>
      </c>
      <c r="C165">
        <v>8857.4404297000001</v>
      </c>
      <c r="D165">
        <v>8922.4023438000004</v>
      </c>
      <c r="E165">
        <v>9047.6689452999999</v>
      </c>
      <c r="F165">
        <v>8857.4404297000001</v>
      </c>
      <c r="G165">
        <v>9120.2304688000004</v>
      </c>
      <c r="H165">
        <v>9106.5</v>
      </c>
      <c r="I165">
        <v>8944.1201172000001</v>
      </c>
      <c r="J165">
        <v>9050.4160155999998</v>
      </c>
      <c r="L165" t="str">
        <f t="shared" si="17"/>
        <v>07MAR2023:20:00:00</v>
      </c>
      <c r="M165">
        <v>20</v>
      </c>
      <c r="N165">
        <f t="shared" si="18"/>
        <v>115.64453130000038</v>
      </c>
      <c r="O165" t="str">
        <f t="shared" si="19"/>
        <v/>
      </c>
      <c r="P165">
        <f t="shared" si="20"/>
        <v>115.64453130000038</v>
      </c>
      <c r="Q165" t="str">
        <f t="shared" si="21"/>
        <v/>
      </c>
      <c r="R165">
        <f t="shared" si="22"/>
        <v>1</v>
      </c>
      <c r="S165">
        <f t="shared" si="23"/>
        <v>1.3228921453218401</v>
      </c>
    </row>
    <row r="166" spans="1:19" x14ac:dyDescent="0.3">
      <c r="A166" t="s">
        <v>192</v>
      </c>
      <c r="B166">
        <v>8534.6660155999998</v>
      </c>
      <c r="C166">
        <v>8589.4296875</v>
      </c>
      <c r="D166">
        <v>8618.5175780999998</v>
      </c>
      <c r="E166">
        <v>8735.3066405999998</v>
      </c>
      <c r="F166">
        <v>8589.4296875</v>
      </c>
      <c r="G166">
        <v>8803.7802733999997</v>
      </c>
      <c r="H166">
        <v>8709.4697266000003</v>
      </c>
      <c r="I166">
        <v>8658.25</v>
      </c>
      <c r="J166">
        <v>8711.5214844000002</v>
      </c>
      <c r="L166" t="str">
        <f t="shared" si="17"/>
        <v>07MAR2023:21:00:00</v>
      </c>
      <c r="M166">
        <v>21</v>
      </c>
      <c r="N166">
        <f t="shared" si="18"/>
        <v>54.76367190000019</v>
      </c>
      <c r="O166" t="str">
        <f t="shared" si="19"/>
        <v/>
      </c>
      <c r="P166">
        <f t="shared" si="20"/>
        <v>54.76367190000019</v>
      </c>
      <c r="Q166" t="str">
        <f t="shared" si="21"/>
        <v/>
      </c>
      <c r="R166">
        <f t="shared" si="22"/>
        <v>1</v>
      </c>
      <c r="S166">
        <f t="shared" si="23"/>
        <v>0.64166156941467878</v>
      </c>
    </row>
    <row r="167" spans="1:19" x14ac:dyDescent="0.3">
      <c r="A167" t="s">
        <v>193</v>
      </c>
      <c r="B167">
        <v>8168.8632813000004</v>
      </c>
      <c r="C167">
        <v>8183.5</v>
      </c>
      <c r="D167">
        <v>8087.7446289</v>
      </c>
      <c r="E167">
        <v>8153.6992188000004</v>
      </c>
      <c r="F167">
        <v>8183.5</v>
      </c>
      <c r="G167">
        <v>8393.2402344000002</v>
      </c>
      <c r="H167">
        <v>8235.5302733999997</v>
      </c>
      <c r="I167">
        <v>8239.7998047000001</v>
      </c>
      <c r="J167">
        <v>8240.3828125</v>
      </c>
      <c r="L167" t="str">
        <f t="shared" si="17"/>
        <v>07MAR2023:22:00:00</v>
      </c>
      <c r="M167">
        <v>22</v>
      </c>
      <c r="N167">
        <f t="shared" si="18"/>
        <v>14.636718699999619</v>
      </c>
      <c r="O167" t="str">
        <f t="shared" si="19"/>
        <v/>
      </c>
      <c r="P167">
        <f t="shared" si="20"/>
        <v>14.636718699999619</v>
      </c>
      <c r="Q167" t="str">
        <f t="shared" si="21"/>
        <v/>
      </c>
      <c r="R167">
        <f t="shared" si="22"/>
        <v>1</v>
      </c>
      <c r="S167">
        <f t="shared" si="23"/>
        <v>0.17917693314204078</v>
      </c>
    </row>
    <row r="168" spans="1:19" x14ac:dyDescent="0.3">
      <c r="A168" t="s">
        <v>194</v>
      </c>
      <c r="B168">
        <v>7623.2465819999998</v>
      </c>
      <c r="C168">
        <v>7574.1699219000002</v>
      </c>
      <c r="D168">
        <v>7375.7709961</v>
      </c>
      <c r="E168">
        <v>7447.140625</v>
      </c>
      <c r="F168">
        <v>7574.1699219000002</v>
      </c>
      <c r="G168">
        <v>7768.4799805000002</v>
      </c>
      <c r="H168">
        <v>7568.2900391000003</v>
      </c>
      <c r="I168">
        <v>7609.7797852000003</v>
      </c>
      <c r="J168">
        <v>7572.8242188000004</v>
      </c>
      <c r="L168" t="str">
        <f t="shared" si="17"/>
        <v>07MAR2023:23:00:00</v>
      </c>
      <c r="M168">
        <v>23</v>
      </c>
      <c r="N168">
        <f t="shared" si="18"/>
        <v>-49.076660099999572</v>
      </c>
      <c r="O168">
        <f t="shared" si="19"/>
        <v>-49.076660099999572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0.64377636971470031</v>
      </c>
    </row>
    <row r="169" spans="1:19" x14ac:dyDescent="0.3">
      <c r="A169" t="s">
        <v>195</v>
      </c>
      <c r="B169">
        <v>6987.1748047000001</v>
      </c>
      <c r="C169">
        <v>6935.8999022999997</v>
      </c>
      <c r="D169">
        <v>6732.7358397999997</v>
      </c>
      <c r="E169">
        <v>6823.7309569999998</v>
      </c>
      <c r="F169">
        <v>6935.8999022999997</v>
      </c>
      <c r="G169">
        <v>7107.5600586</v>
      </c>
      <c r="H169">
        <v>6871.5200194999998</v>
      </c>
      <c r="I169">
        <v>6933.7597655999998</v>
      </c>
      <c r="J169">
        <v>6905.9755858999997</v>
      </c>
      <c r="L169" t="str">
        <f t="shared" si="17"/>
        <v>08MAR2023:00:00:00</v>
      </c>
      <c r="M169">
        <v>24</v>
      </c>
      <c r="N169">
        <f t="shared" si="18"/>
        <v>-51.274902400000428</v>
      </c>
      <c r="O169">
        <f t="shared" si="19"/>
        <v>-51.274902400000428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0.73384313164041348</v>
      </c>
    </row>
    <row r="170" spans="1:19" x14ac:dyDescent="0.3">
      <c r="A170" t="s">
        <v>196</v>
      </c>
      <c r="B170">
        <v>6490.3090819999998</v>
      </c>
      <c r="C170">
        <v>6402.4399414</v>
      </c>
      <c r="D170">
        <v>6344.7119141000003</v>
      </c>
      <c r="E170">
        <v>6364.5517577999999</v>
      </c>
      <c r="F170">
        <v>6402.4399414</v>
      </c>
      <c r="G170">
        <v>6662.4301758000001</v>
      </c>
      <c r="H170">
        <v>6326.1298827999999</v>
      </c>
      <c r="I170">
        <v>6329.3100586</v>
      </c>
      <c r="J170">
        <v>6446.6044922000001</v>
      </c>
      <c r="L170" t="str">
        <f t="shared" si="17"/>
        <v>08MAR2023:01:00:00</v>
      </c>
      <c r="M170">
        <v>1</v>
      </c>
      <c r="N170">
        <f t="shared" si="18"/>
        <v>-87.86914059999981</v>
      </c>
      <c r="O170">
        <f t="shared" si="19"/>
        <v>-87.86914059999981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1.3538514035285787</v>
      </c>
    </row>
    <row r="171" spans="1:19" x14ac:dyDescent="0.3">
      <c r="A171" t="s">
        <v>197</v>
      </c>
      <c r="B171">
        <v>6141.5869141000003</v>
      </c>
      <c r="C171">
        <v>5985.9301758000001</v>
      </c>
      <c r="D171">
        <v>5973.3149414</v>
      </c>
      <c r="E171">
        <v>5948.1108397999997</v>
      </c>
      <c r="F171">
        <v>5985.9301758000001</v>
      </c>
      <c r="G171">
        <v>6218.0400391000003</v>
      </c>
      <c r="H171">
        <v>5859.8701172000001</v>
      </c>
      <c r="I171">
        <v>5900.9702147999997</v>
      </c>
      <c r="J171">
        <v>6019.0849608999997</v>
      </c>
      <c r="L171" t="str">
        <f t="shared" si="17"/>
        <v>08MAR2023:02:00:00</v>
      </c>
      <c r="M171">
        <v>2</v>
      </c>
      <c r="N171">
        <f t="shared" si="18"/>
        <v>-155.65673830000014</v>
      </c>
      <c r="O171">
        <f t="shared" si="19"/>
        <v>-155.65673830000014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2.5344709840813251</v>
      </c>
    </row>
    <row r="172" spans="1:19" x14ac:dyDescent="0.3">
      <c r="A172" t="s">
        <v>198</v>
      </c>
      <c r="B172">
        <v>5926.6337891000003</v>
      </c>
      <c r="C172">
        <v>5752.6201172000001</v>
      </c>
      <c r="D172">
        <v>5743.8818358999997</v>
      </c>
      <c r="E172">
        <v>5726.1596680000002</v>
      </c>
      <c r="F172">
        <v>5752.6201172000001</v>
      </c>
      <c r="G172">
        <v>5981.2998047000001</v>
      </c>
      <c r="H172">
        <v>5685.9399414</v>
      </c>
      <c r="I172">
        <v>5666.9902344000002</v>
      </c>
      <c r="J172">
        <v>5805.4833983999997</v>
      </c>
      <c r="L172" t="str">
        <f t="shared" si="17"/>
        <v>08MAR2023:03:00:00</v>
      </c>
      <c r="M172">
        <v>3</v>
      </c>
      <c r="N172">
        <f t="shared" si="18"/>
        <v>-174.01367190000019</v>
      </c>
      <c r="O172">
        <f t="shared" si="19"/>
        <v>-174.01367190000019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2.9361299869757156</v>
      </c>
    </row>
    <row r="173" spans="1:19" x14ac:dyDescent="0.3">
      <c r="A173" t="s">
        <v>199</v>
      </c>
      <c r="B173">
        <v>5846.6459961</v>
      </c>
      <c r="C173">
        <v>5666.7099608999997</v>
      </c>
      <c r="D173">
        <v>5609.2788086</v>
      </c>
      <c r="E173">
        <v>5610.4121094000002</v>
      </c>
      <c r="F173">
        <v>5666.7099608999997</v>
      </c>
      <c r="G173">
        <v>5883.6000977000003</v>
      </c>
      <c r="H173">
        <v>5638.9902344000002</v>
      </c>
      <c r="I173">
        <v>5610.0800780999998</v>
      </c>
      <c r="J173">
        <v>5712.3530272999997</v>
      </c>
      <c r="L173" t="str">
        <f t="shared" si="17"/>
        <v>08MAR2023:04:00:00</v>
      </c>
      <c r="M173">
        <v>4</v>
      </c>
      <c r="N173">
        <f t="shared" si="18"/>
        <v>-179.93603520000033</v>
      </c>
      <c r="O173">
        <f t="shared" si="19"/>
        <v>-179.93603520000033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3.0775941509033813</v>
      </c>
    </row>
    <row r="174" spans="1:19" x14ac:dyDescent="0.3">
      <c r="A174" t="s">
        <v>200</v>
      </c>
      <c r="B174">
        <v>5878.8984375</v>
      </c>
      <c r="C174">
        <v>5764.3398438000004</v>
      </c>
      <c r="D174">
        <v>5607.6118164</v>
      </c>
      <c r="E174">
        <v>5604.1040039</v>
      </c>
      <c r="F174">
        <v>5764.3398438000004</v>
      </c>
      <c r="G174">
        <v>5990.7202147999997</v>
      </c>
      <c r="H174">
        <v>5743.1000977000003</v>
      </c>
      <c r="I174">
        <v>5716.4399414</v>
      </c>
      <c r="J174">
        <v>5782.5800780999998</v>
      </c>
      <c r="L174" t="str">
        <f t="shared" si="17"/>
        <v>08MAR2023:05:00:00</v>
      </c>
      <c r="M174">
        <v>5</v>
      </c>
      <c r="N174">
        <f t="shared" si="18"/>
        <v>-114.55859369999962</v>
      </c>
      <c r="O174">
        <f t="shared" si="19"/>
        <v>-114.55859369999962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1.9486404624590798</v>
      </c>
    </row>
    <row r="175" spans="1:19" x14ac:dyDescent="0.3">
      <c r="A175" t="s">
        <v>201</v>
      </c>
      <c r="B175">
        <v>6107.6171875</v>
      </c>
      <c r="C175">
        <v>6119.0297852000003</v>
      </c>
      <c r="D175">
        <v>5838.9721680000002</v>
      </c>
      <c r="E175">
        <v>5819.9365233999997</v>
      </c>
      <c r="F175">
        <v>6119.0297852000003</v>
      </c>
      <c r="G175">
        <v>6363.7700194999998</v>
      </c>
      <c r="H175">
        <v>6168.9599608999997</v>
      </c>
      <c r="I175">
        <v>6066.75</v>
      </c>
      <c r="J175">
        <v>6126.2998047000001</v>
      </c>
      <c r="L175" t="str">
        <f t="shared" si="17"/>
        <v>08MAR2023:06:00:00</v>
      </c>
      <c r="M175">
        <v>6</v>
      </c>
      <c r="N175">
        <f t="shared" si="18"/>
        <v>11.412597700000333</v>
      </c>
      <c r="O175" t="str">
        <f t="shared" si="19"/>
        <v/>
      </c>
      <c r="P175">
        <f t="shared" si="20"/>
        <v>11.412597700000333</v>
      </c>
      <c r="Q175" t="str">
        <f t="shared" si="21"/>
        <v/>
      </c>
      <c r="R175">
        <f t="shared" si="22"/>
        <v>1</v>
      </c>
      <c r="S175">
        <f t="shared" si="23"/>
        <v>0.18685843185060186</v>
      </c>
    </row>
    <row r="176" spans="1:19" x14ac:dyDescent="0.3">
      <c r="A176" t="s">
        <v>202</v>
      </c>
      <c r="B176">
        <v>6694.2734375</v>
      </c>
      <c r="C176">
        <v>6776.4501952999999</v>
      </c>
      <c r="D176">
        <v>6367.7504883000001</v>
      </c>
      <c r="E176">
        <v>6318.6801758000001</v>
      </c>
      <c r="F176">
        <v>6776.4501952999999</v>
      </c>
      <c r="G176">
        <v>7055.4301758000001</v>
      </c>
      <c r="H176">
        <v>6984.3398438000004</v>
      </c>
      <c r="I176">
        <v>6658.6000977000003</v>
      </c>
      <c r="J176">
        <v>6805.0361327999999</v>
      </c>
      <c r="L176" t="str">
        <f t="shared" si="17"/>
        <v>08MAR2023:07:00:00</v>
      </c>
      <c r="M176">
        <v>7</v>
      </c>
      <c r="N176">
        <f t="shared" si="18"/>
        <v>82.176757799999905</v>
      </c>
      <c r="O176" t="str">
        <f t="shared" si="19"/>
        <v/>
      </c>
      <c r="P176">
        <f t="shared" si="20"/>
        <v>82.176757799999905</v>
      </c>
      <c r="Q176" t="str">
        <f t="shared" si="21"/>
        <v/>
      </c>
      <c r="R176">
        <f t="shared" si="22"/>
        <v>1</v>
      </c>
      <c r="S176">
        <f t="shared" si="23"/>
        <v>1.2275679887777202</v>
      </c>
    </row>
    <row r="177" spans="1:19" x14ac:dyDescent="0.3">
      <c r="A177" t="s">
        <v>203</v>
      </c>
      <c r="B177">
        <v>6950.4458008000001</v>
      </c>
      <c r="C177">
        <v>7078.0200194999998</v>
      </c>
      <c r="D177">
        <v>6628.5678711</v>
      </c>
      <c r="E177">
        <v>6610.0385741999999</v>
      </c>
      <c r="F177">
        <v>7078.0200194999998</v>
      </c>
      <c r="G177">
        <v>7349.4301758000001</v>
      </c>
      <c r="H177">
        <v>7378.7202147999997</v>
      </c>
      <c r="I177">
        <v>6946.1098633000001</v>
      </c>
      <c r="J177">
        <v>7121.2119141000003</v>
      </c>
      <c r="L177" t="str">
        <f t="shared" si="17"/>
        <v>08MAR2023:08:00:00</v>
      </c>
      <c r="M177">
        <v>8</v>
      </c>
      <c r="N177">
        <f t="shared" si="18"/>
        <v>127.57421869999962</v>
      </c>
      <c r="O177" t="str">
        <f t="shared" si="19"/>
        <v/>
      </c>
      <c r="P177">
        <f t="shared" si="20"/>
        <v>127.57421869999962</v>
      </c>
      <c r="Q177" t="str">
        <f t="shared" si="21"/>
        <v/>
      </c>
      <c r="R177">
        <f t="shared" si="22"/>
        <v>1</v>
      </c>
      <c r="S177">
        <f t="shared" si="23"/>
        <v>1.83548253387309</v>
      </c>
    </row>
    <row r="178" spans="1:19" x14ac:dyDescent="0.3">
      <c r="A178" t="s">
        <v>204</v>
      </c>
      <c r="B178">
        <v>7073.8632813000004</v>
      </c>
      <c r="C178">
        <v>7064.4799805000002</v>
      </c>
      <c r="D178">
        <v>6767.0341797000001</v>
      </c>
      <c r="E178">
        <v>6800.8574219000002</v>
      </c>
      <c r="F178">
        <v>7064.4799805000002</v>
      </c>
      <c r="G178">
        <v>7278.3999022999997</v>
      </c>
      <c r="H178">
        <v>7346.3500977000003</v>
      </c>
      <c r="I178">
        <v>6989.6098633000001</v>
      </c>
      <c r="J178">
        <v>7132.0732422000001</v>
      </c>
      <c r="L178" t="str">
        <f t="shared" si="17"/>
        <v>08MAR2023:09:00:00</v>
      </c>
      <c r="M178">
        <v>9</v>
      </c>
      <c r="N178">
        <f t="shared" si="18"/>
        <v>-9.3833008000001428</v>
      </c>
      <c r="O178">
        <f t="shared" si="19"/>
        <v>-9.3833008000001428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0.13264747178257202</v>
      </c>
    </row>
    <row r="179" spans="1:19" x14ac:dyDescent="0.3">
      <c r="A179" t="s">
        <v>205</v>
      </c>
      <c r="B179">
        <v>7367.7338866999999</v>
      </c>
      <c r="C179">
        <v>7127.6298827999999</v>
      </c>
      <c r="D179">
        <v>6963.3979491999999</v>
      </c>
      <c r="E179">
        <v>7049.0366211</v>
      </c>
      <c r="F179">
        <v>7127.6298827999999</v>
      </c>
      <c r="G179">
        <v>7296.7402344000002</v>
      </c>
      <c r="H179">
        <v>7415.5498047000001</v>
      </c>
      <c r="I179">
        <v>7135.2998047000001</v>
      </c>
      <c r="J179">
        <v>7225.9443358999997</v>
      </c>
      <c r="L179" t="str">
        <f t="shared" si="17"/>
        <v>08MAR2023:10:00:00</v>
      </c>
      <c r="M179">
        <v>10</v>
      </c>
      <c r="N179">
        <f t="shared" si="18"/>
        <v>-240.10400389999995</v>
      </c>
      <c r="O179">
        <f t="shared" si="19"/>
        <v>-240.10400389999995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3.2588582540070847</v>
      </c>
    </row>
    <row r="180" spans="1:19" x14ac:dyDescent="0.3">
      <c r="A180" t="s">
        <v>206</v>
      </c>
      <c r="B180">
        <v>7577.4599608999997</v>
      </c>
      <c r="C180">
        <v>7264.1000977000003</v>
      </c>
      <c r="D180">
        <v>7133.5942383000001</v>
      </c>
      <c r="E180">
        <v>7190.4174805000002</v>
      </c>
      <c r="F180">
        <v>7264.1000977000003</v>
      </c>
      <c r="G180">
        <v>7410.7797852000003</v>
      </c>
      <c r="H180">
        <v>7614.0200194999998</v>
      </c>
      <c r="I180">
        <v>7339.9599608999997</v>
      </c>
      <c r="J180">
        <v>7386.3779297000001</v>
      </c>
      <c r="L180" t="str">
        <f t="shared" si="17"/>
        <v>08MAR2023:11:00:00</v>
      </c>
      <c r="M180">
        <v>11</v>
      </c>
      <c r="N180">
        <f t="shared" si="18"/>
        <v>-313.35986319999938</v>
      </c>
      <c r="O180">
        <f t="shared" si="19"/>
        <v>-313.35986319999938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4.1354209037982246</v>
      </c>
    </row>
    <row r="181" spans="1:19" x14ac:dyDescent="0.3">
      <c r="A181" t="s">
        <v>207</v>
      </c>
      <c r="B181">
        <v>7811.4501952999999</v>
      </c>
      <c r="C181">
        <v>7479.4399414</v>
      </c>
      <c r="D181">
        <v>7332.6308594000002</v>
      </c>
      <c r="E181">
        <v>7333.8466797000001</v>
      </c>
      <c r="F181">
        <v>7479.4399414</v>
      </c>
      <c r="G181">
        <v>7614.0200194999998</v>
      </c>
      <c r="H181">
        <v>7947.2900391000003</v>
      </c>
      <c r="I181">
        <v>7593.5800780999998</v>
      </c>
      <c r="J181">
        <v>7631.140625</v>
      </c>
      <c r="L181" t="str">
        <f t="shared" si="17"/>
        <v>08MAR2023:12:00:00</v>
      </c>
      <c r="M181">
        <v>12</v>
      </c>
      <c r="N181">
        <f t="shared" si="18"/>
        <v>-332.01025389999995</v>
      </c>
      <c r="O181">
        <f t="shared" si="19"/>
        <v>-332.01025389999995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4.2503023843096912</v>
      </c>
    </row>
    <row r="182" spans="1:19" x14ac:dyDescent="0.3">
      <c r="A182" t="s">
        <v>208</v>
      </c>
      <c r="B182">
        <v>8013.4570313000004</v>
      </c>
      <c r="C182">
        <v>7706.7797852000003</v>
      </c>
      <c r="D182">
        <v>7619.1152344000002</v>
      </c>
      <c r="E182">
        <v>7622.2583008000001</v>
      </c>
      <c r="F182">
        <v>7706.7797852000003</v>
      </c>
      <c r="G182">
        <v>7867.1201172000001</v>
      </c>
      <c r="H182">
        <v>8276.5595702999999</v>
      </c>
      <c r="I182">
        <v>7893.5400391000003</v>
      </c>
      <c r="J182">
        <v>7920.3935547000001</v>
      </c>
      <c r="L182" t="str">
        <f t="shared" si="17"/>
        <v>08MAR2023:13:00:00</v>
      </c>
      <c r="M182">
        <v>13</v>
      </c>
      <c r="N182">
        <f t="shared" si="18"/>
        <v>-306.67724610000005</v>
      </c>
      <c r="O182">
        <f t="shared" si="19"/>
        <v>-306.67724610000005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3.8270280217656412</v>
      </c>
    </row>
    <row r="183" spans="1:19" x14ac:dyDescent="0.3">
      <c r="A183" t="s">
        <v>209</v>
      </c>
      <c r="B183">
        <v>8159.5903319999998</v>
      </c>
      <c r="C183">
        <v>7958.8198241999999</v>
      </c>
      <c r="D183">
        <v>7930.6577147999997</v>
      </c>
      <c r="E183">
        <v>7928.8950194999998</v>
      </c>
      <c r="F183">
        <v>7958.8198241999999</v>
      </c>
      <c r="G183">
        <v>8153.8500977000003</v>
      </c>
      <c r="H183">
        <v>8523.2900391000003</v>
      </c>
      <c r="I183">
        <v>8228.7197266000003</v>
      </c>
      <c r="J183">
        <v>8202.1123047000001</v>
      </c>
      <c r="L183" t="str">
        <f t="shared" si="17"/>
        <v>08MAR2023:14:00:00</v>
      </c>
      <c r="M183">
        <v>14</v>
      </c>
      <c r="N183">
        <f t="shared" si="18"/>
        <v>-200.7705077999999</v>
      </c>
      <c r="O183">
        <f t="shared" si="19"/>
        <v>-200.7705077999999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2.460546419991517</v>
      </c>
    </row>
    <row r="184" spans="1:19" x14ac:dyDescent="0.3">
      <c r="A184" t="s">
        <v>210</v>
      </c>
      <c r="B184">
        <v>8365.3447266000003</v>
      </c>
      <c r="C184">
        <v>8235.3398438000004</v>
      </c>
      <c r="D184">
        <v>8293.2353516000003</v>
      </c>
      <c r="E184">
        <v>8311.234375</v>
      </c>
      <c r="F184">
        <v>8235.3398438000004</v>
      </c>
      <c r="G184">
        <v>8497.0898438000004</v>
      </c>
      <c r="H184">
        <v>8770.1396483999997</v>
      </c>
      <c r="I184">
        <v>8543.5</v>
      </c>
      <c r="J184">
        <v>8519.9248047000001</v>
      </c>
      <c r="L184" t="str">
        <f t="shared" si="17"/>
        <v>08MAR2023:15:00:00</v>
      </c>
      <c r="M184">
        <v>15</v>
      </c>
      <c r="N184">
        <f t="shared" si="18"/>
        <v>-130.0048827999999</v>
      </c>
      <c r="O184">
        <f t="shared" si="19"/>
        <v>-130.0048827999999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1.5540887679931741</v>
      </c>
    </row>
    <row r="185" spans="1:19" x14ac:dyDescent="0.3">
      <c r="A185" t="s">
        <v>211</v>
      </c>
      <c r="B185">
        <v>8527.7441405999998</v>
      </c>
      <c r="C185">
        <v>8542.1796875</v>
      </c>
      <c r="D185">
        <v>8621.7431641000003</v>
      </c>
      <c r="E185">
        <v>8611.1152344000002</v>
      </c>
      <c r="F185">
        <v>8542.1796875</v>
      </c>
      <c r="G185">
        <v>8832.2597655999998</v>
      </c>
      <c r="H185">
        <v>8896.7304688000004</v>
      </c>
      <c r="I185">
        <v>8758.5800780999998</v>
      </c>
      <c r="J185">
        <v>8784.0644530999998</v>
      </c>
      <c r="L185" t="str">
        <f t="shared" si="17"/>
        <v>08MAR2023:16:00:00</v>
      </c>
      <c r="M185">
        <v>16</v>
      </c>
      <c r="N185">
        <f t="shared" si="18"/>
        <v>14.43554690000019</v>
      </c>
      <c r="O185" t="str">
        <f t="shared" si="19"/>
        <v/>
      </c>
      <c r="P185">
        <f t="shared" si="20"/>
        <v>14.43554690000019</v>
      </c>
      <c r="Q185" t="str">
        <f t="shared" si="21"/>
        <v/>
      </c>
      <c r="R185">
        <f t="shared" si="22"/>
        <v>1</v>
      </c>
      <c r="S185">
        <f t="shared" si="23"/>
        <v>0.16927743916792193</v>
      </c>
    </row>
    <row r="186" spans="1:19" x14ac:dyDescent="0.3">
      <c r="A186" t="s">
        <v>212</v>
      </c>
      <c r="B186">
        <v>8729.3837891000003</v>
      </c>
      <c r="C186">
        <v>8797.5498047000001</v>
      </c>
      <c r="D186">
        <v>9013.2949219000002</v>
      </c>
      <c r="E186">
        <v>8926.3134766000003</v>
      </c>
      <c r="F186">
        <v>8797.5498047000001</v>
      </c>
      <c r="G186">
        <v>9121.5996094000002</v>
      </c>
      <c r="H186">
        <v>8982.4599608999997</v>
      </c>
      <c r="I186">
        <v>8912.8203125</v>
      </c>
      <c r="J186">
        <v>9039.9433594000002</v>
      </c>
      <c r="L186" t="str">
        <f t="shared" si="17"/>
        <v>08MAR2023:17:00:00</v>
      </c>
      <c r="M186">
        <v>17</v>
      </c>
      <c r="N186">
        <f t="shared" si="18"/>
        <v>68.16601559999981</v>
      </c>
      <c r="O186" t="str">
        <f t="shared" si="19"/>
        <v/>
      </c>
      <c r="P186">
        <f t="shared" si="20"/>
        <v>68.16601559999981</v>
      </c>
      <c r="Q186" t="str">
        <f t="shared" si="21"/>
        <v/>
      </c>
      <c r="R186">
        <f t="shared" si="22"/>
        <v>1</v>
      </c>
      <c r="S186">
        <f t="shared" si="23"/>
        <v>0.78088003972417541</v>
      </c>
    </row>
    <row r="187" spans="1:19" x14ac:dyDescent="0.3">
      <c r="A187" t="s">
        <v>213</v>
      </c>
      <c r="B187">
        <v>8736.5009766000003</v>
      </c>
      <c r="C187">
        <v>8893.0996094000002</v>
      </c>
      <c r="D187">
        <v>9174.9833983999997</v>
      </c>
      <c r="E187">
        <v>9087.5751952999999</v>
      </c>
      <c r="F187">
        <v>8893.0996094000002</v>
      </c>
      <c r="G187">
        <v>9224.5302733999997</v>
      </c>
      <c r="H187">
        <v>8891.7001952999999</v>
      </c>
      <c r="I187">
        <v>8939.8095702999999</v>
      </c>
      <c r="J187">
        <v>9098.3457030999998</v>
      </c>
      <c r="L187" t="str">
        <f t="shared" si="17"/>
        <v>08MAR2023:18:00:00</v>
      </c>
      <c r="M187">
        <v>18</v>
      </c>
      <c r="N187">
        <f t="shared" si="18"/>
        <v>156.5986327999999</v>
      </c>
      <c r="O187" t="str">
        <f t="shared" si="19"/>
        <v/>
      </c>
      <c r="P187">
        <f t="shared" si="20"/>
        <v>156.5986327999999</v>
      </c>
      <c r="Q187" t="str">
        <f t="shared" si="21"/>
        <v/>
      </c>
      <c r="R187">
        <f t="shared" si="22"/>
        <v>1</v>
      </c>
      <c r="S187">
        <f t="shared" si="23"/>
        <v>1.7924639763612054</v>
      </c>
    </row>
    <row r="188" spans="1:19" x14ac:dyDescent="0.3">
      <c r="A188" t="s">
        <v>214</v>
      </c>
      <c r="B188">
        <v>8698.1142577999999</v>
      </c>
      <c r="C188">
        <v>9039.5703125</v>
      </c>
      <c r="D188">
        <v>9166.6337891000003</v>
      </c>
      <c r="E188">
        <v>9114.0351563000004</v>
      </c>
      <c r="F188">
        <v>9039.5703125</v>
      </c>
      <c r="G188">
        <v>9306.9902344000002</v>
      </c>
      <c r="H188">
        <v>8971.6503905999998</v>
      </c>
      <c r="I188">
        <v>8934.9599608999997</v>
      </c>
      <c r="J188">
        <v>9150.0107422000001</v>
      </c>
      <c r="L188" t="str">
        <f t="shared" si="17"/>
        <v>08MAR2023:19:00:00</v>
      </c>
      <c r="M188">
        <v>19</v>
      </c>
      <c r="N188">
        <f t="shared" si="18"/>
        <v>341.4560547000001</v>
      </c>
      <c r="O188" t="str">
        <f t="shared" si="19"/>
        <v/>
      </c>
      <c r="P188">
        <f t="shared" si="20"/>
        <v>341.4560547000001</v>
      </c>
      <c r="Q188" t="str">
        <f t="shared" si="21"/>
        <v/>
      </c>
      <c r="R188">
        <f t="shared" si="22"/>
        <v>1</v>
      </c>
      <c r="S188">
        <f t="shared" si="23"/>
        <v>3.9256331266722637</v>
      </c>
    </row>
    <row r="189" spans="1:19" x14ac:dyDescent="0.3">
      <c r="A189" t="s">
        <v>215</v>
      </c>
      <c r="B189">
        <v>8706.9052733999997</v>
      </c>
      <c r="C189">
        <v>9030.9697266000003</v>
      </c>
      <c r="D189">
        <v>9164.0888672000001</v>
      </c>
      <c r="E189">
        <v>9146.4628905999998</v>
      </c>
      <c r="F189">
        <v>9030.9697266000003</v>
      </c>
      <c r="G189">
        <v>9268.2001952999999</v>
      </c>
      <c r="H189">
        <v>8948.7597655999998</v>
      </c>
      <c r="I189">
        <v>8806.8095702999999</v>
      </c>
      <c r="J189">
        <v>9128.4277344000002</v>
      </c>
      <c r="L189" t="str">
        <f t="shared" si="17"/>
        <v>08MAR2023:20:00:00</v>
      </c>
      <c r="M189">
        <v>20</v>
      </c>
      <c r="N189">
        <f t="shared" si="18"/>
        <v>324.06445320000057</v>
      </c>
      <c r="O189" t="str">
        <f t="shared" si="19"/>
        <v/>
      </c>
      <c r="P189">
        <f t="shared" si="20"/>
        <v>324.06445320000057</v>
      </c>
      <c r="Q189" t="str">
        <f t="shared" si="21"/>
        <v/>
      </c>
      <c r="R189">
        <f t="shared" si="22"/>
        <v>1</v>
      </c>
      <c r="S189">
        <f t="shared" si="23"/>
        <v>3.7219246451438091</v>
      </c>
    </row>
    <row r="190" spans="1:19" x14ac:dyDescent="0.3">
      <c r="A190" t="s">
        <v>216</v>
      </c>
      <c r="B190">
        <v>8446.4560547000001</v>
      </c>
      <c r="C190">
        <v>8715.0898438000004</v>
      </c>
      <c r="D190">
        <v>8839.8447266000003</v>
      </c>
      <c r="E190">
        <v>8829.2324219000002</v>
      </c>
      <c r="F190">
        <v>8715.0898438000004</v>
      </c>
      <c r="G190">
        <v>8920.5595702999999</v>
      </c>
      <c r="H190">
        <v>8657.2099608999997</v>
      </c>
      <c r="I190">
        <v>8441.6103516000003</v>
      </c>
      <c r="J190">
        <v>8807.0185547000001</v>
      </c>
      <c r="L190" t="str">
        <f t="shared" si="17"/>
        <v>08MAR2023:21:00:00</v>
      </c>
      <c r="M190">
        <v>21</v>
      </c>
      <c r="N190">
        <f t="shared" si="18"/>
        <v>268.63378910000029</v>
      </c>
      <c r="O190" t="str">
        <f t="shared" si="19"/>
        <v/>
      </c>
      <c r="P190">
        <f t="shared" si="20"/>
        <v>268.63378910000029</v>
      </c>
      <c r="Q190" t="str">
        <f t="shared" si="21"/>
        <v/>
      </c>
      <c r="R190">
        <f t="shared" si="22"/>
        <v>1</v>
      </c>
      <c r="S190">
        <f t="shared" si="23"/>
        <v>3.180431974786869</v>
      </c>
    </row>
    <row r="191" spans="1:19" x14ac:dyDescent="0.3">
      <c r="A191" t="s">
        <v>217</v>
      </c>
      <c r="B191">
        <v>7999.96875</v>
      </c>
      <c r="C191">
        <v>8270.0302733999997</v>
      </c>
      <c r="D191">
        <v>8288.03125</v>
      </c>
      <c r="E191">
        <v>8208.6757813000004</v>
      </c>
      <c r="F191">
        <v>8270.0302733999997</v>
      </c>
      <c r="G191">
        <v>8461.5996094000002</v>
      </c>
      <c r="H191">
        <v>8211.9804688000004</v>
      </c>
      <c r="I191">
        <v>7978.2797852000003</v>
      </c>
      <c r="J191">
        <v>8321.9472655999998</v>
      </c>
      <c r="L191" t="str">
        <f t="shared" si="17"/>
        <v>08MAR2023:22:00:00</v>
      </c>
      <c r="M191">
        <v>22</v>
      </c>
      <c r="N191">
        <f t="shared" si="18"/>
        <v>270.06152339999971</v>
      </c>
      <c r="O191" t="str">
        <f t="shared" si="19"/>
        <v/>
      </c>
      <c r="P191">
        <f t="shared" si="20"/>
        <v>270.06152339999971</v>
      </c>
      <c r="Q191" t="str">
        <f t="shared" si="21"/>
        <v/>
      </c>
      <c r="R191">
        <f t="shared" si="22"/>
        <v>1</v>
      </c>
      <c r="S191">
        <f t="shared" si="23"/>
        <v>3.3757822291493289</v>
      </c>
    </row>
    <row r="192" spans="1:19" x14ac:dyDescent="0.3">
      <c r="A192" t="s">
        <v>218</v>
      </c>
      <c r="B192">
        <v>7420.4931641000003</v>
      </c>
      <c r="C192">
        <v>7657.8901366999999</v>
      </c>
      <c r="D192">
        <v>7580.1611327999999</v>
      </c>
      <c r="E192">
        <v>7557.1479491999999</v>
      </c>
      <c r="F192">
        <v>7657.8901366999999</v>
      </c>
      <c r="G192">
        <v>7819.6201172000001</v>
      </c>
      <c r="H192">
        <v>7530.4199219000002</v>
      </c>
      <c r="I192">
        <v>7434.9101563000004</v>
      </c>
      <c r="J192">
        <v>7645.1625977000003</v>
      </c>
      <c r="L192" t="str">
        <f t="shared" si="17"/>
        <v>08MAR2023:23:00:00</v>
      </c>
      <c r="M192">
        <v>23</v>
      </c>
      <c r="N192">
        <f t="shared" si="18"/>
        <v>237.39697259999957</v>
      </c>
      <c r="O192" t="str">
        <f t="shared" si="19"/>
        <v/>
      </c>
      <c r="P192">
        <f t="shared" si="20"/>
        <v>237.39697259999957</v>
      </c>
      <c r="Q192" t="str">
        <f t="shared" si="21"/>
        <v/>
      </c>
      <c r="R192">
        <f t="shared" si="22"/>
        <v>1</v>
      </c>
      <c r="S192">
        <f t="shared" si="23"/>
        <v>3.1992074832507775</v>
      </c>
    </row>
    <row r="193" spans="1:19" x14ac:dyDescent="0.3">
      <c r="A193" t="s">
        <v>219</v>
      </c>
      <c r="B193">
        <v>6774.6230469000002</v>
      </c>
      <c r="C193">
        <v>6983.8300780999998</v>
      </c>
      <c r="D193">
        <v>6877.8466797000001</v>
      </c>
      <c r="E193">
        <v>6895.1367188000004</v>
      </c>
      <c r="F193">
        <v>6983.8300780999998</v>
      </c>
      <c r="G193">
        <v>7114.7001952999999</v>
      </c>
      <c r="H193">
        <v>6795.4199219000002</v>
      </c>
      <c r="I193">
        <v>6832.4599608999997</v>
      </c>
      <c r="J193">
        <v>6931.1762694999998</v>
      </c>
      <c r="L193" t="str">
        <f t="shared" si="17"/>
        <v>09MAR2023:00:00:00</v>
      </c>
      <c r="M193">
        <v>24</v>
      </c>
      <c r="N193">
        <f t="shared" si="18"/>
        <v>209.20703119999962</v>
      </c>
      <c r="O193" t="str">
        <f t="shared" si="19"/>
        <v/>
      </c>
      <c r="P193">
        <f t="shared" si="20"/>
        <v>209.20703119999962</v>
      </c>
      <c r="Q193" t="str">
        <f t="shared" si="21"/>
        <v/>
      </c>
      <c r="R193">
        <f t="shared" si="22"/>
        <v>1</v>
      </c>
      <c r="S193">
        <f t="shared" si="23"/>
        <v>3.0880984779770246</v>
      </c>
    </row>
    <row r="194" spans="1:19" x14ac:dyDescent="0.3">
      <c r="A194" t="s">
        <v>220</v>
      </c>
      <c r="B194">
        <v>6275.9033202999999</v>
      </c>
      <c r="C194">
        <v>6385.5600586</v>
      </c>
      <c r="D194">
        <v>6276.8681641000003</v>
      </c>
      <c r="E194">
        <v>6307.6489258000001</v>
      </c>
      <c r="F194">
        <v>6385.5600586</v>
      </c>
      <c r="G194">
        <v>6439.7299805000002</v>
      </c>
      <c r="H194">
        <v>6347.0800780999998</v>
      </c>
      <c r="I194">
        <v>6347.0800780999998</v>
      </c>
      <c r="J194">
        <v>6355.4116211</v>
      </c>
      <c r="L194" t="str">
        <f t="shared" si="17"/>
        <v>09MAR2023:01:00:00</v>
      </c>
      <c r="M194">
        <v>1</v>
      </c>
      <c r="N194">
        <f t="shared" si="18"/>
        <v>109.65673830000014</v>
      </c>
      <c r="O194" t="str">
        <f t="shared" si="19"/>
        <v/>
      </c>
      <c r="P194">
        <f t="shared" si="20"/>
        <v>109.65673830000014</v>
      </c>
      <c r="Q194" t="str">
        <f t="shared" si="21"/>
        <v/>
      </c>
      <c r="R194">
        <f t="shared" si="22"/>
        <v>1</v>
      </c>
      <c r="S194">
        <f t="shared" si="23"/>
        <v>1.747266213380074</v>
      </c>
    </row>
    <row r="195" spans="1:19" x14ac:dyDescent="0.3">
      <c r="A195" t="s">
        <v>221</v>
      </c>
      <c r="B195">
        <v>5988.7338866999999</v>
      </c>
      <c r="C195">
        <v>6005.4101563000004</v>
      </c>
      <c r="D195">
        <v>5959.4799805000002</v>
      </c>
      <c r="E195">
        <v>5976.4506836</v>
      </c>
      <c r="F195">
        <v>6005.4101563000004</v>
      </c>
      <c r="G195">
        <v>6040.8901366999999</v>
      </c>
      <c r="H195">
        <v>5990.8100586</v>
      </c>
      <c r="I195">
        <v>5990.8100586</v>
      </c>
      <c r="J195">
        <v>5997.4985352000003</v>
      </c>
      <c r="L195" t="str">
        <f t="shared" ref="L195:L258" si="24">A195</f>
        <v>09MAR2023:02:00:00</v>
      </c>
      <c r="M195">
        <v>2</v>
      </c>
      <c r="N195">
        <f t="shared" ref="N195:N258" si="25">C195-B195</f>
        <v>16.676269600000523</v>
      </c>
      <c r="O195" t="str">
        <f t="shared" ref="O195:O258" si="26">IF(N195&lt;0,N195,"")</f>
        <v/>
      </c>
      <c r="P195">
        <f t="shared" ref="P195:P258" si="27">IF(N195&gt;0,N195,"")</f>
        <v>16.676269600000523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0.27846068827729675</v>
      </c>
    </row>
    <row r="196" spans="1:19" x14ac:dyDescent="0.3">
      <c r="A196" t="s">
        <v>222</v>
      </c>
      <c r="B196">
        <v>5844.09375</v>
      </c>
      <c r="C196">
        <v>5785.9902344000002</v>
      </c>
      <c r="D196">
        <v>5746.5541991999999</v>
      </c>
      <c r="E196">
        <v>5781.5747069999998</v>
      </c>
      <c r="F196">
        <v>5785.9902344000002</v>
      </c>
      <c r="G196">
        <v>5806.5600586</v>
      </c>
      <c r="H196">
        <v>5774.1801758000001</v>
      </c>
      <c r="I196">
        <v>5774.1801758000001</v>
      </c>
      <c r="J196">
        <v>5776.0727539</v>
      </c>
      <c r="L196" t="str">
        <f t="shared" si="24"/>
        <v>09MAR2023:03:00:00</v>
      </c>
      <c r="M196">
        <v>3</v>
      </c>
      <c r="N196">
        <f t="shared" si="25"/>
        <v>-58.10351559999981</v>
      </c>
      <c r="O196">
        <f t="shared" si="26"/>
        <v>-58.10351559999981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0.9942262750319466</v>
      </c>
    </row>
    <row r="197" spans="1:19" x14ac:dyDescent="0.3">
      <c r="A197" t="s">
        <v>223</v>
      </c>
      <c r="B197">
        <v>5710.7231444999998</v>
      </c>
      <c r="C197">
        <v>5694.8198241999999</v>
      </c>
      <c r="D197">
        <v>5657.7041016000003</v>
      </c>
      <c r="E197">
        <v>5718.6909180000002</v>
      </c>
      <c r="F197">
        <v>5694.8198241999999</v>
      </c>
      <c r="G197">
        <v>5722.9902344000002</v>
      </c>
      <c r="H197">
        <v>5688.1899414</v>
      </c>
      <c r="I197">
        <v>5688.1899414</v>
      </c>
      <c r="J197">
        <v>5689.9619141000003</v>
      </c>
      <c r="L197" t="str">
        <f t="shared" si="24"/>
        <v>09MAR2023:04:00:00</v>
      </c>
      <c r="M197">
        <v>4</v>
      </c>
      <c r="N197">
        <f t="shared" si="25"/>
        <v>-15.903320299999905</v>
      </c>
      <c r="O197">
        <f t="shared" si="26"/>
        <v>-15.903320299999905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0.2784817246011374</v>
      </c>
    </row>
    <row r="198" spans="1:19" x14ac:dyDescent="0.3">
      <c r="A198" t="s">
        <v>224</v>
      </c>
      <c r="B198">
        <v>5754.6416016000003</v>
      </c>
      <c r="C198">
        <v>5783.9902344000002</v>
      </c>
      <c r="D198">
        <v>5668.1733397999997</v>
      </c>
      <c r="E198">
        <v>5713.9951172000001</v>
      </c>
      <c r="F198">
        <v>5783.9902344000002</v>
      </c>
      <c r="G198">
        <v>5834.5498047000001</v>
      </c>
      <c r="H198">
        <v>5773.9799805000002</v>
      </c>
      <c r="I198">
        <v>5773.9799805000002</v>
      </c>
      <c r="J198">
        <v>5759.6577147999997</v>
      </c>
      <c r="L198" t="str">
        <f t="shared" si="24"/>
        <v>09MAR2023:05:00:00</v>
      </c>
      <c r="M198">
        <v>5</v>
      </c>
      <c r="N198">
        <f t="shared" si="25"/>
        <v>29.348632799999905</v>
      </c>
      <c r="O198" t="str">
        <f t="shared" si="26"/>
        <v/>
      </c>
      <c r="P198">
        <f t="shared" si="27"/>
        <v>29.348632799999905</v>
      </c>
      <c r="Q198" t="str">
        <f t="shared" si="28"/>
        <v/>
      </c>
      <c r="R198">
        <f t="shared" si="29"/>
        <v>1</v>
      </c>
      <c r="S198">
        <f t="shared" si="30"/>
        <v>0.50999931588858483</v>
      </c>
    </row>
    <row r="199" spans="1:19" x14ac:dyDescent="0.3">
      <c r="A199" t="s">
        <v>225</v>
      </c>
      <c r="B199">
        <v>6071.5893555000002</v>
      </c>
      <c r="C199">
        <v>6128.8500977000003</v>
      </c>
      <c r="D199">
        <v>5929.6289063000004</v>
      </c>
      <c r="E199">
        <v>5956.6679688000004</v>
      </c>
      <c r="F199">
        <v>6128.8500977000003</v>
      </c>
      <c r="G199">
        <v>6223.9799805000002</v>
      </c>
      <c r="H199">
        <v>6091.8999022999997</v>
      </c>
      <c r="I199">
        <v>6091.8999022999997</v>
      </c>
      <c r="J199">
        <v>6083.2578125</v>
      </c>
      <c r="L199" t="str">
        <f t="shared" si="24"/>
        <v>09MAR2023:06:00:00</v>
      </c>
      <c r="M199">
        <v>6</v>
      </c>
      <c r="N199">
        <f t="shared" si="25"/>
        <v>57.260742200000095</v>
      </c>
      <c r="O199" t="str">
        <f t="shared" si="26"/>
        <v/>
      </c>
      <c r="P199">
        <f t="shared" si="27"/>
        <v>57.260742200000095</v>
      </c>
      <c r="Q199" t="str">
        <f t="shared" si="28"/>
        <v/>
      </c>
      <c r="R199">
        <f t="shared" si="29"/>
        <v>1</v>
      </c>
      <c r="S199">
        <f t="shared" si="30"/>
        <v>0.94309313175354925</v>
      </c>
    </row>
    <row r="200" spans="1:19" x14ac:dyDescent="0.3">
      <c r="A200" t="s">
        <v>226</v>
      </c>
      <c r="B200">
        <v>6586.9570313000004</v>
      </c>
      <c r="C200">
        <v>6773.6899414</v>
      </c>
      <c r="D200">
        <v>6473.3671875</v>
      </c>
      <c r="E200">
        <v>6459.5458983999997</v>
      </c>
      <c r="F200">
        <v>6773.6899414</v>
      </c>
      <c r="G200">
        <v>6945.6699219000002</v>
      </c>
      <c r="H200">
        <v>6672.7998047000001</v>
      </c>
      <c r="I200">
        <v>6672.7998047000001</v>
      </c>
      <c r="J200">
        <v>6699.7631836</v>
      </c>
      <c r="L200" t="str">
        <f t="shared" si="24"/>
        <v>09MAR2023:07:00:00</v>
      </c>
      <c r="M200">
        <v>7</v>
      </c>
      <c r="N200">
        <f t="shared" si="25"/>
        <v>186.73291009999957</v>
      </c>
      <c r="O200" t="str">
        <f t="shared" si="26"/>
        <v/>
      </c>
      <c r="P200">
        <f t="shared" si="27"/>
        <v>186.73291009999957</v>
      </c>
      <c r="Q200" t="str">
        <f t="shared" si="28"/>
        <v/>
      </c>
      <c r="R200">
        <f t="shared" si="29"/>
        <v>1</v>
      </c>
      <c r="S200">
        <f t="shared" si="30"/>
        <v>2.8348888449200342</v>
      </c>
    </row>
    <row r="201" spans="1:19" x14ac:dyDescent="0.3">
      <c r="A201" t="s">
        <v>227</v>
      </c>
      <c r="B201">
        <v>6773.2202147999997</v>
      </c>
      <c r="C201">
        <v>7055.1201172000001</v>
      </c>
      <c r="D201">
        <v>6740.1757813000004</v>
      </c>
      <c r="E201">
        <v>6735.5283202999999</v>
      </c>
      <c r="F201">
        <v>7055.1201172000001</v>
      </c>
      <c r="G201">
        <v>7251.6601563000004</v>
      </c>
      <c r="H201">
        <v>6945.1801758000001</v>
      </c>
      <c r="I201">
        <v>6945.1801758000001</v>
      </c>
      <c r="J201">
        <v>6981.7319336</v>
      </c>
      <c r="L201" t="str">
        <f t="shared" si="24"/>
        <v>09MAR2023:08:00:00</v>
      </c>
      <c r="M201">
        <v>8</v>
      </c>
      <c r="N201">
        <f t="shared" si="25"/>
        <v>281.89990240000043</v>
      </c>
      <c r="O201" t="str">
        <f t="shared" si="26"/>
        <v/>
      </c>
      <c r="P201">
        <f t="shared" si="27"/>
        <v>281.89990240000043</v>
      </c>
      <c r="Q201" t="str">
        <f t="shared" si="28"/>
        <v/>
      </c>
      <c r="R201">
        <f t="shared" si="29"/>
        <v>1</v>
      </c>
      <c r="S201">
        <f t="shared" si="30"/>
        <v>4.1619775152744589</v>
      </c>
    </row>
    <row r="202" spans="1:19" x14ac:dyDescent="0.3">
      <c r="A202" t="s">
        <v>228</v>
      </c>
      <c r="B202">
        <v>7016.1845702999999</v>
      </c>
      <c r="C202">
        <v>7080.8300780999998</v>
      </c>
      <c r="D202">
        <v>6908.1533202999999</v>
      </c>
      <c r="E202">
        <v>6930.6416016000003</v>
      </c>
      <c r="F202">
        <v>7080.8300780999998</v>
      </c>
      <c r="G202">
        <v>7223.2700194999998</v>
      </c>
      <c r="H202">
        <v>7029.6000977000003</v>
      </c>
      <c r="I202">
        <v>7029.6000977000003</v>
      </c>
      <c r="J202">
        <v>7055.3706055000002</v>
      </c>
      <c r="L202" t="str">
        <f t="shared" si="24"/>
        <v>09MAR2023:09:00:00</v>
      </c>
      <c r="M202">
        <v>9</v>
      </c>
      <c r="N202">
        <f t="shared" si="25"/>
        <v>64.645507799999905</v>
      </c>
      <c r="O202" t="str">
        <f t="shared" si="26"/>
        <v/>
      </c>
      <c r="P202">
        <f t="shared" si="27"/>
        <v>64.645507799999905</v>
      </c>
      <c r="Q202" t="str">
        <f t="shared" si="28"/>
        <v/>
      </c>
      <c r="R202">
        <f t="shared" si="29"/>
        <v>1</v>
      </c>
      <c r="S202">
        <f t="shared" si="30"/>
        <v>0.92137695569824174</v>
      </c>
    </row>
    <row r="203" spans="1:19" x14ac:dyDescent="0.3">
      <c r="A203" t="s">
        <v>229</v>
      </c>
      <c r="B203">
        <v>7196.8652344000002</v>
      </c>
      <c r="C203">
        <v>7194.8100586</v>
      </c>
      <c r="D203">
        <v>7111.2519530999998</v>
      </c>
      <c r="E203">
        <v>7132.3125</v>
      </c>
      <c r="F203">
        <v>7194.8100586</v>
      </c>
      <c r="G203">
        <v>7280.5097655999998</v>
      </c>
      <c r="H203">
        <v>7247.5200194999998</v>
      </c>
      <c r="I203">
        <v>7247.5200194999998</v>
      </c>
      <c r="J203">
        <v>7213.7680664</v>
      </c>
      <c r="L203" t="str">
        <f t="shared" si="24"/>
        <v>09MAR2023:10:00:00</v>
      </c>
      <c r="M203">
        <v>10</v>
      </c>
      <c r="N203">
        <f t="shared" si="25"/>
        <v>-2.0551758000001428</v>
      </c>
      <c r="O203">
        <f t="shared" si="26"/>
        <v>-2.0551758000001428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2.8556541397728175E-2</v>
      </c>
    </row>
    <row r="204" spans="1:19" x14ac:dyDescent="0.3">
      <c r="A204" t="s">
        <v>230</v>
      </c>
      <c r="B204">
        <v>7402.2465819999998</v>
      </c>
      <c r="C204">
        <v>7382.3300780999998</v>
      </c>
      <c r="D204">
        <v>7309.7646483999997</v>
      </c>
      <c r="E204">
        <v>7295.6318358999997</v>
      </c>
      <c r="F204">
        <v>7382.3300780999998</v>
      </c>
      <c r="G204">
        <v>7451.6899414</v>
      </c>
      <c r="H204">
        <v>7552.4199219000002</v>
      </c>
      <c r="I204">
        <v>7552.4199219000002</v>
      </c>
      <c r="J204">
        <v>7438.0957030999998</v>
      </c>
      <c r="L204" t="str">
        <f t="shared" si="24"/>
        <v>09MAR2023:11:00:00</v>
      </c>
      <c r="M204">
        <v>11</v>
      </c>
      <c r="N204">
        <f t="shared" si="25"/>
        <v>-19.916503899999952</v>
      </c>
      <c r="O204">
        <f t="shared" si="26"/>
        <v>-19.916503899999952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0.26906026000850602</v>
      </c>
    </row>
    <row r="205" spans="1:19" x14ac:dyDescent="0.3">
      <c r="A205" t="s">
        <v>231</v>
      </c>
      <c r="B205">
        <v>7608.3159180000002</v>
      </c>
      <c r="C205">
        <v>7658.6801758000001</v>
      </c>
      <c r="D205">
        <v>7561.0629883000001</v>
      </c>
      <c r="E205">
        <v>7458.7202147999997</v>
      </c>
      <c r="F205">
        <v>7658.6801758000001</v>
      </c>
      <c r="G205">
        <v>7725.6401366999999</v>
      </c>
      <c r="H205">
        <v>7949.2700194999998</v>
      </c>
      <c r="I205">
        <v>7949.2700194999998</v>
      </c>
      <c r="J205">
        <v>7745.1279297000001</v>
      </c>
      <c r="L205" t="str">
        <f t="shared" si="24"/>
        <v>09MAR2023:12:00:00</v>
      </c>
      <c r="M205">
        <v>12</v>
      </c>
      <c r="N205">
        <f t="shared" si="25"/>
        <v>50.364257799999905</v>
      </c>
      <c r="O205" t="str">
        <f t="shared" si="26"/>
        <v/>
      </c>
      <c r="P205">
        <f t="shared" si="27"/>
        <v>50.364257799999905</v>
      </c>
      <c r="Q205" t="str">
        <f t="shared" si="28"/>
        <v/>
      </c>
      <c r="R205">
        <f t="shared" si="29"/>
        <v>1</v>
      </c>
      <c r="S205">
        <f t="shared" si="30"/>
        <v>0.66196328258197734</v>
      </c>
    </row>
    <row r="206" spans="1:19" x14ac:dyDescent="0.3">
      <c r="A206" t="s">
        <v>232</v>
      </c>
      <c r="B206">
        <v>8025.8662108999997</v>
      </c>
      <c r="C206">
        <v>7953.0800780999998</v>
      </c>
      <c r="D206">
        <v>7905.4135741999999</v>
      </c>
      <c r="E206">
        <v>7769.5864258000001</v>
      </c>
      <c r="F206">
        <v>7953.0800780999998</v>
      </c>
      <c r="G206">
        <v>8057.3798827999999</v>
      </c>
      <c r="H206">
        <v>8372.5800780999998</v>
      </c>
      <c r="I206">
        <v>8372.5800780999998</v>
      </c>
      <c r="J206">
        <v>8111.2470702999999</v>
      </c>
      <c r="L206" t="str">
        <f t="shared" si="24"/>
        <v>09MAR2023:13:00:00</v>
      </c>
      <c r="M206">
        <v>13</v>
      </c>
      <c r="N206">
        <f t="shared" si="25"/>
        <v>-72.786132799999905</v>
      </c>
      <c r="O206">
        <f t="shared" si="26"/>
        <v>-72.786132799999905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0.90689441970946905</v>
      </c>
    </row>
    <row r="207" spans="1:19" x14ac:dyDescent="0.3">
      <c r="A207" t="s">
        <v>233</v>
      </c>
      <c r="B207">
        <v>8347.8085938000004</v>
      </c>
      <c r="C207">
        <v>8260.4101563000004</v>
      </c>
      <c r="D207">
        <v>8235.9599608999997</v>
      </c>
      <c r="E207">
        <v>8088.4213866999999</v>
      </c>
      <c r="F207">
        <v>8260.4101563000004</v>
      </c>
      <c r="G207">
        <v>8421.6298827999999</v>
      </c>
      <c r="H207">
        <v>8750.3203125</v>
      </c>
      <c r="I207">
        <v>8750.3203125</v>
      </c>
      <c r="J207">
        <v>8468.8271483999997</v>
      </c>
      <c r="L207" t="str">
        <f t="shared" si="24"/>
        <v>09MAR2023:14:00:00</v>
      </c>
      <c r="M207">
        <v>14</v>
      </c>
      <c r="N207">
        <f t="shared" si="25"/>
        <v>-87.3984375</v>
      </c>
      <c r="O207">
        <f t="shared" si="26"/>
        <v>-87.3984375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1.0469626431649579</v>
      </c>
    </row>
    <row r="208" spans="1:19" x14ac:dyDescent="0.3">
      <c r="A208" t="s">
        <v>234</v>
      </c>
      <c r="B208">
        <v>8626.4101563000004</v>
      </c>
      <c r="C208">
        <v>8555.6396483999997</v>
      </c>
      <c r="D208">
        <v>8522.5615233999997</v>
      </c>
      <c r="E208">
        <v>8344</v>
      </c>
      <c r="F208">
        <v>8555.6396483999997</v>
      </c>
      <c r="G208">
        <v>8745.6699219000002</v>
      </c>
      <c r="H208">
        <v>8989.2001952999999</v>
      </c>
      <c r="I208">
        <v>8989.2001952999999</v>
      </c>
      <c r="J208">
        <v>8752.4091797000001</v>
      </c>
      <c r="L208" t="str">
        <f t="shared" si="24"/>
        <v>09MAR2023:15:00:00</v>
      </c>
      <c r="M208">
        <v>15</v>
      </c>
      <c r="N208">
        <f t="shared" si="25"/>
        <v>-70.770507900000666</v>
      </c>
      <c r="O208">
        <f t="shared" si="26"/>
        <v>-70.770507900000666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0.82039349645710824</v>
      </c>
    </row>
    <row r="209" spans="1:19" x14ac:dyDescent="0.3">
      <c r="A209" t="s">
        <v>235</v>
      </c>
      <c r="B209">
        <v>8839.8330077999999</v>
      </c>
      <c r="C209">
        <v>8799.1298827999999</v>
      </c>
      <c r="D209">
        <v>8772.9677733999997</v>
      </c>
      <c r="E209">
        <v>8578.125</v>
      </c>
      <c r="F209">
        <v>8799.1298827999999</v>
      </c>
      <c r="G209">
        <v>9013.1796875</v>
      </c>
      <c r="H209">
        <v>9009.75</v>
      </c>
      <c r="I209">
        <v>9009.75</v>
      </c>
      <c r="J209">
        <v>8932.7783202999999</v>
      </c>
      <c r="L209" t="str">
        <f t="shared" si="24"/>
        <v>09MAR2023:16:00:00</v>
      </c>
      <c r="M209">
        <v>16</v>
      </c>
      <c r="N209">
        <f t="shared" si="25"/>
        <v>-40.703125</v>
      </c>
      <c r="O209">
        <f t="shared" si="26"/>
        <v>-40.703125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0.46045128866218177</v>
      </c>
    </row>
    <row r="210" spans="1:19" x14ac:dyDescent="0.3">
      <c r="A210" t="s">
        <v>236</v>
      </c>
      <c r="B210">
        <v>8908.6552733999997</v>
      </c>
      <c r="C210">
        <v>8928.2900391000003</v>
      </c>
      <c r="D210">
        <v>9116.8945313000004</v>
      </c>
      <c r="E210">
        <v>8833.4101563000004</v>
      </c>
      <c r="F210">
        <v>8928.2900391000003</v>
      </c>
      <c r="G210">
        <v>9259.4501952999999</v>
      </c>
      <c r="H210">
        <v>8947.5</v>
      </c>
      <c r="I210">
        <v>8947.5</v>
      </c>
      <c r="J210">
        <v>9109.4628905999998</v>
      </c>
      <c r="L210" t="str">
        <f t="shared" si="24"/>
        <v>09MAR2023:17:00:00</v>
      </c>
      <c r="M210">
        <v>17</v>
      </c>
      <c r="N210">
        <f t="shared" si="25"/>
        <v>19.634765700000571</v>
      </c>
      <c r="O210" t="str">
        <f t="shared" si="26"/>
        <v/>
      </c>
      <c r="P210">
        <f t="shared" si="27"/>
        <v>19.634765700000571</v>
      </c>
      <c r="Q210" t="str">
        <f t="shared" si="28"/>
        <v/>
      </c>
      <c r="R210">
        <f t="shared" si="29"/>
        <v>1</v>
      </c>
      <c r="S210">
        <f t="shared" si="30"/>
        <v>0.22040100438757843</v>
      </c>
    </row>
    <row r="211" spans="1:19" x14ac:dyDescent="0.3">
      <c r="A211" t="s">
        <v>237</v>
      </c>
      <c r="B211">
        <v>8873.7880858999997</v>
      </c>
      <c r="C211">
        <v>8986.1796875</v>
      </c>
      <c r="D211">
        <v>9233.4003905999998</v>
      </c>
      <c r="E211">
        <v>8985.4912108999997</v>
      </c>
      <c r="F211">
        <v>8986.1796875</v>
      </c>
      <c r="G211">
        <v>9290.6904297000001</v>
      </c>
      <c r="H211">
        <v>8797.8896483999997</v>
      </c>
      <c r="I211">
        <v>8797.8896483999997</v>
      </c>
      <c r="J211">
        <v>9109.1601563000004</v>
      </c>
      <c r="L211" t="str">
        <f t="shared" si="24"/>
        <v>09MAR2023:18:00:00</v>
      </c>
      <c r="M211">
        <v>18</v>
      </c>
      <c r="N211">
        <f t="shared" si="25"/>
        <v>112.39160160000029</v>
      </c>
      <c r="O211" t="str">
        <f t="shared" si="26"/>
        <v/>
      </c>
      <c r="P211">
        <f t="shared" si="27"/>
        <v>112.39160160000029</v>
      </c>
      <c r="Q211" t="str">
        <f t="shared" si="28"/>
        <v/>
      </c>
      <c r="R211">
        <f t="shared" si="29"/>
        <v>1</v>
      </c>
      <c r="S211">
        <f t="shared" si="30"/>
        <v>1.2665571964535061</v>
      </c>
    </row>
    <row r="212" spans="1:19" x14ac:dyDescent="0.3">
      <c r="A212" t="s">
        <v>238</v>
      </c>
      <c r="B212">
        <v>8884.1201172000001</v>
      </c>
      <c r="C212">
        <v>9034.2597655999998</v>
      </c>
      <c r="D212">
        <v>9315.078125</v>
      </c>
      <c r="E212">
        <v>9081.40625</v>
      </c>
      <c r="F212">
        <v>9034.2597655999998</v>
      </c>
      <c r="G212">
        <v>9345.7998047000001</v>
      </c>
      <c r="H212">
        <v>8655.2197266000003</v>
      </c>
      <c r="I212">
        <v>8655.2197266000003</v>
      </c>
      <c r="J212">
        <v>9107.7705077999999</v>
      </c>
      <c r="L212" t="str">
        <f t="shared" si="24"/>
        <v>09MAR2023:19:00:00</v>
      </c>
      <c r="M212">
        <v>19</v>
      </c>
      <c r="N212">
        <f t="shared" si="25"/>
        <v>150.13964839999971</v>
      </c>
      <c r="O212" t="str">
        <f t="shared" si="26"/>
        <v/>
      </c>
      <c r="P212">
        <f t="shared" si="27"/>
        <v>150.13964839999971</v>
      </c>
      <c r="Q212" t="str">
        <f t="shared" si="28"/>
        <v/>
      </c>
      <c r="R212">
        <f t="shared" si="29"/>
        <v>1</v>
      </c>
      <c r="S212">
        <f t="shared" si="30"/>
        <v>1.6899776952511432</v>
      </c>
    </row>
    <row r="213" spans="1:19" x14ac:dyDescent="0.3">
      <c r="A213" t="s">
        <v>239</v>
      </c>
      <c r="B213">
        <v>8859.1572266000003</v>
      </c>
      <c r="C213">
        <v>8923.2304688000004</v>
      </c>
      <c r="D213">
        <v>9224.0742188000004</v>
      </c>
      <c r="E213">
        <v>9074.8134766000003</v>
      </c>
      <c r="F213">
        <v>8923.2304688000004</v>
      </c>
      <c r="G213">
        <v>9271.1103516000003</v>
      </c>
      <c r="H213">
        <v>8419.9101563000004</v>
      </c>
      <c r="I213">
        <v>8419.9101563000004</v>
      </c>
      <c r="J213">
        <v>8974.6923827999999</v>
      </c>
      <c r="L213" t="str">
        <f t="shared" si="24"/>
        <v>09MAR2023:20:00:00</v>
      </c>
      <c r="M213">
        <v>20</v>
      </c>
      <c r="N213">
        <f t="shared" si="25"/>
        <v>64.073242200000095</v>
      </c>
      <c r="O213" t="str">
        <f t="shared" si="26"/>
        <v/>
      </c>
      <c r="P213">
        <f t="shared" si="27"/>
        <v>64.073242200000095</v>
      </c>
      <c r="Q213" t="str">
        <f t="shared" si="28"/>
        <v/>
      </c>
      <c r="R213">
        <f t="shared" si="29"/>
        <v>1</v>
      </c>
      <c r="S213">
        <f t="shared" si="30"/>
        <v>0.72324308691144379</v>
      </c>
    </row>
    <row r="214" spans="1:19" x14ac:dyDescent="0.3">
      <c r="A214" t="s">
        <v>240</v>
      </c>
      <c r="B214">
        <v>8622.2919922000001</v>
      </c>
      <c r="C214">
        <v>8552.4902344000002</v>
      </c>
      <c r="D214">
        <v>8844.1962891000003</v>
      </c>
      <c r="E214">
        <v>8712.7148438000004</v>
      </c>
      <c r="F214">
        <v>8552.4902344000002</v>
      </c>
      <c r="G214">
        <v>8876.5898438000004</v>
      </c>
      <c r="H214">
        <v>8005.6801758000001</v>
      </c>
      <c r="I214">
        <v>8005.6801758000001</v>
      </c>
      <c r="J214">
        <v>8578.5</v>
      </c>
      <c r="L214" t="str">
        <f t="shared" si="24"/>
        <v>09MAR2023:21:00:00</v>
      </c>
      <c r="M214">
        <v>21</v>
      </c>
      <c r="N214">
        <f t="shared" si="25"/>
        <v>-69.801757799999905</v>
      </c>
      <c r="O214">
        <f t="shared" si="26"/>
        <v>-69.801757799999905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0.8095499185500189</v>
      </c>
    </row>
    <row r="215" spans="1:19" x14ac:dyDescent="0.3">
      <c r="A215" t="s">
        <v>241</v>
      </c>
      <c r="B215">
        <v>8229.25</v>
      </c>
      <c r="C215">
        <v>8104.6899414</v>
      </c>
      <c r="D215">
        <v>8270.7304688000004</v>
      </c>
      <c r="E215">
        <v>8196.6865233999997</v>
      </c>
      <c r="F215">
        <v>8104.6899414</v>
      </c>
      <c r="G215">
        <v>8400.3896483999997</v>
      </c>
      <c r="H215">
        <v>7510.8398438000004</v>
      </c>
      <c r="I215">
        <v>7510.8398438000004</v>
      </c>
      <c r="J215">
        <v>8064.0507813000004</v>
      </c>
      <c r="L215" t="str">
        <f t="shared" si="24"/>
        <v>09MAR2023:22:00:00</v>
      </c>
      <c r="M215">
        <v>22</v>
      </c>
      <c r="N215">
        <f t="shared" si="25"/>
        <v>-124.56005860000005</v>
      </c>
      <c r="O215">
        <f t="shared" si="26"/>
        <v>-124.56005860000005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1.5136258905732607</v>
      </c>
    </row>
    <row r="216" spans="1:19" x14ac:dyDescent="0.3">
      <c r="A216" t="s">
        <v>242</v>
      </c>
      <c r="B216">
        <v>7627.8354491999999</v>
      </c>
      <c r="C216">
        <v>7507.8398438000004</v>
      </c>
      <c r="D216">
        <v>7570.3125</v>
      </c>
      <c r="E216">
        <v>7547.7172852000003</v>
      </c>
      <c r="F216">
        <v>7507.8398438000004</v>
      </c>
      <c r="G216">
        <v>7757.2402344000002</v>
      </c>
      <c r="H216">
        <v>6977.0800780999998</v>
      </c>
      <c r="I216">
        <v>6977.0800780999998</v>
      </c>
      <c r="J216">
        <v>7438.1015625</v>
      </c>
      <c r="L216" t="str">
        <f t="shared" si="24"/>
        <v>09MAR2023:23:00:00</v>
      </c>
      <c r="M216">
        <v>23</v>
      </c>
      <c r="N216">
        <f t="shared" si="25"/>
        <v>-119.99560539999948</v>
      </c>
      <c r="O216">
        <f t="shared" si="26"/>
        <v>-119.99560539999948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1.5731278709294194</v>
      </c>
    </row>
    <row r="217" spans="1:19" x14ac:dyDescent="0.3">
      <c r="A217" t="s">
        <v>243</v>
      </c>
      <c r="B217">
        <v>6983.5112305000002</v>
      </c>
      <c r="C217">
        <v>6846.6201172000001</v>
      </c>
      <c r="D217">
        <v>6918.5566405999998</v>
      </c>
      <c r="E217">
        <v>6955.6606444999998</v>
      </c>
      <c r="F217">
        <v>6846.6201172000001</v>
      </c>
      <c r="G217">
        <v>7040.6801758000001</v>
      </c>
      <c r="H217">
        <v>6377.5898438000004</v>
      </c>
      <c r="I217">
        <v>6377.5898438000004</v>
      </c>
      <c r="J217">
        <v>6781.5595702999999</v>
      </c>
      <c r="L217" t="str">
        <f t="shared" si="24"/>
        <v>10MAR2023:00:00:00</v>
      </c>
      <c r="M217">
        <v>24</v>
      </c>
      <c r="N217">
        <f t="shared" si="25"/>
        <v>-136.89111330000014</v>
      </c>
      <c r="O217">
        <f t="shared" si="26"/>
        <v>-136.89111330000014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1.9602046704262137</v>
      </c>
    </row>
    <row r="218" spans="1:19" x14ac:dyDescent="0.3">
      <c r="A218" t="s">
        <v>244</v>
      </c>
      <c r="B218">
        <v>6448.4057616999999</v>
      </c>
      <c r="C218">
        <v>6198.1298827999999</v>
      </c>
      <c r="D218">
        <v>6352.71875</v>
      </c>
      <c r="E218">
        <v>6316.3867188000004</v>
      </c>
      <c r="F218">
        <v>6193.0297852000003</v>
      </c>
      <c r="G218">
        <v>6456.6201172000001</v>
      </c>
      <c r="H218">
        <v>6198.1298827999999</v>
      </c>
      <c r="I218">
        <v>6008.0097655999998</v>
      </c>
      <c r="J218">
        <v>6337.03125</v>
      </c>
      <c r="L218" t="str">
        <f t="shared" si="24"/>
        <v>10MAR2023:01:00:00</v>
      </c>
      <c r="M218">
        <v>1</v>
      </c>
      <c r="N218">
        <f t="shared" si="25"/>
        <v>-250.27587889999995</v>
      </c>
      <c r="O218">
        <f t="shared" si="26"/>
        <v>-250.27587889999995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3.8812054971246019</v>
      </c>
    </row>
    <row r="219" spans="1:19" x14ac:dyDescent="0.3">
      <c r="A219" t="s">
        <v>245</v>
      </c>
      <c r="B219">
        <v>6122.6938477000003</v>
      </c>
      <c r="C219">
        <v>5756.1899414</v>
      </c>
      <c r="D219">
        <v>5995.1542969000002</v>
      </c>
      <c r="E219">
        <v>5984.5424805000002</v>
      </c>
      <c r="F219">
        <v>5754.75</v>
      </c>
      <c r="G219">
        <v>5953.4599608999997</v>
      </c>
      <c r="H219">
        <v>5756.1899414</v>
      </c>
      <c r="I219">
        <v>5573.6098633000001</v>
      </c>
      <c r="J219">
        <v>5902.1201172000001</v>
      </c>
      <c r="L219" t="str">
        <f t="shared" si="24"/>
        <v>10MAR2023:02:00:00</v>
      </c>
      <c r="M219">
        <v>2</v>
      </c>
      <c r="N219">
        <f t="shared" si="25"/>
        <v>-366.50390630000038</v>
      </c>
      <c r="O219">
        <f t="shared" si="26"/>
        <v>-366.50390630000038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5.9859910591100052</v>
      </c>
    </row>
    <row r="220" spans="1:19" x14ac:dyDescent="0.3">
      <c r="A220" t="s">
        <v>246</v>
      </c>
      <c r="B220">
        <v>5945.0756836</v>
      </c>
      <c r="C220">
        <v>5471.9902344000002</v>
      </c>
      <c r="D220">
        <v>5779.8471680000002</v>
      </c>
      <c r="E220">
        <v>5784.2993164</v>
      </c>
      <c r="F220">
        <v>5499.1201172000001</v>
      </c>
      <c r="G220">
        <v>5626.1601563000004</v>
      </c>
      <c r="H220">
        <v>5471.9902344000002</v>
      </c>
      <c r="I220">
        <v>5322.3999022999997</v>
      </c>
      <c r="J220">
        <v>5626.0009766000003</v>
      </c>
      <c r="L220" t="str">
        <f t="shared" si="24"/>
        <v>10MAR2023:03:00:00</v>
      </c>
      <c r="M220">
        <v>3</v>
      </c>
      <c r="N220">
        <f t="shared" si="25"/>
        <v>-473.08544919999986</v>
      </c>
      <c r="O220">
        <f t="shared" si="26"/>
        <v>-473.08544919999986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7.9576017931116763</v>
      </c>
    </row>
    <row r="221" spans="1:19" x14ac:dyDescent="0.3">
      <c r="A221" t="s">
        <v>247</v>
      </c>
      <c r="B221">
        <v>5875.9194336</v>
      </c>
      <c r="C221">
        <v>5405.3398438000004</v>
      </c>
      <c r="D221">
        <v>5672.7436522999997</v>
      </c>
      <c r="E221">
        <v>5670.8686522999997</v>
      </c>
      <c r="F221">
        <v>5419.5400391000003</v>
      </c>
      <c r="G221">
        <v>5520.4101563000004</v>
      </c>
      <c r="H221">
        <v>5405.3398438000004</v>
      </c>
      <c r="I221">
        <v>5247.5200194999998</v>
      </c>
      <c r="J221">
        <v>5532.7070313000004</v>
      </c>
      <c r="L221" t="str">
        <f t="shared" si="24"/>
        <v>10MAR2023:04:00:00</v>
      </c>
      <c r="M221">
        <v>4</v>
      </c>
      <c r="N221">
        <f t="shared" si="25"/>
        <v>-470.57958979999967</v>
      </c>
      <c r="O221">
        <f t="shared" si="26"/>
        <v>-470.57958979999967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8.0086120158337444</v>
      </c>
    </row>
    <row r="222" spans="1:19" x14ac:dyDescent="0.3">
      <c r="A222" t="s">
        <v>248</v>
      </c>
      <c r="B222">
        <v>5913.4160155999998</v>
      </c>
      <c r="C222">
        <v>5499.9902344000002</v>
      </c>
      <c r="D222">
        <v>5684.8046875</v>
      </c>
      <c r="E222">
        <v>5700.4511719000002</v>
      </c>
      <c r="F222">
        <v>5527.1499022999997</v>
      </c>
      <c r="G222">
        <v>5660.6601563000004</v>
      </c>
      <c r="H222">
        <v>5499.9902344000002</v>
      </c>
      <c r="I222">
        <v>5384.2900391000003</v>
      </c>
      <c r="J222">
        <v>5615.6069336</v>
      </c>
      <c r="L222" t="str">
        <f t="shared" si="24"/>
        <v>10MAR2023:05:00:00</v>
      </c>
      <c r="M222">
        <v>5</v>
      </c>
      <c r="N222">
        <f t="shared" si="25"/>
        <v>-413.42578119999962</v>
      </c>
      <c r="O222">
        <f t="shared" si="26"/>
        <v>-413.42578119999962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6.9913190634542515</v>
      </c>
    </row>
    <row r="223" spans="1:19" x14ac:dyDescent="0.3">
      <c r="A223" t="s">
        <v>249</v>
      </c>
      <c r="B223">
        <v>6100.8500977000003</v>
      </c>
      <c r="C223">
        <v>5902.9799805000002</v>
      </c>
      <c r="D223">
        <v>5916.9985352000003</v>
      </c>
      <c r="E223">
        <v>5902.1967772999997</v>
      </c>
      <c r="F223">
        <v>5954.2998047000001</v>
      </c>
      <c r="G223">
        <v>6172.9199219000002</v>
      </c>
      <c r="H223">
        <v>5902.9799805000002</v>
      </c>
      <c r="I223">
        <v>5822.3798827999999</v>
      </c>
      <c r="J223">
        <v>5999.3857422000001</v>
      </c>
      <c r="L223" t="str">
        <f t="shared" si="24"/>
        <v>10MAR2023:06:00:00</v>
      </c>
      <c r="M223">
        <v>6</v>
      </c>
      <c r="N223">
        <f t="shared" si="25"/>
        <v>-197.8701172000001</v>
      </c>
      <c r="O223">
        <f t="shared" si="26"/>
        <v>-197.8701172000001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3.2433204230767192</v>
      </c>
    </row>
    <row r="224" spans="1:19" x14ac:dyDescent="0.3">
      <c r="A224" t="s">
        <v>250</v>
      </c>
      <c r="B224">
        <v>6389.6220702999999</v>
      </c>
      <c r="C224">
        <v>6680.3198241999999</v>
      </c>
      <c r="D224">
        <v>6455.6464844000002</v>
      </c>
      <c r="E224">
        <v>6435.7124022999997</v>
      </c>
      <c r="F224">
        <v>6787.8100586</v>
      </c>
      <c r="G224">
        <v>7150.1899414</v>
      </c>
      <c r="H224">
        <v>6680.3198241999999</v>
      </c>
      <c r="I224">
        <v>6639.75</v>
      </c>
      <c r="J224">
        <v>6765.9335938000004</v>
      </c>
      <c r="L224" t="str">
        <f t="shared" si="24"/>
        <v>10MAR2023:07:00:00</v>
      </c>
      <c r="M224">
        <v>7</v>
      </c>
      <c r="N224">
        <f t="shared" si="25"/>
        <v>290.69775389999995</v>
      </c>
      <c r="O224" t="str">
        <f t="shared" si="26"/>
        <v/>
      </c>
      <c r="P224">
        <f t="shared" si="27"/>
        <v>290.69775389999995</v>
      </c>
      <c r="Q224" t="str">
        <f t="shared" si="28"/>
        <v/>
      </c>
      <c r="R224">
        <f t="shared" si="29"/>
        <v>1</v>
      </c>
      <c r="S224">
        <f t="shared" si="30"/>
        <v>4.5495297014702993</v>
      </c>
    </row>
    <row r="225" spans="1:19" x14ac:dyDescent="0.3">
      <c r="A225" t="s">
        <v>251</v>
      </c>
      <c r="B225">
        <v>6559.4082030999998</v>
      </c>
      <c r="C225">
        <v>7090.9501952999999</v>
      </c>
      <c r="D225">
        <v>6704.0507813000004</v>
      </c>
      <c r="E225">
        <v>6694.4140625</v>
      </c>
      <c r="F225">
        <v>7213.1699219000002</v>
      </c>
      <c r="G225">
        <v>7632.3901366999999</v>
      </c>
      <c r="H225">
        <v>7090.9501952999999</v>
      </c>
      <c r="I225">
        <v>7081.6899414</v>
      </c>
      <c r="J225">
        <v>7147.3632813000004</v>
      </c>
      <c r="L225" t="str">
        <f t="shared" si="24"/>
        <v>10MAR2023:08:00:00</v>
      </c>
      <c r="M225">
        <v>8</v>
      </c>
      <c r="N225">
        <f t="shared" si="25"/>
        <v>531.5419922000001</v>
      </c>
      <c r="O225" t="str">
        <f t="shared" si="26"/>
        <v/>
      </c>
      <c r="P225">
        <f t="shared" si="27"/>
        <v>531.5419922000001</v>
      </c>
      <c r="Q225" t="str">
        <f t="shared" si="28"/>
        <v/>
      </c>
      <c r="R225">
        <f t="shared" si="29"/>
        <v>1</v>
      </c>
      <c r="S225">
        <f t="shared" si="30"/>
        <v>8.1035053123968019</v>
      </c>
    </row>
    <row r="226" spans="1:19" x14ac:dyDescent="0.3">
      <c r="A226" t="s">
        <v>252</v>
      </c>
      <c r="B226">
        <v>6668.9096680000002</v>
      </c>
      <c r="C226">
        <v>7208.6601563000004</v>
      </c>
      <c r="D226">
        <v>6809.0703125</v>
      </c>
      <c r="E226">
        <v>6789.6064452999999</v>
      </c>
      <c r="F226">
        <v>7302.5400391000003</v>
      </c>
      <c r="G226">
        <v>7676.6000977000003</v>
      </c>
      <c r="H226">
        <v>7208.6601563000004</v>
      </c>
      <c r="I226">
        <v>7197.1699219000002</v>
      </c>
      <c r="J226">
        <v>7235.8950194999998</v>
      </c>
      <c r="L226" t="str">
        <f t="shared" si="24"/>
        <v>10MAR2023:09:00:00</v>
      </c>
      <c r="M226">
        <v>9</v>
      </c>
      <c r="N226">
        <f t="shared" si="25"/>
        <v>539.75048830000014</v>
      </c>
      <c r="O226" t="str">
        <f t="shared" si="26"/>
        <v/>
      </c>
      <c r="P226">
        <f t="shared" si="27"/>
        <v>539.75048830000014</v>
      </c>
      <c r="Q226" t="str">
        <f t="shared" si="28"/>
        <v/>
      </c>
      <c r="R226">
        <f t="shared" si="29"/>
        <v>1</v>
      </c>
      <c r="S226">
        <f t="shared" si="30"/>
        <v>8.0935342532817778</v>
      </c>
    </row>
    <row r="227" spans="1:19" x14ac:dyDescent="0.3">
      <c r="A227" t="s">
        <v>253</v>
      </c>
      <c r="B227">
        <v>6805.9199219000002</v>
      </c>
      <c r="C227">
        <v>7367.8701172000001</v>
      </c>
      <c r="D227">
        <v>6944.6069336</v>
      </c>
      <c r="E227">
        <v>6920.8081055000002</v>
      </c>
      <c r="F227">
        <v>7417.2998047000001</v>
      </c>
      <c r="G227">
        <v>7735.5600586</v>
      </c>
      <c r="H227">
        <v>7367.8701172000001</v>
      </c>
      <c r="I227">
        <v>7335.1699219000002</v>
      </c>
      <c r="J227">
        <v>7353.2080077999999</v>
      </c>
      <c r="L227" t="str">
        <f t="shared" si="24"/>
        <v>10MAR2023:10:00:00</v>
      </c>
      <c r="M227">
        <v>10</v>
      </c>
      <c r="N227">
        <f t="shared" si="25"/>
        <v>561.9501952999999</v>
      </c>
      <c r="O227" t="str">
        <f t="shared" si="26"/>
        <v/>
      </c>
      <c r="P227">
        <f t="shared" si="27"/>
        <v>561.9501952999999</v>
      </c>
      <c r="Q227" t="str">
        <f t="shared" si="28"/>
        <v/>
      </c>
      <c r="R227">
        <f t="shared" si="29"/>
        <v>1</v>
      </c>
      <c r="S227">
        <f t="shared" si="30"/>
        <v>8.2567852949865586</v>
      </c>
    </row>
    <row r="228" spans="1:19" x14ac:dyDescent="0.3">
      <c r="A228" t="s">
        <v>254</v>
      </c>
      <c r="B228">
        <v>6816.7768555000002</v>
      </c>
      <c r="C228">
        <v>7492.0898438000004</v>
      </c>
      <c r="D228">
        <v>6992.4335938000004</v>
      </c>
      <c r="E228">
        <v>6956.4565430000002</v>
      </c>
      <c r="F228">
        <v>7512.3798827999999</v>
      </c>
      <c r="G228">
        <v>7770.2099608999997</v>
      </c>
      <c r="H228">
        <v>7492.0898438000004</v>
      </c>
      <c r="I228">
        <v>7431.5600586</v>
      </c>
      <c r="J228">
        <v>7421.7641602000003</v>
      </c>
      <c r="L228" t="str">
        <f t="shared" si="24"/>
        <v>10MAR2023:11:00:00</v>
      </c>
      <c r="M228">
        <v>11</v>
      </c>
      <c r="N228">
        <f t="shared" si="25"/>
        <v>675.31298830000014</v>
      </c>
      <c r="O228" t="str">
        <f t="shared" si="26"/>
        <v/>
      </c>
      <c r="P228">
        <f t="shared" si="27"/>
        <v>675.31298830000014</v>
      </c>
      <c r="Q228" t="str">
        <f t="shared" si="28"/>
        <v/>
      </c>
      <c r="R228">
        <f t="shared" si="29"/>
        <v>1</v>
      </c>
      <c r="S228">
        <f t="shared" si="30"/>
        <v>9.9066318674511891</v>
      </c>
    </row>
    <row r="229" spans="1:19" x14ac:dyDescent="0.3">
      <c r="A229" t="s">
        <v>255</v>
      </c>
      <c r="B229">
        <v>6785.0620116999999</v>
      </c>
      <c r="C229">
        <v>7562.5498047000001</v>
      </c>
      <c r="D229">
        <v>7060.0317383000001</v>
      </c>
      <c r="E229">
        <v>7013.9072266000003</v>
      </c>
      <c r="F229">
        <v>7576.8500977000003</v>
      </c>
      <c r="G229">
        <v>7784.7900391000003</v>
      </c>
      <c r="H229">
        <v>7562.5498047000001</v>
      </c>
      <c r="I229">
        <v>7492.5200194999998</v>
      </c>
      <c r="J229">
        <v>7472.2807616999999</v>
      </c>
      <c r="L229" t="str">
        <f t="shared" si="24"/>
        <v>10MAR2023:12:00:00</v>
      </c>
      <c r="M229">
        <v>12</v>
      </c>
      <c r="N229">
        <f t="shared" si="25"/>
        <v>777.48779300000024</v>
      </c>
      <c r="O229" t="str">
        <f t="shared" si="26"/>
        <v/>
      </c>
      <c r="P229">
        <f t="shared" si="27"/>
        <v>777.48779300000024</v>
      </c>
      <c r="Q229" t="str">
        <f t="shared" si="28"/>
        <v/>
      </c>
      <c r="R229">
        <f t="shared" si="29"/>
        <v>1</v>
      </c>
      <c r="S229">
        <f t="shared" si="30"/>
        <v>11.458816318249101</v>
      </c>
    </row>
    <row r="230" spans="1:19" x14ac:dyDescent="0.3">
      <c r="A230" t="s">
        <v>256</v>
      </c>
      <c r="B230">
        <v>6858.6728516000003</v>
      </c>
      <c r="C230">
        <v>7553.3398438000004</v>
      </c>
      <c r="D230">
        <v>6845.1088866999999</v>
      </c>
      <c r="E230">
        <v>7038.2587891000003</v>
      </c>
      <c r="F230">
        <v>7557.3300780999998</v>
      </c>
      <c r="G230">
        <v>7720.4399414</v>
      </c>
      <c r="H230">
        <v>7553.3398438000004</v>
      </c>
      <c r="I230">
        <v>7509.75</v>
      </c>
      <c r="J230">
        <v>7376.4384766000003</v>
      </c>
      <c r="L230" t="str">
        <f t="shared" si="24"/>
        <v>10MAR2023:13:00:00</v>
      </c>
      <c r="M230">
        <v>13</v>
      </c>
      <c r="N230">
        <f t="shared" si="25"/>
        <v>694.6669922000001</v>
      </c>
      <c r="O230" t="str">
        <f t="shared" si="26"/>
        <v/>
      </c>
      <c r="P230">
        <f t="shared" si="27"/>
        <v>694.6669922000001</v>
      </c>
      <c r="Q230" t="str">
        <f t="shared" si="28"/>
        <v/>
      </c>
      <c r="R230">
        <f t="shared" si="29"/>
        <v>1</v>
      </c>
      <c r="S230">
        <f t="shared" si="30"/>
        <v>10.128300434069359</v>
      </c>
    </row>
    <row r="231" spans="1:19" x14ac:dyDescent="0.3">
      <c r="A231" t="s">
        <v>257</v>
      </c>
      <c r="B231">
        <v>7074.1772461</v>
      </c>
      <c r="C231">
        <v>7499.1499022999997</v>
      </c>
      <c r="D231">
        <v>6886.5336914</v>
      </c>
      <c r="E231">
        <v>6978.9086914</v>
      </c>
      <c r="F231">
        <v>7482.7299805000002</v>
      </c>
      <c r="G231">
        <v>7612.1499022999997</v>
      </c>
      <c r="H231">
        <v>7499.1499022999997</v>
      </c>
      <c r="I231">
        <v>7530.7202147999997</v>
      </c>
      <c r="J231">
        <v>7335.4072266000003</v>
      </c>
      <c r="L231" t="str">
        <f t="shared" si="24"/>
        <v>10MAR2023:14:00:00</v>
      </c>
      <c r="M231">
        <v>14</v>
      </c>
      <c r="N231">
        <f t="shared" si="25"/>
        <v>424.97265619999962</v>
      </c>
      <c r="O231" t="str">
        <f t="shared" si="26"/>
        <v/>
      </c>
      <c r="P231">
        <f t="shared" si="27"/>
        <v>424.97265619999962</v>
      </c>
      <c r="Q231" t="str">
        <f t="shared" si="28"/>
        <v/>
      </c>
      <c r="R231">
        <f t="shared" si="29"/>
        <v>1</v>
      </c>
      <c r="S231">
        <f t="shared" si="30"/>
        <v>6.0073792529624193</v>
      </c>
    </row>
    <row r="232" spans="1:19" x14ac:dyDescent="0.3">
      <c r="A232" t="s">
        <v>258</v>
      </c>
      <c r="B232">
        <v>7376.3056641000003</v>
      </c>
      <c r="C232">
        <v>7422.3500977000003</v>
      </c>
      <c r="D232">
        <v>6944.5600586</v>
      </c>
      <c r="E232">
        <v>7022.1508789</v>
      </c>
      <c r="F232">
        <v>7400.9599608999997</v>
      </c>
      <c r="G232">
        <v>7530.1201172000001</v>
      </c>
      <c r="H232">
        <v>7422.3500977000003</v>
      </c>
      <c r="I232">
        <v>7588.1098633000001</v>
      </c>
      <c r="J232">
        <v>7301.3212891000003</v>
      </c>
      <c r="L232" t="str">
        <f t="shared" si="24"/>
        <v>10MAR2023:15:00:00</v>
      </c>
      <c r="M232">
        <v>15</v>
      </c>
      <c r="N232">
        <f t="shared" si="25"/>
        <v>46.044433600000048</v>
      </c>
      <c r="O232" t="str">
        <f t="shared" si="26"/>
        <v/>
      </c>
      <c r="P232">
        <f t="shared" si="27"/>
        <v>46.044433600000048</v>
      </c>
      <c r="Q232" t="str">
        <f t="shared" si="28"/>
        <v/>
      </c>
      <c r="R232">
        <f t="shared" si="29"/>
        <v>1</v>
      </c>
      <c r="S232">
        <f t="shared" si="30"/>
        <v>0.62422079150129728</v>
      </c>
    </row>
    <row r="233" spans="1:19" x14ac:dyDescent="0.3">
      <c r="A233" t="s">
        <v>259</v>
      </c>
      <c r="B233">
        <v>7714.6411133000001</v>
      </c>
      <c r="C233">
        <v>7287.5400391000003</v>
      </c>
      <c r="D233">
        <v>7039.0043944999998</v>
      </c>
      <c r="E233">
        <v>7143.9277344000002</v>
      </c>
      <c r="F233">
        <v>7272.3701172000001</v>
      </c>
      <c r="G233">
        <v>7455.6499022999997</v>
      </c>
      <c r="H233">
        <v>7287.5400391000003</v>
      </c>
      <c r="I233">
        <v>7592.3701172000001</v>
      </c>
      <c r="J233">
        <v>7262.6806641000003</v>
      </c>
      <c r="L233" t="str">
        <f t="shared" si="24"/>
        <v>10MAR2023:16:00:00</v>
      </c>
      <c r="M233">
        <v>16</v>
      </c>
      <c r="N233">
        <f t="shared" si="25"/>
        <v>-427.10107419999986</v>
      </c>
      <c r="O233">
        <f t="shared" si="26"/>
        <v>-427.10107419999986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5.5362403503603028</v>
      </c>
    </row>
    <row r="234" spans="1:19" x14ac:dyDescent="0.3">
      <c r="A234" t="s">
        <v>260</v>
      </c>
      <c r="B234">
        <v>8010.78125</v>
      </c>
      <c r="C234">
        <v>7266.8999022999997</v>
      </c>
      <c r="D234">
        <v>7168.0708008000001</v>
      </c>
      <c r="E234">
        <v>7227.9682616999999</v>
      </c>
      <c r="F234">
        <v>7280.6201172000001</v>
      </c>
      <c r="G234">
        <v>7471.5</v>
      </c>
      <c r="H234">
        <v>7266.8999022999997</v>
      </c>
      <c r="I234">
        <v>7553.8300780999998</v>
      </c>
      <c r="J234">
        <v>7303.8505858999997</v>
      </c>
      <c r="L234" t="str">
        <f t="shared" si="24"/>
        <v>10MAR2023:17:00:00</v>
      </c>
      <c r="M234">
        <v>17</v>
      </c>
      <c r="N234">
        <f t="shared" si="25"/>
        <v>-743.88134770000033</v>
      </c>
      <c r="O234">
        <f t="shared" si="26"/>
        <v>-743.88134770000033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9.2860025069340182</v>
      </c>
    </row>
    <row r="235" spans="1:19" x14ac:dyDescent="0.3">
      <c r="A235" t="s">
        <v>261</v>
      </c>
      <c r="B235">
        <v>8102.3793944999998</v>
      </c>
      <c r="C235">
        <v>7246.0200194999998</v>
      </c>
      <c r="D235">
        <v>7239.7006836</v>
      </c>
      <c r="E235">
        <v>7296.4667969000002</v>
      </c>
      <c r="F235">
        <v>7290.6000977000003</v>
      </c>
      <c r="G235">
        <v>7479.9399414</v>
      </c>
      <c r="H235">
        <v>7246.0200194999998</v>
      </c>
      <c r="I235">
        <v>7440.7299805000002</v>
      </c>
      <c r="J235">
        <v>7323.4677733999997</v>
      </c>
      <c r="L235" t="str">
        <f t="shared" si="24"/>
        <v>10MAR2023:18:00:00</v>
      </c>
      <c r="M235">
        <v>18</v>
      </c>
      <c r="N235">
        <f t="shared" si="25"/>
        <v>-856.359375</v>
      </c>
      <c r="O235">
        <f t="shared" si="26"/>
        <v>-856.359375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10.569233225258595</v>
      </c>
    </row>
    <row r="236" spans="1:19" x14ac:dyDescent="0.3">
      <c r="A236" t="s">
        <v>262</v>
      </c>
      <c r="B236">
        <v>7984.1870116999999</v>
      </c>
      <c r="C236">
        <v>7311</v>
      </c>
      <c r="D236">
        <v>7355.4882813000004</v>
      </c>
      <c r="E236">
        <v>7340.2309569999998</v>
      </c>
      <c r="F236">
        <v>7363.1201172000001</v>
      </c>
      <c r="G236">
        <v>7711.1899414</v>
      </c>
      <c r="H236">
        <v>7311</v>
      </c>
      <c r="I236">
        <v>7514.9799805000002</v>
      </c>
      <c r="J236">
        <v>7461.7460938000004</v>
      </c>
      <c r="L236" t="str">
        <f t="shared" si="24"/>
        <v>10MAR2023:19:00:00</v>
      </c>
      <c r="M236">
        <v>19</v>
      </c>
      <c r="N236">
        <f t="shared" si="25"/>
        <v>-673.18701169999986</v>
      </c>
      <c r="O236">
        <f t="shared" si="26"/>
        <v>-673.18701169999986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8.4315035546325987</v>
      </c>
    </row>
    <row r="237" spans="1:19" x14ac:dyDescent="0.3">
      <c r="A237" t="s">
        <v>263</v>
      </c>
      <c r="B237">
        <v>7901.6347655999998</v>
      </c>
      <c r="C237">
        <v>7445.0800780999998</v>
      </c>
      <c r="D237">
        <v>7415.1928711</v>
      </c>
      <c r="E237">
        <v>7394.2954102000003</v>
      </c>
      <c r="F237">
        <v>7529.4902344000002</v>
      </c>
      <c r="G237">
        <v>7894.4301758000001</v>
      </c>
      <c r="H237">
        <v>7445.0800780999998</v>
      </c>
      <c r="I237">
        <v>7596.5200194999998</v>
      </c>
      <c r="J237">
        <v>7587.9965819999998</v>
      </c>
      <c r="L237" t="str">
        <f t="shared" si="24"/>
        <v>10MAR2023:20:00:00</v>
      </c>
      <c r="M237">
        <v>20</v>
      </c>
      <c r="N237">
        <f t="shared" si="25"/>
        <v>-456.5546875</v>
      </c>
      <c r="O237">
        <f t="shared" si="26"/>
        <v>-456.5546875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5.777977608983198</v>
      </c>
    </row>
    <row r="238" spans="1:19" x14ac:dyDescent="0.3">
      <c r="A238" t="s">
        <v>264</v>
      </c>
      <c r="B238">
        <v>7617.0590819999998</v>
      </c>
      <c r="C238">
        <v>7265.2998047000001</v>
      </c>
      <c r="D238">
        <v>7275.4287108999997</v>
      </c>
      <c r="E238">
        <v>7201.2504883000001</v>
      </c>
      <c r="F238">
        <v>7331.3300780999998</v>
      </c>
      <c r="G238">
        <v>7659.8500977000003</v>
      </c>
      <c r="H238">
        <v>7265.2998047000001</v>
      </c>
      <c r="I238">
        <v>7361.6000977000003</v>
      </c>
      <c r="J238">
        <v>7402.7900391000003</v>
      </c>
      <c r="L238" t="str">
        <f t="shared" si="24"/>
        <v>10MAR2023:21:00:00</v>
      </c>
      <c r="M238">
        <v>21</v>
      </c>
      <c r="N238">
        <f t="shared" si="25"/>
        <v>-351.75927729999967</v>
      </c>
      <c r="O238">
        <f t="shared" si="26"/>
        <v>-351.75927729999967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4.6180458036783243</v>
      </c>
    </row>
    <row r="239" spans="1:19" x14ac:dyDescent="0.3">
      <c r="A239" t="s">
        <v>265</v>
      </c>
      <c r="B239">
        <v>7266.0068358999997</v>
      </c>
      <c r="C239">
        <v>7036.9799805000002</v>
      </c>
      <c r="D239">
        <v>7016.8588866999999</v>
      </c>
      <c r="E239">
        <v>6968.1450194999998</v>
      </c>
      <c r="F239">
        <v>7064.0297852000003</v>
      </c>
      <c r="G239">
        <v>7348.7700194999998</v>
      </c>
      <c r="H239">
        <v>7036.9799805000002</v>
      </c>
      <c r="I239">
        <v>7092.3500977000003</v>
      </c>
      <c r="J239">
        <v>7136.3486327999999</v>
      </c>
      <c r="L239" t="str">
        <f t="shared" si="24"/>
        <v>10MAR2023:22:00:00</v>
      </c>
      <c r="M239">
        <v>22</v>
      </c>
      <c r="N239">
        <f t="shared" si="25"/>
        <v>-229.02685539999948</v>
      </c>
      <c r="O239">
        <f t="shared" si="26"/>
        <v>-229.02685539999948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3.1520319285748539</v>
      </c>
    </row>
    <row r="240" spans="1:19" x14ac:dyDescent="0.3">
      <c r="A240" t="s">
        <v>266</v>
      </c>
      <c r="B240">
        <v>6935.8041991999999</v>
      </c>
      <c r="C240">
        <v>6731.8500977000003</v>
      </c>
      <c r="D240">
        <v>6684.6494141000003</v>
      </c>
      <c r="E240">
        <v>6629.9658202999999</v>
      </c>
      <c r="F240">
        <v>6718.5898438000004</v>
      </c>
      <c r="G240">
        <v>6912.4799805000002</v>
      </c>
      <c r="H240">
        <v>6731.8500977000003</v>
      </c>
      <c r="I240">
        <v>6740.4799805000002</v>
      </c>
      <c r="J240">
        <v>6777.6884766000003</v>
      </c>
      <c r="L240" t="str">
        <f t="shared" si="24"/>
        <v>10MAR2023:23:00:00</v>
      </c>
      <c r="M240">
        <v>23</v>
      </c>
      <c r="N240">
        <f t="shared" si="25"/>
        <v>-203.95410149999952</v>
      </c>
      <c r="O240">
        <f t="shared" si="26"/>
        <v>-203.95410149999952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2.9405977395314058</v>
      </c>
    </row>
    <row r="241" spans="1:19" x14ac:dyDescent="0.3">
      <c r="A241" t="s">
        <v>267</v>
      </c>
      <c r="B241">
        <v>6511.0019530999998</v>
      </c>
      <c r="C241">
        <v>6347.5200194999998</v>
      </c>
      <c r="D241">
        <v>6257.0761719000002</v>
      </c>
      <c r="E241">
        <v>6237.2509766000003</v>
      </c>
      <c r="F241">
        <v>6280.8300780999998</v>
      </c>
      <c r="G241">
        <v>6367.9501952999999</v>
      </c>
      <c r="H241">
        <v>6347.5200194999998</v>
      </c>
      <c r="I241">
        <v>6319.2700194999998</v>
      </c>
      <c r="J241">
        <v>6324.6201172000001</v>
      </c>
      <c r="L241" t="str">
        <f t="shared" si="24"/>
        <v>11MAR2023:00:00:00</v>
      </c>
      <c r="M241">
        <v>24</v>
      </c>
      <c r="N241">
        <f t="shared" si="25"/>
        <v>-163.48193360000005</v>
      </c>
      <c r="O241">
        <f t="shared" si="26"/>
        <v>-163.48193360000005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2.5108567740816525</v>
      </c>
    </row>
    <row r="242" spans="1:19" x14ac:dyDescent="0.3">
      <c r="A242" t="s">
        <v>268</v>
      </c>
      <c r="B242">
        <v>6146.2446289</v>
      </c>
      <c r="C242">
        <v>5931.7797852000003</v>
      </c>
      <c r="D242">
        <v>5913.9335938000004</v>
      </c>
      <c r="E242">
        <v>5940.7128905999998</v>
      </c>
      <c r="F242">
        <v>5970.7900391000003</v>
      </c>
      <c r="G242">
        <v>5931.7797852000003</v>
      </c>
      <c r="H242">
        <v>6026.5800780999998</v>
      </c>
      <c r="I242">
        <v>5828.8500977000003</v>
      </c>
      <c r="J242">
        <v>5957.1748047000001</v>
      </c>
      <c r="L242" t="str">
        <f t="shared" si="24"/>
        <v>11MAR2023:01:00:00</v>
      </c>
      <c r="M242">
        <v>1</v>
      </c>
      <c r="N242">
        <f t="shared" si="25"/>
        <v>-214.46484369999962</v>
      </c>
      <c r="O242">
        <f t="shared" si="26"/>
        <v>-214.46484369999962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3.4893639392674585</v>
      </c>
    </row>
    <row r="243" spans="1:19" x14ac:dyDescent="0.3">
      <c r="A243" t="s">
        <v>269</v>
      </c>
      <c r="B243">
        <v>5832.8168944999998</v>
      </c>
      <c r="C243">
        <v>5567.1201172000001</v>
      </c>
      <c r="D243">
        <v>5676.3583983999997</v>
      </c>
      <c r="E243">
        <v>5702.5200194999998</v>
      </c>
      <c r="F243">
        <v>5646.7001952999999</v>
      </c>
      <c r="G243">
        <v>5567.1201172000001</v>
      </c>
      <c r="H243">
        <v>5695.25</v>
      </c>
      <c r="I243">
        <v>5525.7099608999997</v>
      </c>
      <c r="J243">
        <v>5645.4516602000003</v>
      </c>
      <c r="L243" t="str">
        <f t="shared" si="24"/>
        <v>11MAR2023:02:00:00</v>
      </c>
      <c r="M243">
        <v>2</v>
      </c>
      <c r="N243">
        <f t="shared" si="25"/>
        <v>-265.69677729999967</v>
      </c>
      <c r="O243">
        <f t="shared" si="26"/>
        <v>-265.69677729999967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4.5552051796883246</v>
      </c>
    </row>
    <row r="244" spans="1:19" x14ac:dyDescent="0.3">
      <c r="A244" t="s">
        <v>270</v>
      </c>
      <c r="B244">
        <v>5707.5434569999998</v>
      </c>
      <c r="C244">
        <v>5343.0600586</v>
      </c>
      <c r="D244">
        <v>5545.9956055000002</v>
      </c>
      <c r="E244">
        <v>5586.2055664</v>
      </c>
      <c r="F244">
        <v>5472.9301758000001</v>
      </c>
      <c r="G244">
        <v>5343.0600586</v>
      </c>
      <c r="H244">
        <v>5542.8999022999997</v>
      </c>
      <c r="I244">
        <v>5422.3798827999999</v>
      </c>
      <c r="J244">
        <v>5475.9755858999997</v>
      </c>
      <c r="L244" t="str">
        <f t="shared" si="24"/>
        <v>11MAR2023:03:00:00</v>
      </c>
      <c r="M244">
        <v>3</v>
      </c>
      <c r="N244">
        <f t="shared" si="25"/>
        <v>-364.48339839999971</v>
      </c>
      <c r="O244">
        <f t="shared" si="26"/>
        <v>-364.48339839999971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6.3859942748745988</v>
      </c>
    </row>
    <row r="245" spans="1:19" x14ac:dyDescent="0.3">
      <c r="A245" t="s">
        <v>271</v>
      </c>
      <c r="B245">
        <v>5619.9663086</v>
      </c>
      <c r="C245">
        <v>5244.9301758000001</v>
      </c>
      <c r="D245">
        <v>5447.9711914</v>
      </c>
      <c r="E245">
        <v>5470.6547852000003</v>
      </c>
      <c r="F245">
        <v>5343.8701172000001</v>
      </c>
      <c r="G245">
        <v>5244.9301758000001</v>
      </c>
      <c r="H245">
        <v>5447.2797852000003</v>
      </c>
      <c r="I245">
        <v>5344.2402344000002</v>
      </c>
      <c r="J245">
        <v>5378.7094727000003</v>
      </c>
      <c r="L245" t="str">
        <f t="shared" si="24"/>
        <v>11MAR2023:04:00:00</v>
      </c>
      <c r="M245">
        <v>4</v>
      </c>
      <c r="N245">
        <f t="shared" si="25"/>
        <v>-375.0361327999999</v>
      </c>
      <c r="O245">
        <f t="shared" si="26"/>
        <v>-375.0361327999999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6.673280802877728</v>
      </c>
    </row>
    <row r="246" spans="1:19" x14ac:dyDescent="0.3">
      <c r="A246" t="s">
        <v>272</v>
      </c>
      <c r="B246">
        <v>5596.2880858999997</v>
      </c>
      <c r="C246">
        <v>5217.4599608999997</v>
      </c>
      <c r="D246">
        <v>5428.9086914</v>
      </c>
      <c r="E246">
        <v>5411.0644530999998</v>
      </c>
      <c r="F246">
        <v>5307.0400391000003</v>
      </c>
      <c r="G246">
        <v>5217.4599608999997</v>
      </c>
      <c r="H246">
        <v>5417.8500977000003</v>
      </c>
      <c r="I246">
        <v>5328.6601563000004</v>
      </c>
      <c r="J246">
        <v>5353.3671875</v>
      </c>
      <c r="L246" t="str">
        <f t="shared" si="24"/>
        <v>11MAR2023:05:00:00</v>
      </c>
      <c r="M246">
        <v>5</v>
      </c>
      <c r="N246">
        <f t="shared" si="25"/>
        <v>-378.828125</v>
      </c>
      <c r="O246">
        <f t="shared" si="26"/>
        <v>-378.828125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6.7692749048153509</v>
      </c>
    </row>
    <row r="247" spans="1:19" x14ac:dyDescent="0.3">
      <c r="A247" t="s">
        <v>273</v>
      </c>
      <c r="B247">
        <v>5684.8959961</v>
      </c>
      <c r="C247">
        <v>5360.5097655999998</v>
      </c>
      <c r="D247">
        <v>5506.8261719000002</v>
      </c>
      <c r="E247">
        <v>5528.5288086</v>
      </c>
      <c r="F247">
        <v>5448.8798827999999</v>
      </c>
      <c r="G247">
        <v>5360.5097655999998</v>
      </c>
      <c r="H247">
        <v>5562</v>
      </c>
      <c r="I247">
        <v>5519.3598633000001</v>
      </c>
      <c r="J247">
        <v>5475.2861327999999</v>
      </c>
      <c r="L247" t="str">
        <f t="shared" si="24"/>
        <v>11MAR2023:06:00:00</v>
      </c>
      <c r="M247">
        <v>6</v>
      </c>
      <c r="N247">
        <f t="shared" si="25"/>
        <v>-324.38623050000024</v>
      </c>
      <c r="O247">
        <f t="shared" si="26"/>
        <v>-324.38623050000024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5.7061066855495408</v>
      </c>
    </row>
    <row r="248" spans="1:19" x14ac:dyDescent="0.3">
      <c r="A248" t="s">
        <v>274</v>
      </c>
      <c r="B248">
        <v>5870.0908202999999</v>
      </c>
      <c r="C248">
        <v>5648.2797852000003</v>
      </c>
      <c r="D248">
        <v>5741.0639647999997</v>
      </c>
      <c r="E248">
        <v>5804.7304688000004</v>
      </c>
      <c r="F248">
        <v>5711.9101563000004</v>
      </c>
      <c r="G248">
        <v>5648.2797852000003</v>
      </c>
      <c r="H248">
        <v>5828.1801758000001</v>
      </c>
      <c r="I248">
        <v>5926</v>
      </c>
      <c r="J248">
        <v>5738.265625</v>
      </c>
      <c r="L248" t="str">
        <f t="shared" si="24"/>
        <v>11MAR2023:07:00:00</v>
      </c>
      <c r="M248">
        <v>7</v>
      </c>
      <c r="N248">
        <f t="shared" si="25"/>
        <v>-221.81103509999957</v>
      </c>
      <c r="O248">
        <f t="shared" si="26"/>
        <v>-221.81103509999957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3.7786644515435888</v>
      </c>
    </row>
    <row r="249" spans="1:19" x14ac:dyDescent="0.3">
      <c r="A249" t="s">
        <v>275</v>
      </c>
      <c r="B249">
        <v>6081.9584961</v>
      </c>
      <c r="C249">
        <v>5845.1801758000001</v>
      </c>
      <c r="D249">
        <v>5905.8920897999997</v>
      </c>
      <c r="E249">
        <v>5945.4047852000003</v>
      </c>
      <c r="F249">
        <v>5900.8598633000001</v>
      </c>
      <c r="G249">
        <v>5845.1801758000001</v>
      </c>
      <c r="H249">
        <v>5988.7402344000002</v>
      </c>
      <c r="I249">
        <v>6132.7797852000003</v>
      </c>
      <c r="J249">
        <v>5912.5898438000004</v>
      </c>
      <c r="L249" t="str">
        <f t="shared" si="24"/>
        <v>11MAR2023:08:00:00</v>
      </c>
      <c r="M249">
        <v>8</v>
      </c>
      <c r="N249">
        <f t="shared" si="25"/>
        <v>-236.7783202999999</v>
      </c>
      <c r="O249">
        <f t="shared" si="26"/>
        <v>-236.7783202999999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3.8931262101152422</v>
      </c>
    </row>
    <row r="250" spans="1:19" x14ac:dyDescent="0.3">
      <c r="A250" t="s">
        <v>276</v>
      </c>
      <c r="B250">
        <v>6438.1054688000004</v>
      </c>
      <c r="C250">
        <v>6093.0800780999998</v>
      </c>
      <c r="D250">
        <v>6195.6152344000002</v>
      </c>
      <c r="E250">
        <v>6253.8061522999997</v>
      </c>
      <c r="F250">
        <v>6123.4501952999999</v>
      </c>
      <c r="G250">
        <v>6093.0800780999998</v>
      </c>
      <c r="H250">
        <v>6218.6298827999999</v>
      </c>
      <c r="I250">
        <v>6349.4799805000002</v>
      </c>
      <c r="J250">
        <v>6168.3481444999998</v>
      </c>
      <c r="L250" t="str">
        <f t="shared" si="24"/>
        <v>11MAR2023:09:00:00</v>
      </c>
      <c r="M250">
        <v>9</v>
      </c>
      <c r="N250">
        <f t="shared" si="25"/>
        <v>-345.02539070000057</v>
      </c>
      <c r="O250">
        <f t="shared" si="26"/>
        <v>-345.02539070000057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5.3591136767181595</v>
      </c>
    </row>
    <row r="251" spans="1:19" x14ac:dyDescent="0.3">
      <c r="A251" t="s">
        <v>277</v>
      </c>
      <c r="B251">
        <v>6773.3959961</v>
      </c>
      <c r="C251">
        <v>6390.1601563000004</v>
      </c>
      <c r="D251">
        <v>6502.9584961</v>
      </c>
      <c r="E251">
        <v>6590.2451172000001</v>
      </c>
      <c r="F251">
        <v>6441.3798827999999</v>
      </c>
      <c r="G251">
        <v>6390.1601563000004</v>
      </c>
      <c r="H251">
        <v>6601.9399414</v>
      </c>
      <c r="I251">
        <v>6643.4199219000002</v>
      </c>
      <c r="J251">
        <v>6497.2714844000002</v>
      </c>
      <c r="L251" t="str">
        <f t="shared" si="24"/>
        <v>11MAR2023:10:00:00</v>
      </c>
      <c r="M251">
        <v>10</v>
      </c>
      <c r="N251">
        <f t="shared" si="25"/>
        <v>-383.23583979999967</v>
      </c>
      <c r="O251">
        <f t="shared" si="26"/>
        <v>-383.23583979999967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5.6579571018830137</v>
      </c>
    </row>
    <row r="252" spans="1:19" x14ac:dyDescent="0.3">
      <c r="A252" t="s">
        <v>278</v>
      </c>
      <c r="B252">
        <v>7155.4057616999999</v>
      </c>
      <c r="C252">
        <v>6714.6601563000004</v>
      </c>
      <c r="D252">
        <v>6694.8217772999997</v>
      </c>
      <c r="E252">
        <v>6757.7382813000004</v>
      </c>
      <c r="F252">
        <v>6791.3198241999999</v>
      </c>
      <c r="G252">
        <v>6714.6601563000004</v>
      </c>
      <c r="H252">
        <v>7038.8798827999999</v>
      </c>
      <c r="I252">
        <v>7017.2099608999997</v>
      </c>
      <c r="J252">
        <v>6815.1059569999998</v>
      </c>
      <c r="L252" t="str">
        <f t="shared" si="24"/>
        <v>11MAR2023:11:00:00</v>
      </c>
      <c r="M252">
        <v>11</v>
      </c>
      <c r="N252">
        <f t="shared" si="25"/>
        <v>-440.74560539999948</v>
      </c>
      <c r="O252">
        <f t="shared" si="26"/>
        <v>-440.74560539999948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6.1596172191817944</v>
      </c>
    </row>
    <row r="253" spans="1:19" x14ac:dyDescent="0.3">
      <c r="A253" t="s">
        <v>279</v>
      </c>
      <c r="B253">
        <v>7596.9521483999997</v>
      </c>
      <c r="C253">
        <v>7067.0498047000001</v>
      </c>
      <c r="D253">
        <v>6915.7304688000004</v>
      </c>
      <c r="E253">
        <v>7056.3735352000003</v>
      </c>
      <c r="F253">
        <v>7155.9301758000001</v>
      </c>
      <c r="G253">
        <v>7067.0498047000001</v>
      </c>
      <c r="H253">
        <v>7477.8398438000004</v>
      </c>
      <c r="I253">
        <v>7468.6000977000003</v>
      </c>
      <c r="J253">
        <v>7152.6757813000004</v>
      </c>
      <c r="L253" t="str">
        <f t="shared" si="24"/>
        <v>11MAR2023:12:00:00</v>
      </c>
      <c r="M253">
        <v>12</v>
      </c>
      <c r="N253">
        <f t="shared" si="25"/>
        <v>-529.90234369999962</v>
      </c>
      <c r="O253">
        <f t="shared" si="26"/>
        <v>-529.90234369999962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6.975196543940358</v>
      </c>
    </row>
    <row r="254" spans="1:19" x14ac:dyDescent="0.3">
      <c r="A254" t="s">
        <v>280</v>
      </c>
      <c r="B254">
        <v>8094.8173827999999</v>
      </c>
      <c r="C254">
        <v>7362.1000977000003</v>
      </c>
      <c r="D254">
        <v>7121.5537108999997</v>
      </c>
      <c r="E254">
        <v>7338.2387694999998</v>
      </c>
      <c r="F254">
        <v>7465.8100586</v>
      </c>
      <c r="G254">
        <v>7362.1000977000003</v>
      </c>
      <c r="H254">
        <v>7853.3598633000001</v>
      </c>
      <c r="I254">
        <v>7866.3901366999999</v>
      </c>
      <c r="J254">
        <v>7444.8354491999999</v>
      </c>
      <c r="L254" t="str">
        <f t="shared" si="24"/>
        <v>11MAR2023:13:00:00</v>
      </c>
      <c r="M254">
        <v>13</v>
      </c>
      <c r="N254">
        <f t="shared" si="25"/>
        <v>-732.71728509999957</v>
      </c>
      <c r="O254">
        <f t="shared" si="26"/>
        <v>-732.71728509999957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9.0516839410965488</v>
      </c>
    </row>
    <row r="255" spans="1:19" x14ac:dyDescent="0.3">
      <c r="A255" t="s">
        <v>281</v>
      </c>
      <c r="B255">
        <v>8579.5830077999999</v>
      </c>
      <c r="C255">
        <v>7634.6000977000003</v>
      </c>
      <c r="D255">
        <v>7324.9082030999998</v>
      </c>
      <c r="E255">
        <v>7668.2329102000003</v>
      </c>
      <c r="F255">
        <v>7735.4399414</v>
      </c>
      <c r="G255">
        <v>7634.6000977000003</v>
      </c>
      <c r="H255">
        <v>8205.0996094000002</v>
      </c>
      <c r="I255">
        <v>8143.1000977000003</v>
      </c>
      <c r="J255">
        <v>7720.6669922000001</v>
      </c>
      <c r="L255" t="str">
        <f t="shared" si="24"/>
        <v>11MAR2023:14:00:00</v>
      </c>
      <c r="M255">
        <v>14</v>
      </c>
      <c r="N255">
        <f t="shared" si="25"/>
        <v>-944.98291009999957</v>
      </c>
      <c r="O255">
        <f t="shared" si="26"/>
        <v>-944.98291009999957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11.014322132449589</v>
      </c>
    </row>
    <row r="256" spans="1:19" x14ac:dyDescent="0.3">
      <c r="A256" t="s">
        <v>282</v>
      </c>
      <c r="B256">
        <v>9039.0361327999999</v>
      </c>
      <c r="C256">
        <v>7915.4799805000002</v>
      </c>
      <c r="D256">
        <v>7643.5283202999999</v>
      </c>
      <c r="E256">
        <v>7972.3061522999997</v>
      </c>
      <c r="F256">
        <v>8083.8300780999998</v>
      </c>
      <c r="G256">
        <v>7915.4799805000002</v>
      </c>
      <c r="H256">
        <v>8532.9199219000002</v>
      </c>
      <c r="I256">
        <v>8420.1796875</v>
      </c>
      <c r="J256">
        <v>8029.4916991999999</v>
      </c>
      <c r="L256" t="str">
        <f t="shared" si="24"/>
        <v>11MAR2023:15:00:00</v>
      </c>
      <c r="M256">
        <v>15</v>
      </c>
      <c r="N256">
        <f t="shared" si="25"/>
        <v>-1123.5561522999997</v>
      </c>
      <c r="O256">
        <f t="shared" si="26"/>
        <v>-1123.5561522999997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12.430043820966102</v>
      </c>
    </row>
    <row r="257" spans="1:19" x14ac:dyDescent="0.3">
      <c r="A257" t="s">
        <v>283</v>
      </c>
      <c r="B257">
        <v>9382.1298827999999</v>
      </c>
      <c r="C257">
        <v>8265.7900391000003</v>
      </c>
      <c r="D257">
        <v>8019.9282227000003</v>
      </c>
      <c r="E257">
        <v>8334.1542969000002</v>
      </c>
      <c r="F257">
        <v>8447.9296875</v>
      </c>
      <c r="G257">
        <v>8265.7900391000003</v>
      </c>
      <c r="H257">
        <v>8809.2802733999997</v>
      </c>
      <c r="I257">
        <v>8601.8300780999998</v>
      </c>
      <c r="J257">
        <v>8364.0078125</v>
      </c>
      <c r="L257" t="str">
        <f t="shared" si="24"/>
        <v>11MAR2023:16:00:00</v>
      </c>
      <c r="M257">
        <v>16</v>
      </c>
      <c r="N257">
        <f t="shared" si="25"/>
        <v>-1116.3398436999996</v>
      </c>
      <c r="O257">
        <f t="shared" si="26"/>
        <v>-1116.3398436999996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11.898575884635266</v>
      </c>
    </row>
    <row r="258" spans="1:19" x14ac:dyDescent="0.3">
      <c r="A258" t="s">
        <v>284</v>
      </c>
      <c r="B258">
        <v>9548.2988280999998</v>
      </c>
      <c r="C258">
        <v>8542.3203125</v>
      </c>
      <c r="D258">
        <v>8371.2519530999998</v>
      </c>
      <c r="E258">
        <v>8633.1201172000001</v>
      </c>
      <c r="F258">
        <v>8736.4199219000002</v>
      </c>
      <c r="G258">
        <v>8542.3203125</v>
      </c>
      <c r="H258">
        <v>8956.9804688000004</v>
      </c>
      <c r="I258">
        <v>8682.7900391000003</v>
      </c>
      <c r="J258">
        <v>8622.7060547000001</v>
      </c>
      <c r="L258" t="str">
        <f t="shared" si="24"/>
        <v>11MAR2023:17:00:00</v>
      </c>
      <c r="M258">
        <v>17</v>
      </c>
      <c r="N258">
        <f t="shared" si="25"/>
        <v>-1005.9785155999998</v>
      </c>
      <c r="O258">
        <f t="shared" si="26"/>
        <v>-1005.9785155999998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10.535683200859539</v>
      </c>
    </row>
    <row r="259" spans="1:19" x14ac:dyDescent="0.3">
      <c r="A259" t="s">
        <v>285</v>
      </c>
      <c r="B259">
        <v>9523.0859375</v>
      </c>
      <c r="C259">
        <v>8605.2900391000003</v>
      </c>
      <c r="D259">
        <v>8644.8457030999998</v>
      </c>
      <c r="E259">
        <v>8904.8691405999998</v>
      </c>
      <c r="F259">
        <v>8843.1201172000001</v>
      </c>
      <c r="G259">
        <v>8605.2900391000003</v>
      </c>
      <c r="H259">
        <v>8898.2998047000001</v>
      </c>
      <c r="I259">
        <v>8565.9501952999999</v>
      </c>
      <c r="J259">
        <v>8715.0371094000002</v>
      </c>
      <c r="L259" t="str">
        <f t="shared" ref="L259:L323" si="31">A259</f>
        <v>11MAR2023:18:00:00</v>
      </c>
      <c r="M259">
        <v>18</v>
      </c>
      <c r="N259">
        <f t="shared" ref="N259:N323" si="32">C259-B259</f>
        <v>-917.79589839999971</v>
      </c>
      <c r="O259">
        <f t="shared" ref="O259:O322" si="33">IF(N259&lt;0,N259,"")</f>
        <v>-917.79589839999971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9.6375891640954734</v>
      </c>
    </row>
    <row r="260" spans="1:19" x14ac:dyDescent="0.3">
      <c r="A260" t="s">
        <v>286</v>
      </c>
      <c r="B260">
        <v>9317.7255858999997</v>
      </c>
      <c r="C260">
        <v>8740.0498047000001</v>
      </c>
      <c r="D260">
        <v>8845.6025391000003</v>
      </c>
      <c r="E260">
        <v>9062.8300780999998</v>
      </c>
      <c r="F260">
        <v>8994.3203125</v>
      </c>
      <c r="G260">
        <v>8740.0498047000001</v>
      </c>
      <c r="H260">
        <v>8886.4804688000004</v>
      </c>
      <c r="I260">
        <v>8551.0996094000002</v>
      </c>
      <c r="J260">
        <v>8823.2050780999998</v>
      </c>
      <c r="L260" t="str">
        <f t="shared" si="31"/>
        <v>11MAR2023:19:00:00</v>
      </c>
      <c r="M260">
        <v>19</v>
      </c>
      <c r="N260">
        <f t="shared" si="32"/>
        <v>-577.67578119999962</v>
      </c>
      <c r="O260">
        <f t="shared" si="33"/>
        <v>-577.67578119999962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6.199750957188142</v>
      </c>
    </row>
    <row r="261" spans="1:19" x14ac:dyDescent="0.3">
      <c r="A261" t="s">
        <v>287</v>
      </c>
      <c r="B261">
        <v>9046.8349608999997</v>
      </c>
      <c r="C261">
        <v>8672.5703125</v>
      </c>
      <c r="D261">
        <v>8714.0048827999999</v>
      </c>
      <c r="E261">
        <v>8910.0976563000004</v>
      </c>
      <c r="F261">
        <v>8920.4804688000004</v>
      </c>
      <c r="G261">
        <v>8672.5703125</v>
      </c>
      <c r="H261">
        <v>8756.7802733999997</v>
      </c>
      <c r="I261">
        <v>8452.8203125</v>
      </c>
      <c r="J261">
        <v>8714.0332030999998</v>
      </c>
      <c r="L261" t="str">
        <f t="shared" si="31"/>
        <v>11MAR2023:20:00:00</v>
      </c>
      <c r="M261">
        <v>20</v>
      </c>
      <c r="N261">
        <f t="shared" si="32"/>
        <v>-374.26464839999971</v>
      </c>
      <c r="O261">
        <f t="shared" si="33"/>
        <v>-374.26464839999971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4.1369677905870299</v>
      </c>
    </row>
    <row r="262" spans="1:19" x14ac:dyDescent="0.3">
      <c r="A262" t="s">
        <v>288</v>
      </c>
      <c r="B262">
        <v>8680.9980469000002</v>
      </c>
      <c r="C262">
        <v>8298.5898438000004</v>
      </c>
      <c r="D262">
        <v>8367.0029297000001</v>
      </c>
      <c r="E262">
        <v>8563.0527344000002</v>
      </c>
      <c r="F262">
        <v>8529.8701172000001</v>
      </c>
      <c r="G262">
        <v>8298.5898438000004</v>
      </c>
      <c r="H262">
        <v>8372.8398438000004</v>
      </c>
      <c r="I262">
        <v>8073.9599608999997</v>
      </c>
      <c r="J262">
        <v>8345.6689452999999</v>
      </c>
      <c r="L262" t="str">
        <f t="shared" si="31"/>
        <v>11MAR2023:21:00:00</v>
      </c>
      <c r="M262">
        <v>21</v>
      </c>
      <c r="N262">
        <f t="shared" si="32"/>
        <v>-382.40820309999981</v>
      </c>
      <c r="O262">
        <f t="shared" si="33"/>
        <v>-382.40820309999981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4.4051179488118697</v>
      </c>
    </row>
    <row r="263" spans="1:19" x14ac:dyDescent="0.3">
      <c r="A263" t="s">
        <v>289</v>
      </c>
      <c r="B263">
        <v>8299.7119141000003</v>
      </c>
      <c r="C263">
        <v>7901.2299805000002</v>
      </c>
      <c r="D263">
        <v>7891.9150391000003</v>
      </c>
      <c r="E263">
        <v>8154.6557616999999</v>
      </c>
      <c r="F263">
        <v>8103.5097655999998</v>
      </c>
      <c r="G263">
        <v>7901.2299805000002</v>
      </c>
      <c r="H263">
        <v>7961.2998047000001</v>
      </c>
      <c r="I263">
        <v>7662.6601563000004</v>
      </c>
      <c r="J263">
        <v>7917.9790039</v>
      </c>
      <c r="L263" t="str">
        <f t="shared" si="31"/>
        <v>11MAR2023:22:00:00</v>
      </c>
      <c r="M263">
        <v>22</v>
      </c>
      <c r="N263">
        <f t="shared" si="32"/>
        <v>-398.48193360000005</v>
      </c>
      <c r="O263">
        <f t="shared" si="33"/>
        <v>-398.48193360000005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4.8011537957484691</v>
      </c>
    </row>
    <row r="264" spans="1:19" x14ac:dyDescent="0.3">
      <c r="A264" t="s">
        <v>290</v>
      </c>
      <c r="B264">
        <v>7858.2236327999999</v>
      </c>
      <c r="C264">
        <v>7380.7001952999999</v>
      </c>
      <c r="D264">
        <v>7300.0576172000001</v>
      </c>
      <c r="E264">
        <v>7546.0844727000003</v>
      </c>
      <c r="F264">
        <v>7593.4902344000002</v>
      </c>
      <c r="G264">
        <v>7380.7001952999999</v>
      </c>
      <c r="H264">
        <v>7493.6499022999997</v>
      </c>
      <c r="I264">
        <v>7170.7700194999998</v>
      </c>
      <c r="J264">
        <v>7391.3613280999998</v>
      </c>
      <c r="L264" t="str">
        <f t="shared" si="31"/>
        <v>11MAR2023:23:00:00</v>
      </c>
      <c r="M264">
        <v>23</v>
      </c>
      <c r="N264">
        <f t="shared" si="32"/>
        <v>-477.5234375</v>
      </c>
      <c r="O264">
        <f t="shared" si="33"/>
        <v>-477.5234375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6.0767351479643672</v>
      </c>
    </row>
    <row r="265" spans="1:19" x14ac:dyDescent="0.3">
      <c r="A265" t="s">
        <v>291</v>
      </c>
      <c r="B265">
        <v>7318.5449219000002</v>
      </c>
      <c r="C265">
        <v>6778.3701172000001</v>
      </c>
      <c r="D265">
        <v>6844.9941405999998</v>
      </c>
      <c r="E265">
        <v>7079.8569336</v>
      </c>
      <c r="F265">
        <v>7002.9199219000002</v>
      </c>
      <c r="G265">
        <v>6778.3701172000001</v>
      </c>
      <c r="H265">
        <v>6972.9199219000002</v>
      </c>
      <c r="I265">
        <v>6614.1401366999999</v>
      </c>
      <c r="J265">
        <v>6864.5576172000001</v>
      </c>
      <c r="L265" t="str">
        <f t="shared" si="31"/>
        <v>12MAR2023:00:00:00</v>
      </c>
      <c r="M265">
        <v>24</v>
      </c>
      <c r="N265">
        <f t="shared" si="32"/>
        <v>-540.1748047000001</v>
      </c>
      <c r="O265">
        <f t="shared" si="33"/>
        <v>-540.1748047000001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7.3809044074264278</v>
      </c>
    </row>
    <row r="266" spans="1:19" x14ac:dyDescent="0.3">
      <c r="A266" t="s">
        <v>292</v>
      </c>
      <c r="B266">
        <v>6830.7543944999998</v>
      </c>
      <c r="C266">
        <v>6491.9599608999997</v>
      </c>
      <c r="D266">
        <v>6721.9204102000003</v>
      </c>
      <c r="E266">
        <v>6808.6879883000001</v>
      </c>
      <c r="F266">
        <v>6491.9599608999997</v>
      </c>
      <c r="G266">
        <v>6310.5898438000004</v>
      </c>
      <c r="H266">
        <v>6429.2299805000002</v>
      </c>
      <c r="I266">
        <v>6108.6899414</v>
      </c>
      <c r="J266">
        <v>6485.4804688000004</v>
      </c>
      <c r="L266" t="str">
        <f t="shared" si="31"/>
        <v>12MAR2023:01:00:00</v>
      </c>
      <c r="M266">
        <v>1</v>
      </c>
      <c r="N266">
        <f t="shared" si="32"/>
        <v>-338.79443360000005</v>
      </c>
      <c r="O266">
        <f t="shared" si="33"/>
        <v>-338.79443360000005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4.959839192473253</v>
      </c>
    </row>
    <row r="267" spans="1:19" x14ac:dyDescent="0.3">
      <c r="A267" t="s">
        <v>293</v>
      </c>
      <c r="B267">
        <v>6408.6074219000002</v>
      </c>
      <c r="C267">
        <v>6055.4199219000002</v>
      </c>
      <c r="D267">
        <v>6347.1757813000004</v>
      </c>
      <c r="E267">
        <v>6434.3789063000004</v>
      </c>
      <c r="F267">
        <v>6055.4199219000002</v>
      </c>
      <c r="G267">
        <v>5874.0800780999998</v>
      </c>
      <c r="H267">
        <v>6047.2001952999999</v>
      </c>
      <c r="I267">
        <v>5651.8798827999999</v>
      </c>
      <c r="J267">
        <v>6087.3315430000002</v>
      </c>
      <c r="L267" t="str">
        <f t="shared" si="31"/>
        <v>12MAR2023:02:00:00</v>
      </c>
      <c r="M267">
        <v>2</v>
      </c>
      <c r="N267">
        <f t="shared" si="32"/>
        <v>-353.1875</v>
      </c>
      <c r="O267">
        <f t="shared" si="33"/>
        <v>-353.1875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5.511142698381863</v>
      </c>
    </row>
    <row r="268" spans="1:19" x14ac:dyDescent="0.3">
      <c r="A268" t="s">
        <v>294</v>
      </c>
      <c r="B268">
        <v>6168.4492188000004</v>
      </c>
      <c r="C268">
        <v>5562.8300780999998</v>
      </c>
      <c r="D268">
        <v>5985.1660155999998</v>
      </c>
      <c r="E268">
        <v>6075.0141602000003</v>
      </c>
      <c r="F268">
        <v>5562.8300780999998</v>
      </c>
      <c r="G268">
        <v>5379.7900391000003</v>
      </c>
      <c r="H268">
        <v>5603.9702147999997</v>
      </c>
      <c r="I268">
        <v>5145.25</v>
      </c>
      <c r="J268">
        <v>5653.5439452999999</v>
      </c>
      <c r="L268" t="str">
        <f t="shared" si="31"/>
        <v>12MAR2023:04:00:00</v>
      </c>
      <c r="M268">
        <v>4</v>
      </c>
      <c r="N268">
        <f t="shared" si="32"/>
        <v>-605.61914070000057</v>
      </c>
      <c r="O268">
        <f t="shared" si="33"/>
        <v>-605.61914070000057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9.8180129108336356</v>
      </c>
    </row>
    <row r="269" spans="1:19" x14ac:dyDescent="0.3">
      <c r="A269" t="s">
        <v>295</v>
      </c>
      <c r="B269">
        <v>5984.3994141000003</v>
      </c>
      <c r="C269">
        <v>5438.7402344000002</v>
      </c>
      <c r="D269">
        <v>5897.1777344000002</v>
      </c>
      <c r="E269">
        <v>6017.0419922000001</v>
      </c>
      <c r="F269">
        <v>5438.7402344000002</v>
      </c>
      <c r="G269">
        <v>5261.5200194999998</v>
      </c>
      <c r="H269">
        <v>5459.7299805000002</v>
      </c>
      <c r="I269">
        <v>5011.7797852000003</v>
      </c>
      <c r="J269">
        <v>5536.6962891000003</v>
      </c>
      <c r="L269" t="str">
        <f t="shared" si="31"/>
        <v>12MAR2023:05:00:00</v>
      </c>
      <c r="M269">
        <v>5</v>
      </c>
      <c r="N269">
        <f t="shared" si="32"/>
        <v>-545.6591797000001</v>
      </c>
      <c r="O269">
        <f t="shared" si="33"/>
        <v>-545.6591797000001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9.1180274233427365</v>
      </c>
    </row>
    <row r="270" spans="1:19" x14ac:dyDescent="0.3">
      <c r="A270" t="s">
        <v>296</v>
      </c>
      <c r="B270">
        <v>5896.9160155999998</v>
      </c>
      <c r="C270">
        <v>5374.25</v>
      </c>
      <c r="D270">
        <v>5872</v>
      </c>
      <c r="E270">
        <v>5967.3950194999998</v>
      </c>
      <c r="F270">
        <v>5374.25</v>
      </c>
      <c r="G270">
        <v>5214.8300780999998</v>
      </c>
      <c r="H270">
        <v>5370.1401366999999</v>
      </c>
      <c r="I270">
        <v>4950.1699219000002</v>
      </c>
      <c r="J270">
        <v>5482.9487305000002</v>
      </c>
      <c r="L270" t="str">
        <f t="shared" si="31"/>
        <v>12MAR2023:06:00:00</v>
      </c>
      <c r="M270">
        <v>6</v>
      </c>
      <c r="N270">
        <f t="shared" si="32"/>
        <v>-522.66601559999981</v>
      </c>
      <c r="O270">
        <f t="shared" si="33"/>
        <v>-522.66601559999981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8.8633789970437551</v>
      </c>
    </row>
    <row r="271" spans="1:19" x14ac:dyDescent="0.3">
      <c r="A271" t="s">
        <v>297</v>
      </c>
      <c r="B271">
        <v>5810.8383789</v>
      </c>
      <c r="C271">
        <v>5510.6000977000003</v>
      </c>
      <c r="D271">
        <v>5920.3471680000002</v>
      </c>
      <c r="E271">
        <v>5996.2944336</v>
      </c>
      <c r="F271">
        <v>5510.6000977000003</v>
      </c>
      <c r="G271">
        <v>5359.4301758000001</v>
      </c>
      <c r="H271">
        <v>5492.6601563000004</v>
      </c>
      <c r="I271">
        <v>5122.1098633000001</v>
      </c>
      <c r="J271">
        <v>5588.4990233999997</v>
      </c>
      <c r="L271" t="str">
        <f t="shared" si="31"/>
        <v>12MAR2023:07:00:00</v>
      </c>
      <c r="M271">
        <v>7</v>
      </c>
      <c r="N271">
        <f t="shared" si="32"/>
        <v>-300.23828119999962</v>
      </c>
      <c r="O271">
        <f t="shared" si="33"/>
        <v>-300.23828119999962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5.1668668378423419</v>
      </c>
    </row>
    <row r="272" spans="1:19" x14ac:dyDescent="0.3">
      <c r="A272" t="s">
        <v>298</v>
      </c>
      <c r="B272">
        <v>5879.5742188000004</v>
      </c>
      <c r="C272">
        <v>5801.6499022999997</v>
      </c>
      <c r="D272">
        <v>5979.9765625</v>
      </c>
      <c r="E272">
        <v>6028.4736327999999</v>
      </c>
      <c r="F272">
        <v>5801.6499022999997</v>
      </c>
      <c r="G272">
        <v>5668.4399414</v>
      </c>
      <c r="H272">
        <v>5787.1499022999997</v>
      </c>
      <c r="I272">
        <v>5444.5097655999998</v>
      </c>
      <c r="J272">
        <v>5810.421875</v>
      </c>
      <c r="L272" t="str">
        <f t="shared" si="31"/>
        <v>12MAR2023:08:00:00</v>
      </c>
      <c r="M272">
        <v>8</v>
      </c>
      <c r="N272">
        <f t="shared" si="32"/>
        <v>-77.924316500000714</v>
      </c>
      <c r="O272">
        <f t="shared" si="33"/>
        <v>-77.924316500000714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1.3253394480647407</v>
      </c>
    </row>
    <row r="273" spans="1:19" x14ac:dyDescent="0.3">
      <c r="A273" t="s">
        <v>299</v>
      </c>
      <c r="B273">
        <v>5971.6484375</v>
      </c>
      <c r="C273">
        <v>6122.0800780999998</v>
      </c>
      <c r="D273">
        <v>6163.6850586</v>
      </c>
      <c r="E273">
        <v>6233.9165039</v>
      </c>
      <c r="F273">
        <v>6122.0800780999998</v>
      </c>
      <c r="G273">
        <v>5979.5600586</v>
      </c>
      <c r="H273">
        <v>6127.9702147999997</v>
      </c>
      <c r="I273">
        <v>5750.3100586</v>
      </c>
      <c r="J273">
        <v>6089.296875</v>
      </c>
      <c r="L273" t="str">
        <f t="shared" si="31"/>
        <v>12MAR2023:09:00:00</v>
      </c>
      <c r="M273">
        <v>9</v>
      </c>
      <c r="N273">
        <f t="shared" si="32"/>
        <v>150.43164059999981</v>
      </c>
      <c r="O273" t="str">
        <f t="shared" si="33"/>
        <v/>
      </c>
      <c r="P273">
        <f t="shared" si="34"/>
        <v>150.43164059999981</v>
      </c>
      <c r="Q273" t="str">
        <f t="shared" si="35"/>
        <v/>
      </c>
      <c r="R273">
        <f t="shared" si="36"/>
        <v>1</v>
      </c>
      <c r="S273">
        <f t="shared" si="37"/>
        <v>2.5190974012357841</v>
      </c>
    </row>
    <row r="274" spans="1:19" x14ac:dyDescent="0.3">
      <c r="A274" t="s">
        <v>300</v>
      </c>
      <c r="B274">
        <v>6190.0805664</v>
      </c>
      <c r="C274">
        <v>6419.25</v>
      </c>
      <c r="D274">
        <v>6394.2416991999999</v>
      </c>
      <c r="E274">
        <v>6493.7451172000001</v>
      </c>
      <c r="F274">
        <v>6419.25</v>
      </c>
      <c r="G274">
        <v>6285.2900391000003</v>
      </c>
      <c r="H274">
        <v>6481.0898438000004</v>
      </c>
      <c r="I274">
        <v>6027.3798827999999</v>
      </c>
      <c r="J274">
        <v>6385.8583983999997</v>
      </c>
      <c r="L274" t="str">
        <f t="shared" si="31"/>
        <v>12MAR2023:10:00:00</v>
      </c>
      <c r="M274">
        <v>10</v>
      </c>
      <c r="N274">
        <f t="shared" si="32"/>
        <v>229.16943360000005</v>
      </c>
      <c r="O274" t="str">
        <f t="shared" si="33"/>
        <v/>
      </c>
      <c r="P274">
        <f t="shared" si="34"/>
        <v>229.16943360000005</v>
      </c>
      <c r="Q274" t="str">
        <f t="shared" si="35"/>
        <v/>
      </c>
      <c r="R274">
        <f t="shared" si="36"/>
        <v>1</v>
      </c>
      <c r="S274">
        <f t="shared" si="37"/>
        <v>3.7022043758839058</v>
      </c>
    </row>
    <row r="275" spans="1:19" x14ac:dyDescent="0.3">
      <c r="A275" t="s">
        <v>301</v>
      </c>
      <c r="B275">
        <v>6432.0805664</v>
      </c>
      <c r="C275">
        <v>6580.1298827999999</v>
      </c>
      <c r="D275">
        <v>6562.6000977000003</v>
      </c>
      <c r="E275">
        <v>6627.2075194999998</v>
      </c>
      <c r="F275">
        <v>6580.1298827999999</v>
      </c>
      <c r="G275">
        <v>6467.7900391000003</v>
      </c>
      <c r="H275">
        <v>6683.9199219000002</v>
      </c>
      <c r="I275">
        <v>6151.2099608999997</v>
      </c>
      <c r="J275">
        <v>6570.4003905999998</v>
      </c>
      <c r="L275" t="str">
        <f t="shared" si="31"/>
        <v>12MAR2023:11:00:00</v>
      </c>
      <c r="M275">
        <v>11</v>
      </c>
      <c r="N275">
        <f t="shared" si="32"/>
        <v>148.04931639999995</v>
      </c>
      <c r="O275" t="str">
        <f t="shared" si="33"/>
        <v/>
      </c>
      <c r="P275">
        <f t="shared" si="34"/>
        <v>148.04931639999995</v>
      </c>
      <c r="Q275" t="str">
        <f t="shared" si="35"/>
        <v/>
      </c>
      <c r="R275">
        <f t="shared" si="36"/>
        <v>1</v>
      </c>
      <c r="S275">
        <f t="shared" si="37"/>
        <v>2.3017329287413193</v>
      </c>
    </row>
    <row r="276" spans="1:19" x14ac:dyDescent="0.3">
      <c r="A276" t="s">
        <v>302</v>
      </c>
      <c r="B276">
        <v>6604.3706055000002</v>
      </c>
      <c r="C276">
        <v>6727.9301758000001</v>
      </c>
      <c r="D276">
        <v>6683.9067383000001</v>
      </c>
      <c r="E276">
        <v>6698.1743164</v>
      </c>
      <c r="F276">
        <v>6727.9301758000001</v>
      </c>
      <c r="G276">
        <v>6629.4702147999997</v>
      </c>
      <c r="H276">
        <v>6841.5698241999999</v>
      </c>
      <c r="I276">
        <v>6269.4702147999997</v>
      </c>
      <c r="J276">
        <v>6717.4267577999999</v>
      </c>
      <c r="L276" t="str">
        <f t="shared" si="31"/>
        <v>12MAR2023:12:00:00</v>
      </c>
      <c r="M276">
        <v>12</v>
      </c>
      <c r="N276">
        <f t="shared" si="32"/>
        <v>123.5595702999999</v>
      </c>
      <c r="O276" t="str">
        <f t="shared" si="33"/>
        <v/>
      </c>
      <c r="P276">
        <f t="shared" si="34"/>
        <v>123.5595702999999</v>
      </c>
      <c r="Q276" t="str">
        <f t="shared" si="35"/>
        <v/>
      </c>
      <c r="R276">
        <f t="shared" si="36"/>
        <v>1</v>
      </c>
      <c r="S276">
        <f t="shared" si="37"/>
        <v>1.8708757833350802</v>
      </c>
    </row>
    <row r="277" spans="1:19" x14ac:dyDescent="0.3">
      <c r="A277" t="s">
        <v>303</v>
      </c>
      <c r="B277">
        <v>6756.9179688000004</v>
      </c>
      <c r="C277">
        <v>6911.2099608999997</v>
      </c>
      <c r="D277">
        <v>6910.5097655999998</v>
      </c>
      <c r="E277">
        <v>6865.1542969000002</v>
      </c>
      <c r="F277">
        <v>6911.2099608999997</v>
      </c>
      <c r="G277">
        <v>6798.7202147999997</v>
      </c>
      <c r="H277">
        <v>6987.6601563000004</v>
      </c>
      <c r="I277">
        <v>6440.3198241999999</v>
      </c>
      <c r="J277">
        <v>6897.9609375</v>
      </c>
      <c r="L277" t="str">
        <f t="shared" si="31"/>
        <v>12MAR2023:13:00:00</v>
      </c>
      <c r="M277">
        <v>13</v>
      </c>
      <c r="N277">
        <f t="shared" si="32"/>
        <v>154.29199209999933</v>
      </c>
      <c r="O277" t="str">
        <f t="shared" si="33"/>
        <v/>
      </c>
      <c r="P277">
        <f t="shared" si="34"/>
        <v>154.29199209999933</v>
      </c>
      <c r="Q277" t="str">
        <f t="shared" si="35"/>
        <v/>
      </c>
      <c r="R277">
        <f t="shared" si="36"/>
        <v>1</v>
      </c>
      <c r="S277">
        <f t="shared" si="37"/>
        <v>2.2834670009676161</v>
      </c>
    </row>
    <row r="278" spans="1:19" x14ac:dyDescent="0.3">
      <c r="A278" t="s">
        <v>304</v>
      </c>
      <c r="B278">
        <v>6986.5004883000001</v>
      </c>
      <c r="C278">
        <v>7091.5600586</v>
      </c>
      <c r="D278">
        <v>7101.9072266000003</v>
      </c>
      <c r="E278">
        <v>7092.734375</v>
      </c>
      <c r="F278">
        <v>7091.5600586</v>
      </c>
      <c r="G278">
        <v>6968.1601563000004</v>
      </c>
      <c r="H278">
        <v>7105.7402344000002</v>
      </c>
      <c r="I278">
        <v>6605.5800780999998</v>
      </c>
      <c r="J278">
        <v>7057.6982422000001</v>
      </c>
      <c r="L278" t="str">
        <f t="shared" si="31"/>
        <v>12MAR2023:14:00:00</v>
      </c>
      <c r="M278">
        <v>14</v>
      </c>
      <c r="N278">
        <f t="shared" si="32"/>
        <v>105.0595702999999</v>
      </c>
      <c r="O278" t="str">
        <f t="shared" si="33"/>
        <v/>
      </c>
      <c r="P278">
        <f t="shared" si="34"/>
        <v>105.0595702999999</v>
      </c>
      <c r="Q278" t="str">
        <f t="shared" si="35"/>
        <v/>
      </c>
      <c r="R278">
        <f t="shared" si="36"/>
        <v>1</v>
      </c>
      <c r="S278">
        <f t="shared" si="37"/>
        <v>1.5037509905844675</v>
      </c>
    </row>
    <row r="279" spans="1:19" x14ac:dyDescent="0.3">
      <c r="A279" t="s">
        <v>305</v>
      </c>
      <c r="B279">
        <v>7248.65625</v>
      </c>
      <c r="C279">
        <v>7313.6499022999997</v>
      </c>
      <c r="D279">
        <v>7328.0927733999997</v>
      </c>
      <c r="E279">
        <v>7229.7797852000003</v>
      </c>
      <c r="F279">
        <v>7313.6499022999997</v>
      </c>
      <c r="G279">
        <v>7162.7700194999998</v>
      </c>
      <c r="H279">
        <v>7286.6699219000002</v>
      </c>
      <c r="I279">
        <v>6833.5200194999998</v>
      </c>
      <c r="J279">
        <v>7258.2133789</v>
      </c>
      <c r="L279" t="str">
        <f t="shared" si="31"/>
        <v>12MAR2023:15:00:00</v>
      </c>
      <c r="M279">
        <v>15</v>
      </c>
      <c r="N279">
        <f t="shared" si="32"/>
        <v>64.993652299999667</v>
      </c>
      <c r="O279" t="str">
        <f t="shared" si="33"/>
        <v/>
      </c>
      <c r="P279">
        <f t="shared" si="34"/>
        <v>64.993652299999667</v>
      </c>
      <c r="Q279" t="str">
        <f t="shared" si="35"/>
        <v/>
      </c>
      <c r="R279">
        <f t="shared" si="36"/>
        <v>1</v>
      </c>
      <c r="S279">
        <f t="shared" si="37"/>
        <v>0.89663035545380809</v>
      </c>
    </row>
    <row r="280" spans="1:19" x14ac:dyDescent="0.3">
      <c r="A280" t="s">
        <v>306</v>
      </c>
      <c r="B280">
        <v>7515.3974608999997</v>
      </c>
      <c r="C280">
        <v>7524.4301758000001</v>
      </c>
      <c r="D280">
        <v>7616.8481444999998</v>
      </c>
      <c r="E280">
        <v>7507.6806641000003</v>
      </c>
      <c r="F280">
        <v>7524.4301758000001</v>
      </c>
      <c r="G280">
        <v>7341.6601563000004</v>
      </c>
      <c r="H280">
        <v>7458.9399414</v>
      </c>
      <c r="I280">
        <v>7019.6201172000001</v>
      </c>
      <c r="J280">
        <v>7471.1748047000001</v>
      </c>
      <c r="L280" t="str">
        <f t="shared" si="31"/>
        <v>12MAR2023:16:00:00</v>
      </c>
      <c r="M280">
        <v>16</v>
      </c>
      <c r="N280">
        <f t="shared" si="32"/>
        <v>9.0327149000004283</v>
      </c>
      <c r="O280" t="str">
        <f t="shared" si="33"/>
        <v/>
      </c>
      <c r="P280">
        <f t="shared" si="34"/>
        <v>9.0327149000004283</v>
      </c>
      <c r="Q280" t="str">
        <f t="shared" si="35"/>
        <v/>
      </c>
      <c r="R280">
        <f t="shared" si="36"/>
        <v>1</v>
      </c>
      <c r="S280">
        <f t="shared" si="37"/>
        <v>0.12018945035168803</v>
      </c>
    </row>
    <row r="281" spans="1:19" x14ac:dyDescent="0.3">
      <c r="A281" t="s">
        <v>307</v>
      </c>
      <c r="B281">
        <v>7768.7978516000003</v>
      </c>
      <c r="C281">
        <v>7744.0600586</v>
      </c>
      <c r="D281">
        <v>7786.4389647999997</v>
      </c>
      <c r="E281">
        <v>7646.7700194999998</v>
      </c>
      <c r="F281">
        <v>7744.0600586</v>
      </c>
      <c r="G281">
        <v>7529.3798827999999</v>
      </c>
      <c r="H281">
        <v>7593.8901366999999</v>
      </c>
      <c r="I281">
        <v>7213.2402344000002</v>
      </c>
      <c r="J281">
        <v>7635.4980469000002</v>
      </c>
      <c r="L281" t="str">
        <f t="shared" si="31"/>
        <v>12MAR2023:17:00:00</v>
      </c>
      <c r="M281">
        <v>17</v>
      </c>
      <c r="N281">
        <f t="shared" si="32"/>
        <v>-24.737793000000238</v>
      </c>
      <c r="O281">
        <f t="shared" si="33"/>
        <v>-24.737793000000238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0.31842497993309787</v>
      </c>
    </row>
    <row r="282" spans="1:19" x14ac:dyDescent="0.3">
      <c r="A282" t="s">
        <v>308</v>
      </c>
      <c r="B282">
        <v>7812.3579102000003</v>
      </c>
      <c r="C282">
        <v>7891.1401366999999</v>
      </c>
      <c r="D282">
        <v>7959.1616211</v>
      </c>
      <c r="E282">
        <v>7811.4248047000001</v>
      </c>
      <c r="F282">
        <v>7891.1401366999999</v>
      </c>
      <c r="G282">
        <v>7649.6298827999999</v>
      </c>
      <c r="H282">
        <v>7607.3999022999997</v>
      </c>
      <c r="I282">
        <v>7329.7998047000001</v>
      </c>
      <c r="J282">
        <v>7737.8398438000004</v>
      </c>
      <c r="L282" t="str">
        <f t="shared" si="31"/>
        <v>12MAR2023:18:00:00</v>
      </c>
      <c r="M282">
        <v>18</v>
      </c>
      <c r="N282">
        <f t="shared" si="32"/>
        <v>78.782226499999524</v>
      </c>
      <c r="O282" t="str">
        <f t="shared" si="33"/>
        <v/>
      </c>
      <c r="P282">
        <f t="shared" si="34"/>
        <v>78.782226499999524</v>
      </c>
      <c r="Q282" t="str">
        <f t="shared" si="35"/>
        <v/>
      </c>
      <c r="R282">
        <f t="shared" si="36"/>
        <v>1</v>
      </c>
      <c r="S282">
        <f t="shared" si="37"/>
        <v>1.0084308400302495</v>
      </c>
    </row>
    <row r="283" spans="1:19" x14ac:dyDescent="0.3">
      <c r="A283" t="s">
        <v>309</v>
      </c>
      <c r="B283">
        <v>7774.5849608999997</v>
      </c>
      <c r="C283">
        <v>7842.0600586</v>
      </c>
      <c r="D283">
        <v>8067.0498047000001</v>
      </c>
      <c r="E283">
        <v>7841.5449219000002</v>
      </c>
      <c r="F283">
        <v>7842.0600586</v>
      </c>
      <c r="G283">
        <v>7595.2900391000003</v>
      </c>
      <c r="H283">
        <v>7480.1000977000003</v>
      </c>
      <c r="I283">
        <v>7267.5</v>
      </c>
      <c r="J283">
        <v>7712.9584961</v>
      </c>
      <c r="L283" t="str">
        <f t="shared" si="31"/>
        <v>12MAR2023:19:00:00</v>
      </c>
      <c r="M283">
        <v>19</v>
      </c>
      <c r="N283">
        <f t="shared" si="32"/>
        <v>67.475097700000333</v>
      </c>
      <c r="O283" t="str">
        <f t="shared" si="33"/>
        <v/>
      </c>
      <c r="P283">
        <f t="shared" si="34"/>
        <v>67.475097700000333</v>
      </c>
      <c r="Q283" t="str">
        <f t="shared" si="35"/>
        <v/>
      </c>
      <c r="R283">
        <f t="shared" si="36"/>
        <v>1</v>
      </c>
      <c r="S283">
        <f t="shared" si="37"/>
        <v>0.86789324496865872</v>
      </c>
    </row>
    <row r="284" spans="1:19" x14ac:dyDescent="0.3">
      <c r="A284" t="s">
        <v>310</v>
      </c>
      <c r="B284">
        <v>7630.6464844000002</v>
      </c>
      <c r="C284">
        <v>7758</v>
      </c>
      <c r="D284">
        <v>8205.7050780999998</v>
      </c>
      <c r="E284">
        <v>8002.0830077999999</v>
      </c>
      <c r="F284">
        <v>7758</v>
      </c>
      <c r="G284">
        <v>7598.6499022999997</v>
      </c>
      <c r="H284">
        <v>7504.1201172000001</v>
      </c>
      <c r="I284">
        <v>7249.0400391000003</v>
      </c>
      <c r="J284">
        <v>7767.7832030999998</v>
      </c>
      <c r="L284" t="str">
        <f t="shared" si="31"/>
        <v>12MAR2023:20:00:00</v>
      </c>
      <c r="M284">
        <v>20</v>
      </c>
      <c r="N284">
        <f t="shared" si="32"/>
        <v>127.35351559999981</v>
      </c>
      <c r="O284" t="str">
        <f t="shared" si="33"/>
        <v/>
      </c>
      <c r="P284">
        <f t="shared" si="34"/>
        <v>127.35351559999981</v>
      </c>
      <c r="Q284" t="str">
        <f t="shared" si="35"/>
        <v/>
      </c>
      <c r="R284">
        <f t="shared" si="36"/>
        <v>1</v>
      </c>
      <c r="S284">
        <f t="shared" si="37"/>
        <v>1.6689741276883914</v>
      </c>
    </row>
    <row r="285" spans="1:19" x14ac:dyDescent="0.3">
      <c r="A285" t="s">
        <v>311</v>
      </c>
      <c r="B285">
        <v>7571.1459961</v>
      </c>
      <c r="C285">
        <v>7831.8500977000003</v>
      </c>
      <c r="D285">
        <v>7927.7460938000004</v>
      </c>
      <c r="E285">
        <v>7746.8076172000001</v>
      </c>
      <c r="F285">
        <v>7831.8500977000003</v>
      </c>
      <c r="G285">
        <v>7724.2998047000001</v>
      </c>
      <c r="H285">
        <v>7656.25</v>
      </c>
      <c r="I285">
        <v>7338.25</v>
      </c>
      <c r="J285">
        <v>7768.9804688000004</v>
      </c>
      <c r="L285" t="str">
        <f t="shared" si="31"/>
        <v>12MAR2023:21:00:00</v>
      </c>
      <c r="M285">
        <v>21</v>
      </c>
      <c r="N285">
        <f t="shared" si="32"/>
        <v>260.70410160000029</v>
      </c>
      <c r="O285" t="str">
        <f t="shared" si="33"/>
        <v/>
      </c>
      <c r="P285">
        <f t="shared" si="34"/>
        <v>260.70410160000029</v>
      </c>
      <c r="Q285" t="str">
        <f t="shared" si="35"/>
        <v/>
      </c>
      <c r="R285">
        <f t="shared" si="36"/>
        <v>1</v>
      </c>
      <c r="S285">
        <f t="shared" si="37"/>
        <v>3.4433902309411617</v>
      </c>
    </row>
    <row r="286" spans="1:19" x14ac:dyDescent="0.3">
      <c r="A286" t="s">
        <v>312</v>
      </c>
      <c r="B286">
        <v>7266.0610352000003</v>
      </c>
      <c r="C286">
        <v>7570.9101563000004</v>
      </c>
      <c r="D286">
        <v>7458.3691405999998</v>
      </c>
      <c r="E286">
        <v>7312.6503905999998</v>
      </c>
      <c r="F286">
        <v>7570.9101563000004</v>
      </c>
      <c r="G286">
        <v>7489.1000977000003</v>
      </c>
      <c r="H286">
        <v>7420.4399414</v>
      </c>
      <c r="I286">
        <v>7063.3300780999998</v>
      </c>
      <c r="J286">
        <v>7456.3007813000004</v>
      </c>
      <c r="L286" t="str">
        <f t="shared" si="31"/>
        <v>12MAR2023:22:00:00</v>
      </c>
      <c r="M286">
        <v>22</v>
      </c>
      <c r="N286">
        <f t="shared" si="32"/>
        <v>304.84912110000005</v>
      </c>
      <c r="O286" t="str">
        <f t="shared" si="33"/>
        <v/>
      </c>
      <c r="P286">
        <f t="shared" si="34"/>
        <v>304.84912110000005</v>
      </c>
      <c r="Q286" t="str">
        <f t="shared" si="35"/>
        <v/>
      </c>
      <c r="R286">
        <f t="shared" si="36"/>
        <v>1</v>
      </c>
      <c r="S286">
        <f t="shared" si="37"/>
        <v>4.1955210618679999</v>
      </c>
    </row>
    <row r="287" spans="1:19" x14ac:dyDescent="0.3">
      <c r="A287" t="s">
        <v>313</v>
      </c>
      <c r="B287">
        <v>6855.7431641000003</v>
      </c>
      <c r="C287">
        <v>7067.2099608999997</v>
      </c>
      <c r="D287">
        <v>6903.7397461</v>
      </c>
      <c r="E287">
        <v>6763.3256836</v>
      </c>
      <c r="F287">
        <v>7067.2099608999997</v>
      </c>
      <c r="G287">
        <v>7024.9799805000002</v>
      </c>
      <c r="H287">
        <v>6941.0297852000003</v>
      </c>
      <c r="I287">
        <v>6612.5297852000003</v>
      </c>
      <c r="J287">
        <v>6957.2675780999998</v>
      </c>
      <c r="L287" t="str">
        <f t="shared" si="31"/>
        <v>12MAR2023:23:00:00</v>
      </c>
      <c r="M287">
        <v>23</v>
      </c>
      <c r="N287">
        <f t="shared" si="32"/>
        <v>211.46679679999943</v>
      </c>
      <c r="O287" t="str">
        <f t="shared" si="33"/>
        <v/>
      </c>
      <c r="P287">
        <f t="shared" si="34"/>
        <v>211.46679679999943</v>
      </c>
      <c r="Q287" t="str">
        <f t="shared" si="35"/>
        <v/>
      </c>
      <c r="R287">
        <f t="shared" si="36"/>
        <v>1</v>
      </c>
      <c r="S287">
        <f t="shared" si="37"/>
        <v>3.0845204048387087</v>
      </c>
    </row>
    <row r="288" spans="1:19" x14ac:dyDescent="0.3">
      <c r="A288" t="s">
        <v>314</v>
      </c>
      <c r="B288">
        <v>6333.4145508000001</v>
      </c>
      <c r="C288">
        <v>6476.5</v>
      </c>
      <c r="D288">
        <v>6343.0136719000002</v>
      </c>
      <c r="E288">
        <v>6252.3339844000002</v>
      </c>
      <c r="F288">
        <v>6476.5</v>
      </c>
      <c r="G288">
        <v>6461.6298827999999</v>
      </c>
      <c r="H288">
        <v>6411.6000977000003</v>
      </c>
      <c r="I288">
        <v>6095.9399414</v>
      </c>
      <c r="J288">
        <v>6405.9765625</v>
      </c>
      <c r="L288" t="str">
        <f t="shared" si="31"/>
        <v>13MAR2023:00:00:00</v>
      </c>
      <c r="M288">
        <v>24</v>
      </c>
      <c r="N288">
        <f t="shared" si="32"/>
        <v>143.08544919999986</v>
      </c>
      <c r="O288" t="str">
        <f t="shared" si="33"/>
        <v/>
      </c>
      <c r="P288">
        <f t="shared" si="34"/>
        <v>143.08544919999986</v>
      </c>
      <c r="Q288" t="str">
        <f t="shared" si="35"/>
        <v/>
      </c>
      <c r="R288">
        <f t="shared" si="36"/>
        <v>1</v>
      </c>
      <c r="S288">
        <f t="shared" si="37"/>
        <v>2.2592149629922162</v>
      </c>
    </row>
    <row r="289" spans="1:19" x14ac:dyDescent="0.3">
      <c r="A289" t="s">
        <v>315</v>
      </c>
      <c r="B289">
        <v>5844.0786133000001</v>
      </c>
      <c r="C289">
        <v>6010.9902344000002</v>
      </c>
      <c r="D289">
        <v>5895.1474608999997</v>
      </c>
      <c r="E289">
        <v>5774.5249022999997</v>
      </c>
      <c r="F289">
        <v>6010.9902344000002</v>
      </c>
      <c r="G289">
        <v>6064.8100586</v>
      </c>
      <c r="H289">
        <v>6111.5698241999999</v>
      </c>
      <c r="I289">
        <v>5934.1699219000002</v>
      </c>
      <c r="J289">
        <v>6024.2519530999998</v>
      </c>
      <c r="L289" t="str">
        <f t="shared" si="31"/>
        <v>13MAR2023:01:00:00</v>
      </c>
      <c r="M289">
        <v>1</v>
      </c>
      <c r="N289">
        <f t="shared" si="32"/>
        <v>166.91162110000005</v>
      </c>
      <c r="O289" t="str">
        <f t="shared" si="33"/>
        <v/>
      </c>
      <c r="P289">
        <f t="shared" si="34"/>
        <v>166.91162110000005</v>
      </c>
      <c r="Q289" t="str">
        <f t="shared" si="35"/>
        <v/>
      </c>
      <c r="R289">
        <f t="shared" si="36"/>
        <v>1</v>
      </c>
      <c r="S289">
        <f t="shared" si="37"/>
        <v>2.8560810376530741</v>
      </c>
    </row>
    <row r="290" spans="1:19" x14ac:dyDescent="0.3">
      <c r="A290" t="s">
        <v>316</v>
      </c>
      <c r="B290">
        <v>5513.6738280999998</v>
      </c>
      <c r="C290">
        <v>5657.8100586</v>
      </c>
      <c r="D290">
        <v>5576.3862305000002</v>
      </c>
      <c r="E290">
        <v>5435.3452147999997</v>
      </c>
      <c r="F290">
        <v>5657.8100586</v>
      </c>
      <c r="G290">
        <v>5692.1000977000003</v>
      </c>
      <c r="H290">
        <v>5747.1201172000001</v>
      </c>
      <c r="I290">
        <v>5611.2202147999997</v>
      </c>
      <c r="J290">
        <v>5672.0712891000003</v>
      </c>
      <c r="L290" t="str">
        <f t="shared" si="31"/>
        <v>13MAR2023:02:00:00</v>
      </c>
      <c r="M290">
        <v>2</v>
      </c>
      <c r="N290">
        <f t="shared" si="32"/>
        <v>144.13623050000024</v>
      </c>
      <c r="O290" t="str">
        <f t="shared" si="33"/>
        <v/>
      </c>
      <c r="P290">
        <f t="shared" si="34"/>
        <v>144.13623050000024</v>
      </c>
      <c r="Q290" t="str">
        <f t="shared" si="35"/>
        <v/>
      </c>
      <c r="R290">
        <f t="shared" si="36"/>
        <v>1</v>
      </c>
      <c r="S290">
        <f t="shared" si="37"/>
        <v>2.614159542144503</v>
      </c>
    </row>
    <row r="291" spans="1:19" x14ac:dyDescent="0.3">
      <c r="A291" t="s">
        <v>317</v>
      </c>
      <c r="B291">
        <v>5343.2856444999998</v>
      </c>
      <c r="C291">
        <v>5443.5498047000001</v>
      </c>
      <c r="D291">
        <v>5458.5874022999997</v>
      </c>
      <c r="E291">
        <v>5333.5820313000004</v>
      </c>
      <c r="F291">
        <v>5443.5498047000001</v>
      </c>
      <c r="G291">
        <v>5461.3901366999999</v>
      </c>
      <c r="H291">
        <v>5524.3500977000003</v>
      </c>
      <c r="I291">
        <v>5460.3100586</v>
      </c>
      <c r="J291">
        <v>5481.2421875</v>
      </c>
      <c r="L291" t="str">
        <f t="shared" si="31"/>
        <v>13MAR2023:03:00:00</v>
      </c>
      <c r="M291">
        <v>3</v>
      </c>
      <c r="N291">
        <f t="shared" si="32"/>
        <v>100.26416020000033</v>
      </c>
      <c r="O291" t="str">
        <f t="shared" si="33"/>
        <v/>
      </c>
      <c r="P291">
        <f t="shared" si="34"/>
        <v>100.26416020000033</v>
      </c>
      <c r="Q291" t="str">
        <f t="shared" si="35"/>
        <v/>
      </c>
      <c r="R291">
        <f t="shared" si="36"/>
        <v>1</v>
      </c>
      <c r="S291">
        <f t="shared" si="37"/>
        <v>1.8764514358914197</v>
      </c>
    </row>
    <row r="292" spans="1:19" x14ac:dyDescent="0.3">
      <c r="A292" t="s">
        <v>318</v>
      </c>
      <c r="B292">
        <v>5275.1308594000002</v>
      </c>
      <c r="C292">
        <v>5390.0600586</v>
      </c>
      <c r="D292">
        <v>5409.9575194999998</v>
      </c>
      <c r="E292">
        <v>5291.5146483999997</v>
      </c>
      <c r="F292">
        <v>5390.0600586</v>
      </c>
      <c r="G292">
        <v>5424.8999022999997</v>
      </c>
      <c r="H292">
        <v>5492.6401366999999</v>
      </c>
      <c r="I292">
        <v>5431.2797852000003</v>
      </c>
      <c r="J292">
        <v>5442.3232422000001</v>
      </c>
      <c r="L292" t="str">
        <f t="shared" ref="L292" si="38">A292</f>
        <v>13MAR2023:04:00:00</v>
      </c>
      <c r="M292">
        <v>4</v>
      </c>
      <c r="N292">
        <f t="shared" ref="N292" si="39">C292-B292</f>
        <v>114.92919919999986</v>
      </c>
      <c r="O292" t="str">
        <f t="shared" si="33"/>
        <v/>
      </c>
      <c r="P292">
        <f t="shared" si="34"/>
        <v>114.92919919999986</v>
      </c>
      <c r="Q292" t="str">
        <f t="shared" si="35"/>
        <v/>
      </c>
      <c r="R292">
        <f t="shared" si="36"/>
        <v>1</v>
      </c>
      <c r="S292">
        <f t="shared" ref="S292" si="40">ABS((B292-C292)/B292)*100</f>
        <v>2.1786985434721906</v>
      </c>
    </row>
    <row r="293" spans="1:19" x14ac:dyDescent="0.3">
      <c r="A293" t="s">
        <v>319</v>
      </c>
      <c r="B293">
        <v>5318.7050780999998</v>
      </c>
      <c r="C293">
        <v>5536.5800780999998</v>
      </c>
      <c r="D293">
        <v>5513.1928711</v>
      </c>
      <c r="E293">
        <v>5434.0522461</v>
      </c>
      <c r="F293">
        <v>5536.5800780999998</v>
      </c>
      <c r="G293">
        <v>5579.4301758000001</v>
      </c>
      <c r="H293">
        <v>5641.9702147999997</v>
      </c>
      <c r="I293">
        <v>5589.5698241999999</v>
      </c>
      <c r="J293">
        <v>5578.2099608999997</v>
      </c>
      <c r="L293" t="str">
        <f t="shared" si="31"/>
        <v>13MAR2023:05:00:00</v>
      </c>
      <c r="M293">
        <v>5</v>
      </c>
      <c r="N293">
        <f t="shared" si="32"/>
        <v>217.875</v>
      </c>
      <c r="O293" t="str">
        <f t="shared" si="33"/>
        <v/>
      </c>
      <c r="P293">
        <f t="shared" si="34"/>
        <v>217.875</v>
      </c>
      <c r="Q293" t="str">
        <f t="shared" si="35"/>
        <v/>
      </c>
      <c r="R293">
        <f t="shared" si="36"/>
        <v>1</v>
      </c>
      <c r="S293">
        <f t="shared" si="37"/>
        <v>4.0963918247151891</v>
      </c>
    </row>
    <row r="294" spans="1:19" x14ac:dyDescent="0.3">
      <c r="A294" t="s">
        <v>320</v>
      </c>
      <c r="B294">
        <v>5525.6064452999999</v>
      </c>
      <c r="C294">
        <v>5957.6298827999999</v>
      </c>
      <c r="D294">
        <v>5838.6127930000002</v>
      </c>
      <c r="E294">
        <v>5763.9389647999997</v>
      </c>
      <c r="F294">
        <v>5957.6298827999999</v>
      </c>
      <c r="G294">
        <v>5999.8500977000003</v>
      </c>
      <c r="H294">
        <v>6015.2202147999997</v>
      </c>
      <c r="I294">
        <v>6008.1899414</v>
      </c>
      <c r="J294">
        <v>5951.7138672000001</v>
      </c>
      <c r="L294" t="str">
        <f t="shared" si="31"/>
        <v>13MAR2023:06:00:00</v>
      </c>
      <c r="M294">
        <v>6</v>
      </c>
      <c r="N294">
        <f t="shared" si="32"/>
        <v>432.0234375</v>
      </c>
      <c r="O294" t="str">
        <f t="shared" si="33"/>
        <v/>
      </c>
      <c r="P294">
        <f t="shared" si="34"/>
        <v>432.0234375</v>
      </c>
      <c r="Q294" t="str">
        <f t="shared" si="35"/>
        <v/>
      </c>
      <c r="R294">
        <f t="shared" si="36"/>
        <v>1</v>
      </c>
      <c r="S294">
        <f t="shared" si="37"/>
        <v>7.8185705365873961</v>
      </c>
    </row>
    <row r="295" spans="1:19" x14ac:dyDescent="0.3">
      <c r="A295" t="s">
        <v>321</v>
      </c>
      <c r="B295">
        <v>5869.2832030999998</v>
      </c>
      <c r="C295">
        <v>6684.7700194999998</v>
      </c>
      <c r="D295">
        <v>6371.1962891000003</v>
      </c>
      <c r="E295">
        <v>6303.5410155999998</v>
      </c>
      <c r="F295">
        <v>6684.7700194999998</v>
      </c>
      <c r="G295">
        <v>6698</v>
      </c>
      <c r="H295">
        <v>6633.2202147999997</v>
      </c>
      <c r="I295">
        <v>6689.2299805000002</v>
      </c>
      <c r="J295">
        <v>6568.7773438000004</v>
      </c>
      <c r="L295" t="str">
        <f t="shared" si="31"/>
        <v>13MAR2023:07:00:00</v>
      </c>
      <c r="M295">
        <v>7</v>
      </c>
      <c r="N295">
        <f t="shared" si="32"/>
        <v>815.48681639999995</v>
      </c>
      <c r="O295" t="str">
        <f t="shared" si="33"/>
        <v/>
      </c>
      <c r="P295">
        <f t="shared" si="34"/>
        <v>815.48681639999995</v>
      </c>
      <c r="Q295" t="str">
        <f t="shared" si="35"/>
        <v/>
      </c>
      <c r="R295">
        <f t="shared" si="36"/>
        <v>1</v>
      </c>
      <c r="S295">
        <f t="shared" si="37"/>
        <v>13.894146664609428</v>
      </c>
    </row>
    <row r="296" spans="1:19" x14ac:dyDescent="0.3">
      <c r="A296" t="s">
        <v>322</v>
      </c>
      <c r="B296">
        <v>6252.4604491999999</v>
      </c>
      <c r="C296">
        <v>7215.9101563000004</v>
      </c>
      <c r="D296">
        <v>6710.3041991999999</v>
      </c>
      <c r="E296">
        <v>6621.9448241999999</v>
      </c>
      <c r="F296">
        <v>7215.9101563000004</v>
      </c>
      <c r="G296">
        <v>7201.8100586</v>
      </c>
      <c r="H296">
        <v>7094.7202147999997</v>
      </c>
      <c r="I296">
        <v>7191.7299805000002</v>
      </c>
      <c r="J296">
        <v>7004.2734375</v>
      </c>
      <c r="L296" t="str">
        <f t="shared" si="31"/>
        <v>13MAR2023:08:00:00</v>
      </c>
      <c r="M296">
        <v>8</v>
      </c>
      <c r="N296">
        <f t="shared" si="32"/>
        <v>963.44970710000052</v>
      </c>
      <c r="O296" t="str">
        <f t="shared" si="33"/>
        <v/>
      </c>
      <c r="P296">
        <f t="shared" si="34"/>
        <v>963.44970710000052</v>
      </c>
      <c r="Q296" t="str">
        <f t="shared" si="35"/>
        <v/>
      </c>
      <c r="R296">
        <f t="shared" si="36"/>
        <v>1</v>
      </c>
      <c r="S296">
        <f t="shared" si="37"/>
        <v>15.409129172872635</v>
      </c>
    </row>
    <row r="297" spans="1:19" x14ac:dyDescent="0.3">
      <c r="A297" t="s">
        <v>323</v>
      </c>
      <c r="B297">
        <v>6534.2109375</v>
      </c>
      <c r="C297">
        <v>7279.1499022999997</v>
      </c>
      <c r="D297">
        <v>6892.1616211</v>
      </c>
      <c r="E297">
        <v>6824.9555664</v>
      </c>
      <c r="F297">
        <v>7279.1499022999997</v>
      </c>
      <c r="G297">
        <v>7245.4301758000001</v>
      </c>
      <c r="H297">
        <v>7155.5800780999998</v>
      </c>
      <c r="I297">
        <v>7228.6401366999999</v>
      </c>
      <c r="J297">
        <v>7099.2011719000002</v>
      </c>
      <c r="L297" t="str">
        <f t="shared" si="31"/>
        <v>13MAR2023:09:00:00</v>
      </c>
      <c r="M297">
        <v>9</v>
      </c>
      <c r="N297">
        <f t="shared" si="32"/>
        <v>744.93896479999967</v>
      </c>
      <c r="O297" t="str">
        <f t="shared" si="33"/>
        <v/>
      </c>
      <c r="P297">
        <f t="shared" si="34"/>
        <v>744.93896479999967</v>
      </c>
      <c r="Q297" t="str">
        <f t="shared" si="35"/>
        <v/>
      </c>
      <c r="R297">
        <f t="shared" si="36"/>
        <v>1</v>
      </c>
      <c r="S297">
        <f t="shared" si="37"/>
        <v>11.400595602519905</v>
      </c>
    </row>
    <row r="298" spans="1:19" x14ac:dyDescent="0.3">
      <c r="A298" t="s">
        <v>324</v>
      </c>
      <c r="B298">
        <v>6686.7001952999999</v>
      </c>
      <c r="C298">
        <v>7200.2597655999998</v>
      </c>
      <c r="D298">
        <v>7027.4775391000003</v>
      </c>
      <c r="E298">
        <v>6943.3120116999999</v>
      </c>
      <c r="F298">
        <v>7200.2597655999998</v>
      </c>
      <c r="G298">
        <v>7112.7998047000001</v>
      </c>
      <c r="H298">
        <v>7077.4399414</v>
      </c>
      <c r="I298">
        <v>7106.5200194999998</v>
      </c>
      <c r="J298">
        <v>7072.9750977000003</v>
      </c>
      <c r="L298" t="str">
        <f t="shared" si="31"/>
        <v>13MAR2023:10:00:00</v>
      </c>
      <c r="M298">
        <v>10</v>
      </c>
      <c r="N298">
        <f t="shared" si="32"/>
        <v>513.5595702999999</v>
      </c>
      <c r="O298" t="str">
        <f t="shared" si="33"/>
        <v/>
      </c>
      <c r="P298">
        <f t="shared" si="34"/>
        <v>513.5595702999999</v>
      </c>
      <c r="Q298" t="str">
        <f t="shared" si="35"/>
        <v/>
      </c>
      <c r="R298">
        <f t="shared" si="36"/>
        <v>1</v>
      </c>
      <c r="S298">
        <f t="shared" si="37"/>
        <v>7.6803139859773388</v>
      </c>
    </row>
    <row r="299" spans="1:19" x14ac:dyDescent="0.3">
      <c r="A299" t="s">
        <v>325</v>
      </c>
      <c r="B299">
        <v>6715.1123047000001</v>
      </c>
      <c r="C299">
        <v>7015.4399414</v>
      </c>
      <c r="D299">
        <v>7062.8056641000003</v>
      </c>
      <c r="E299">
        <v>7018.5009766000003</v>
      </c>
      <c r="F299">
        <v>7015.4399414</v>
      </c>
      <c r="G299">
        <v>6895.2998047000001</v>
      </c>
      <c r="H299">
        <v>6894.8398438000004</v>
      </c>
      <c r="I299">
        <v>6873.8901366999999</v>
      </c>
      <c r="J299">
        <v>6950.4248047000001</v>
      </c>
      <c r="L299" t="str">
        <f t="shared" si="31"/>
        <v>13MAR2023:11:00:00</v>
      </c>
      <c r="M299">
        <v>11</v>
      </c>
      <c r="N299">
        <f t="shared" si="32"/>
        <v>300.32763669999986</v>
      </c>
      <c r="O299" t="str">
        <f t="shared" si="33"/>
        <v/>
      </c>
      <c r="P299">
        <f t="shared" si="34"/>
        <v>300.32763669999986</v>
      </c>
      <c r="Q299" t="str">
        <f t="shared" si="35"/>
        <v/>
      </c>
      <c r="R299">
        <f t="shared" si="36"/>
        <v>1</v>
      </c>
      <c r="S299">
        <f t="shared" si="37"/>
        <v>4.4724142065322781</v>
      </c>
    </row>
    <row r="300" spans="1:19" x14ac:dyDescent="0.3">
      <c r="A300" t="s">
        <v>326</v>
      </c>
      <c r="B300">
        <v>6569.7875977000003</v>
      </c>
      <c r="C300">
        <v>6848.6801758000001</v>
      </c>
      <c r="D300">
        <v>7059.4521483999997</v>
      </c>
      <c r="E300">
        <v>7013.1552733999997</v>
      </c>
      <c r="F300">
        <v>6848.6801758000001</v>
      </c>
      <c r="G300">
        <v>6706.3500977000003</v>
      </c>
      <c r="H300">
        <v>6705.7402344000002</v>
      </c>
      <c r="I300">
        <v>6667.0698241999999</v>
      </c>
      <c r="J300">
        <v>6822.6728516000003</v>
      </c>
      <c r="L300" t="str">
        <f t="shared" si="31"/>
        <v>13MAR2023:12:00:00</v>
      </c>
      <c r="M300">
        <v>12</v>
      </c>
      <c r="N300">
        <f t="shared" si="32"/>
        <v>278.89257809999981</v>
      </c>
      <c r="O300" t="str">
        <f t="shared" si="33"/>
        <v/>
      </c>
      <c r="P300">
        <f t="shared" si="34"/>
        <v>278.89257809999981</v>
      </c>
      <c r="Q300" t="str">
        <f t="shared" si="35"/>
        <v/>
      </c>
      <c r="R300">
        <f t="shared" si="36"/>
        <v>1</v>
      </c>
      <c r="S300">
        <f t="shared" si="37"/>
        <v>4.2450775455455609</v>
      </c>
    </row>
    <row r="301" spans="1:19" x14ac:dyDescent="0.3">
      <c r="A301" t="s">
        <v>327</v>
      </c>
      <c r="B301">
        <v>6500.7929688000004</v>
      </c>
      <c r="C301">
        <v>6707.5097655999998</v>
      </c>
      <c r="D301">
        <v>7133.4829102000003</v>
      </c>
      <c r="E301">
        <v>7045.5117188000004</v>
      </c>
      <c r="F301">
        <v>6707.5097655999998</v>
      </c>
      <c r="G301">
        <v>6571.0400391000003</v>
      </c>
      <c r="H301">
        <v>6577.4902344000002</v>
      </c>
      <c r="I301">
        <v>6544.5800780999998</v>
      </c>
      <c r="J301">
        <v>6758.7749022999997</v>
      </c>
      <c r="L301" t="str">
        <f t="shared" si="31"/>
        <v>13MAR2023:13:00:00</v>
      </c>
      <c r="M301">
        <v>13</v>
      </c>
      <c r="N301">
        <f t="shared" si="32"/>
        <v>206.71679679999943</v>
      </c>
      <c r="O301" t="str">
        <f t="shared" si="33"/>
        <v/>
      </c>
      <c r="P301">
        <f t="shared" si="34"/>
        <v>206.71679679999943</v>
      </c>
      <c r="Q301" t="str">
        <f t="shared" si="35"/>
        <v/>
      </c>
      <c r="R301">
        <f t="shared" si="36"/>
        <v>1</v>
      </c>
      <c r="S301">
        <f t="shared" si="37"/>
        <v>3.1798704833720901</v>
      </c>
    </row>
    <row r="302" spans="1:19" x14ac:dyDescent="0.3">
      <c r="A302" t="s">
        <v>328</v>
      </c>
      <c r="B302">
        <v>6389.8686522999997</v>
      </c>
      <c r="C302">
        <v>6563.8100586</v>
      </c>
      <c r="D302">
        <v>7147.9677733999997</v>
      </c>
      <c r="E302">
        <v>7131.8920897999997</v>
      </c>
      <c r="F302">
        <v>6563.8100586</v>
      </c>
      <c r="G302">
        <v>6452.6000977000003</v>
      </c>
      <c r="H302">
        <v>6460.2402344000002</v>
      </c>
      <c r="I302">
        <v>6451.6098633000001</v>
      </c>
      <c r="J302">
        <v>6684.5927733999997</v>
      </c>
      <c r="L302" t="str">
        <f t="shared" si="31"/>
        <v>13MAR2023:14:00:00</v>
      </c>
      <c r="M302">
        <v>14</v>
      </c>
      <c r="N302">
        <f t="shared" si="32"/>
        <v>173.94140630000038</v>
      </c>
      <c r="O302" t="str">
        <f t="shared" si="33"/>
        <v/>
      </c>
      <c r="P302">
        <f t="shared" si="34"/>
        <v>173.94140630000038</v>
      </c>
      <c r="Q302" t="str">
        <f t="shared" si="35"/>
        <v/>
      </c>
      <c r="R302">
        <f t="shared" si="36"/>
        <v>1</v>
      </c>
      <c r="S302">
        <f t="shared" si="37"/>
        <v>2.7221436897203057</v>
      </c>
    </row>
    <row r="303" spans="1:19" x14ac:dyDescent="0.3">
      <c r="A303" t="s">
        <v>329</v>
      </c>
      <c r="B303">
        <v>6385.7075194999998</v>
      </c>
      <c r="C303">
        <v>6453.7700194999998</v>
      </c>
      <c r="D303">
        <v>7166.6494141000003</v>
      </c>
      <c r="E303">
        <v>7150.140625</v>
      </c>
      <c r="F303">
        <v>6453.7700194999998</v>
      </c>
      <c r="G303">
        <v>6364.5898438000004</v>
      </c>
      <c r="H303">
        <v>6347.3100586</v>
      </c>
      <c r="I303">
        <v>6307.4599608999997</v>
      </c>
      <c r="J303">
        <v>6623.5673827999999</v>
      </c>
      <c r="L303" t="str">
        <f t="shared" si="31"/>
        <v>13MAR2023:15:00:00</v>
      </c>
      <c r="M303">
        <v>15</v>
      </c>
      <c r="N303">
        <f t="shared" si="32"/>
        <v>68.0625</v>
      </c>
      <c r="O303" t="str">
        <f t="shared" si="33"/>
        <v/>
      </c>
      <c r="P303">
        <f t="shared" si="34"/>
        <v>68.0625</v>
      </c>
      <c r="Q303" t="str">
        <f t="shared" si="35"/>
        <v/>
      </c>
      <c r="R303">
        <f t="shared" si="36"/>
        <v>1</v>
      </c>
      <c r="S303">
        <f t="shared" si="37"/>
        <v>1.0658568340651042</v>
      </c>
    </row>
    <row r="304" spans="1:19" x14ac:dyDescent="0.3">
      <c r="A304" t="s">
        <v>330</v>
      </c>
      <c r="B304">
        <v>6428.0615233999997</v>
      </c>
      <c r="C304">
        <v>6436.1098633000001</v>
      </c>
      <c r="D304">
        <v>7203.7290039</v>
      </c>
      <c r="E304">
        <v>7195.3696289</v>
      </c>
      <c r="F304">
        <v>6436.1098633000001</v>
      </c>
      <c r="G304">
        <v>6358.9101563000004</v>
      </c>
      <c r="H304">
        <v>6271.1201172000001</v>
      </c>
      <c r="I304">
        <v>6273.1401366999999</v>
      </c>
      <c r="J304">
        <v>6608.7299805000002</v>
      </c>
      <c r="L304" t="str">
        <f t="shared" si="31"/>
        <v>13MAR2023:16:00:00</v>
      </c>
      <c r="M304">
        <v>16</v>
      </c>
      <c r="N304">
        <f t="shared" si="32"/>
        <v>8.0483399000004283</v>
      </c>
      <c r="O304" t="str">
        <f t="shared" si="33"/>
        <v/>
      </c>
      <c r="P304">
        <f t="shared" si="34"/>
        <v>8.0483399000004283</v>
      </c>
      <c r="Q304" t="str">
        <f t="shared" si="35"/>
        <v/>
      </c>
      <c r="R304">
        <f t="shared" si="36"/>
        <v>1</v>
      </c>
      <c r="S304">
        <f t="shared" si="37"/>
        <v>0.12520632963300285</v>
      </c>
    </row>
    <row r="305" spans="1:19" x14ac:dyDescent="0.3">
      <c r="A305" t="s">
        <v>331</v>
      </c>
      <c r="B305">
        <v>6595.6601563000004</v>
      </c>
      <c r="C305">
        <v>6572.5800780999998</v>
      </c>
      <c r="D305">
        <v>7240.7177733999997</v>
      </c>
      <c r="E305">
        <v>7199.0703125</v>
      </c>
      <c r="F305">
        <v>6572.5800780999998</v>
      </c>
      <c r="G305">
        <v>6513.8300780999998</v>
      </c>
      <c r="H305">
        <v>6351.6401366999999</v>
      </c>
      <c r="I305">
        <v>6393.2402344000002</v>
      </c>
      <c r="J305">
        <v>6700.1806641000003</v>
      </c>
      <c r="L305" t="str">
        <f t="shared" si="31"/>
        <v>13MAR2023:17:00:00</v>
      </c>
      <c r="M305">
        <v>17</v>
      </c>
      <c r="N305">
        <f t="shared" si="32"/>
        <v>-23.080078200000571</v>
      </c>
      <c r="O305">
        <f t="shared" si="33"/>
        <v>-23.080078200000571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0.34992825059300681</v>
      </c>
    </row>
    <row r="306" spans="1:19" x14ac:dyDescent="0.3">
      <c r="A306" t="s">
        <v>332</v>
      </c>
      <c r="B306">
        <v>6804.6831055000002</v>
      </c>
      <c r="C306">
        <v>6801.9799805000002</v>
      </c>
      <c r="D306">
        <v>7154.9135741999999</v>
      </c>
      <c r="E306">
        <v>7131.9990233999997</v>
      </c>
      <c r="F306">
        <v>6801.9799805000002</v>
      </c>
      <c r="G306">
        <v>6759.4702147999997</v>
      </c>
      <c r="H306">
        <v>6502.5800780999998</v>
      </c>
      <c r="I306">
        <v>6576.6298827999999</v>
      </c>
      <c r="J306">
        <v>6805.1933594000002</v>
      </c>
      <c r="L306" t="str">
        <f t="shared" si="31"/>
        <v>13MAR2023:18:00:00</v>
      </c>
      <c r="M306">
        <v>18</v>
      </c>
      <c r="N306">
        <f t="shared" si="32"/>
        <v>-2.703125</v>
      </c>
      <c r="O306">
        <f t="shared" si="33"/>
        <v>-2.703125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3.9724480304088712E-2</v>
      </c>
    </row>
    <row r="307" spans="1:19" x14ac:dyDescent="0.3">
      <c r="A307" t="s">
        <v>333</v>
      </c>
      <c r="B307">
        <v>6909.0825194999998</v>
      </c>
      <c r="C307">
        <v>6983.1000977000003</v>
      </c>
      <c r="D307">
        <v>7137.9399414</v>
      </c>
      <c r="E307">
        <v>7047.0854491999999</v>
      </c>
      <c r="F307">
        <v>6983.1000977000003</v>
      </c>
      <c r="G307">
        <v>6918.9902344000002</v>
      </c>
      <c r="H307">
        <v>6640.7402344000002</v>
      </c>
      <c r="I307">
        <v>6713.7797852000003</v>
      </c>
      <c r="J307">
        <v>6899.4213866999999</v>
      </c>
      <c r="L307" t="str">
        <f t="shared" si="31"/>
        <v>13MAR2023:19:00:00</v>
      </c>
      <c r="M307">
        <v>19</v>
      </c>
      <c r="N307">
        <f t="shared" si="32"/>
        <v>74.017578200000571</v>
      </c>
      <c r="O307" t="str">
        <f t="shared" si="33"/>
        <v/>
      </c>
      <c r="P307">
        <f t="shared" si="34"/>
        <v>74.017578200000571</v>
      </c>
      <c r="Q307" t="str">
        <f t="shared" si="35"/>
        <v/>
      </c>
      <c r="R307">
        <f t="shared" si="36"/>
        <v>1</v>
      </c>
      <c r="S307">
        <f t="shared" si="37"/>
        <v>1.0713083537661541</v>
      </c>
    </row>
    <row r="308" spans="1:19" x14ac:dyDescent="0.3">
      <c r="A308" t="s">
        <v>334</v>
      </c>
      <c r="B308">
        <v>6943.3896483999997</v>
      </c>
      <c r="C308">
        <v>7083.1298827999999</v>
      </c>
      <c r="D308">
        <v>7291.8168944999998</v>
      </c>
      <c r="E308">
        <v>7137.4946289</v>
      </c>
      <c r="F308">
        <v>7083.1298827999999</v>
      </c>
      <c r="G308">
        <v>7034.4799805000002</v>
      </c>
      <c r="H308">
        <v>6750.9702147999997</v>
      </c>
      <c r="I308">
        <v>6820.6499022999997</v>
      </c>
      <c r="J308">
        <v>7025.8427733999997</v>
      </c>
      <c r="L308" t="str">
        <f t="shared" si="31"/>
        <v>13MAR2023:20:00:00</v>
      </c>
      <c r="M308">
        <v>20</v>
      </c>
      <c r="N308">
        <f t="shared" si="32"/>
        <v>139.74023440000019</v>
      </c>
      <c r="O308" t="str">
        <f t="shared" si="33"/>
        <v/>
      </c>
      <c r="P308">
        <f t="shared" si="34"/>
        <v>139.74023440000019</v>
      </c>
      <c r="Q308" t="str">
        <f t="shared" si="35"/>
        <v/>
      </c>
      <c r="R308">
        <f t="shared" si="36"/>
        <v>1</v>
      </c>
      <c r="S308">
        <f t="shared" si="37"/>
        <v>2.0125650651364677</v>
      </c>
    </row>
    <row r="309" spans="1:19" x14ac:dyDescent="0.3">
      <c r="A309" t="s">
        <v>335</v>
      </c>
      <c r="B309">
        <v>7136.125</v>
      </c>
      <c r="C309">
        <v>7283.2001952999999</v>
      </c>
      <c r="D309">
        <v>7255.3037108999997</v>
      </c>
      <c r="E309">
        <v>7110.8486327999999</v>
      </c>
      <c r="F309">
        <v>7283.2001952999999</v>
      </c>
      <c r="G309">
        <v>7245.7099608999997</v>
      </c>
      <c r="H309">
        <v>6949.6000977000003</v>
      </c>
      <c r="I309">
        <v>7026.7597655999998</v>
      </c>
      <c r="J309">
        <v>7151.1601563000004</v>
      </c>
      <c r="L309" t="str">
        <f t="shared" si="31"/>
        <v>13MAR2023:21:00:00</v>
      </c>
      <c r="M309">
        <v>21</v>
      </c>
      <c r="N309">
        <f t="shared" si="32"/>
        <v>147.0751952999999</v>
      </c>
      <c r="O309" t="str">
        <f t="shared" si="33"/>
        <v/>
      </c>
      <c r="P309">
        <f t="shared" si="34"/>
        <v>147.0751952999999</v>
      </c>
      <c r="Q309" t="str">
        <f t="shared" si="35"/>
        <v/>
      </c>
      <c r="R309">
        <f t="shared" si="36"/>
        <v>1</v>
      </c>
      <c r="S309">
        <f t="shared" si="37"/>
        <v>2.0609952221969192</v>
      </c>
    </row>
    <row r="310" spans="1:19" x14ac:dyDescent="0.3">
      <c r="A310" t="s">
        <v>336</v>
      </c>
      <c r="B310">
        <v>6958.1040039</v>
      </c>
      <c r="C310">
        <v>7069.2099608999997</v>
      </c>
      <c r="D310">
        <v>7059.5097655999998</v>
      </c>
      <c r="E310">
        <v>6819.4643555000002</v>
      </c>
      <c r="F310">
        <v>7069.2099608999997</v>
      </c>
      <c r="G310">
        <v>7043.75</v>
      </c>
      <c r="H310">
        <v>6798.1801758000001</v>
      </c>
      <c r="I310">
        <v>6801.3100586</v>
      </c>
      <c r="J310">
        <v>6967.9130858999997</v>
      </c>
      <c r="L310" t="str">
        <f t="shared" si="31"/>
        <v>13MAR2023:22:00:00</v>
      </c>
      <c r="M310">
        <v>22</v>
      </c>
      <c r="N310">
        <f t="shared" si="32"/>
        <v>111.10595699999976</v>
      </c>
      <c r="O310" t="str">
        <f t="shared" si="33"/>
        <v/>
      </c>
      <c r="P310">
        <f t="shared" si="34"/>
        <v>111.10595699999976</v>
      </c>
      <c r="Q310" t="str">
        <f t="shared" si="35"/>
        <v/>
      </c>
      <c r="R310">
        <f t="shared" si="36"/>
        <v>1</v>
      </c>
      <c r="S310">
        <f t="shared" si="37"/>
        <v>1.5967849422446854</v>
      </c>
    </row>
    <row r="311" spans="1:19" x14ac:dyDescent="0.3">
      <c r="A311" t="s">
        <v>337</v>
      </c>
      <c r="B311">
        <v>6532.9736327999999</v>
      </c>
      <c r="C311">
        <v>6655.4599608999997</v>
      </c>
      <c r="D311">
        <v>6748.5219727000003</v>
      </c>
      <c r="E311">
        <v>6510.7573241999999</v>
      </c>
      <c r="F311">
        <v>6655.4599608999997</v>
      </c>
      <c r="G311">
        <v>6633.5097655999998</v>
      </c>
      <c r="H311">
        <v>6478.7797852000003</v>
      </c>
      <c r="I311">
        <v>6436.8198241999999</v>
      </c>
      <c r="J311">
        <v>6620.4033202999999</v>
      </c>
      <c r="L311" t="str">
        <f t="shared" si="31"/>
        <v>13MAR2023:23:00:00</v>
      </c>
      <c r="M311">
        <v>23</v>
      </c>
      <c r="N311">
        <f t="shared" si="32"/>
        <v>122.48632809999981</v>
      </c>
      <c r="O311" t="str">
        <f t="shared" si="33"/>
        <v/>
      </c>
      <c r="P311">
        <f t="shared" si="34"/>
        <v>122.48632809999981</v>
      </c>
      <c r="Q311" t="str">
        <f t="shared" si="35"/>
        <v/>
      </c>
      <c r="R311">
        <f t="shared" si="36"/>
        <v>1</v>
      </c>
      <c r="S311">
        <f t="shared" si="37"/>
        <v>1.8748939607690223</v>
      </c>
    </row>
    <row r="312" spans="1:19" x14ac:dyDescent="0.3">
      <c r="A312" t="s">
        <v>338</v>
      </c>
      <c r="B312">
        <v>6104.1186522999997</v>
      </c>
      <c r="C312">
        <v>6177.0200194999998</v>
      </c>
      <c r="D312">
        <v>6322.9477539</v>
      </c>
      <c r="E312">
        <v>6104.5805664</v>
      </c>
      <c r="F312">
        <v>6177.0200194999998</v>
      </c>
      <c r="G312">
        <v>6164.3500977000003</v>
      </c>
      <c r="H312">
        <v>6095.2900391000003</v>
      </c>
      <c r="I312">
        <v>6013.2597655999998</v>
      </c>
      <c r="J312">
        <v>6193.8979491999999</v>
      </c>
      <c r="L312" t="str">
        <f t="shared" si="31"/>
        <v>14MAR2023:00:00:00</v>
      </c>
      <c r="M312">
        <v>24</v>
      </c>
      <c r="N312">
        <f t="shared" si="32"/>
        <v>72.901367200000095</v>
      </c>
      <c r="O312" t="str">
        <f t="shared" si="33"/>
        <v/>
      </c>
      <c r="P312">
        <f t="shared" si="34"/>
        <v>72.901367200000095</v>
      </c>
      <c r="Q312" t="str">
        <f t="shared" si="35"/>
        <v/>
      </c>
      <c r="R312">
        <f t="shared" si="36"/>
        <v>1</v>
      </c>
      <c r="S312">
        <f t="shared" si="37"/>
        <v>1.1942980035706094</v>
      </c>
    </row>
    <row r="313" spans="1:19" x14ac:dyDescent="0.3">
      <c r="A313" t="s">
        <v>339</v>
      </c>
      <c r="B313">
        <v>5791.5498047000001</v>
      </c>
      <c r="C313">
        <v>5910.6401366999999</v>
      </c>
      <c r="D313">
        <v>6013.5712891000003</v>
      </c>
      <c r="E313">
        <v>5870.4750977000003</v>
      </c>
      <c r="F313">
        <v>5956.3598633000001</v>
      </c>
      <c r="G313">
        <v>5871.1098633000001</v>
      </c>
      <c r="H313">
        <v>5910.6401366999999</v>
      </c>
      <c r="I313">
        <v>5924.3398438000004</v>
      </c>
      <c r="J313">
        <v>5931.1674805000002</v>
      </c>
      <c r="L313" t="str">
        <f t="shared" si="31"/>
        <v>14MAR2023:01:00:00</v>
      </c>
      <c r="M313">
        <v>1</v>
      </c>
      <c r="N313">
        <f t="shared" si="32"/>
        <v>119.09033199999976</v>
      </c>
      <c r="O313" t="str">
        <f t="shared" si="33"/>
        <v/>
      </c>
      <c r="P313">
        <f t="shared" si="34"/>
        <v>119.09033199999976</v>
      </c>
      <c r="Q313" t="str">
        <f t="shared" si="35"/>
        <v/>
      </c>
      <c r="R313">
        <f t="shared" si="36"/>
        <v>1</v>
      </c>
      <c r="S313">
        <f t="shared" si="37"/>
        <v>2.0562774389569216</v>
      </c>
    </row>
    <row r="314" spans="1:19" x14ac:dyDescent="0.3">
      <c r="A314" t="s">
        <v>340</v>
      </c>
      <c r="B314">
        <v>5582.8105469000002</v>
      </c>
      <c r="C314">
        <v>5681.7597655999998</v>
      </c>
      <c r="D314">
        <v>5818.5161133000001</v>
      </c>
      <c r="E314">
        <v>5613.8823241999999</v>
      </c>
      <c r="F314">
        <v>5707.3798827999999</v>
      </c>
      <c r="G314">
        <v>5661.9199219000002</v>
      </c>
      <c r="H314">
        <v>5681.7597655999998</v>
      </c>
      <c r="I314">
        <v>5711.2797852000003</v>
      </c>
      <c r="J314">
        <v>5720.1440430000002</v>
      </c>
      <c r="L314" t="str">
        <f t="shared" si="31"/>
        <v>14MAR2023:02:00:00</v>
      </c>
      <c r="M314">
        <v>2</v>
      </c>
      <c r="N314">
        <f t="shared" si="32"/>
        <v>98.949218699999619</v>
      </c>
      <c r="O314" t="str">
        <f t="shared" si="33"/>
        <v/>
      </c>
      <c r="P314">
        <f t="shared" si="34"/>
        <v>98.949218699999619</v>
      </c>
      <c r="Q314" t="str">
        <f t="shared" si="35"/>
        <v/>
      </c>
      <c r="R314">
        <f t="shared" si="36"/>
        <v>1</v>
      </c>
      <c r="S314">
        <f t="shared" si="37"/>
        <v>1.7723907674951234</v>
      </c>
    </row>
    <row r="315" spans="1:19" x14ac:dyDescent="0.3">
      <c r="A315" t="s">
        <v>341</v>
      </c>
      <c r="B315">
        <v>5485.0253905999998</v>
      </c>
      <c r="C315">
        <v>5560.0297852000003</v>
      </c>
      <c r="D315">
        <v>5736.1630858999997</v>
      </c>
      <c r="E315">
        <v>5519.8935547000001</v>
      </c>
      <c r="F315">
        <v>5592.9702147999997</v>
      </c>
      <c r="G315">
        <v>5542.0297852000003</v>
      </c>
      <c r="H315">
        <v>5560.0297852000003</v>
      </c>
      <c r="I315">
        <v>5595.6699219000002</v>
      </c>
      <c r="J315">
        <v>5612.0341797000001</v>
      </c>
      <c r="L315" t="str">
        <f t="shared" si="31"/>
        <v>14MAR2023:03:00:00</v>
      </c>
      <c r="M315">
        <v>3</v>
      </c>
      <c r="N315">
        <f t="shared" si="32"/>
        <v>75.004394600000523</v>
      </c>
      <c r="O315" t="str">
        <f t="shared" si="33"/>
        <v/>
      </c>
      <c r="P315">
        <f t="shared" si="34"/>
        <v>75.004394600000523</v>
      </c>
      <c r="Q315" t="str">
        <f t="shared" si="35"/>
        <v/>
      </c>
      <c r="R315">
        <f t="shared" si="36"/>
        <v>1</v>
      </c>
      <c r="S315">
        <f t="shared" si="37"/>
        <v>1.3674393327064598</v>
      </c>
    </row>
    <row r="316" spans="1:19" x14ac:dyDescent="0.3">
      <c r="A316" t="s">
        <v>342</v>
      </c>
      <c r="B316">
        <v>5435.4711914</v>
      </c>
      <c r="C316">
        <v>5493.0698241999999</v>
      </c>
      <c r="D316">
        <v>5707.1577147999997</v>
      </c>
      <c r="E316">
        <v>5511.7783202999999</v>
      </c>
      <c r="F316">
        <v>5533.0200194999998</v>
      </c>
      <c r="G316">
        <v>5487.4399414</v>
      </c>
      <c r="H316">
        <v>5493.0698241999999</v>
      </c>
      <c r="I316">
        <v>5532.7900391000003</v>
      </c>
      <c r="J316">
        <v>5561.8046875</v>
      </c>
      <c r="L316" t="str">
        <f t="shared" si="31"/>
        <v>14MAR2023:04:00:00</v>
      </c>
      <c r="M316">
        <v>4</v>
      </c>
      <c r="N316">
        <f t="shared" si="32"/>
        <v>57.598632799999905</v>
      </c>
      <c r="O316" t="str">
        <f t="shared" si="33"/>
        <v/>
      </c>
      <c r="P316">
        <f t="shared" si="34"/>
        <v>57.598632799999905</v>
      </c>
      <c r="Q316" t="str">
        <f t="shared" si="35"/>
        <v/>
      </c>
      <c r="R316">
        <f t="shared" si="36"/>
        <v>1</v>
      </c>
      <c r="S316">
        <f t="shared" si="37"/>
        <v>1.059680582819249</v>
      </c>
    </row>
    <row r="317" spans="1:19" x14ac:dyDescent="0.3">
      <c r="A317" t="s">
        <v>343</v>
      </c>
      <c r="B317">
        <v>5512.2631836</v>
      </c>
      <c r="C317">
        <v>5577.7202147999997</v>
      </c>
      <c r="D317">
        <v>5816.8725586</v>
      </c>
      <c r="E317">
        <v>5688.328125</v>
      </c>
      <c r="F317">
        <v>5638.9199219000002</v>
      </c>
      <c r="G317">
        <v>5566.7299805000002</v>
      </c>
      <c r="H317">
        <v>5577.7202147999997</v>
      </c>
      <c r="I317">
        <v>5644.8798827999999</v>
      </c>
      <c r="J317">
        <v>5652.9042969000002</v>
      </c>
      <c r="L317" t="str">
        <f t="shared" si="31"/>
        <v>14MAR2023:05:00:00</v>
      </c>
      <c r="M317">
        <v>5</v>
      </c>
      <c r="N317">
        <f t="shared" si="32"/>
        <v>65.457031199999619</v>
      </c>
      <c r="O317" t="str">
        <f t="shared" si="33"/>
        <v/>
      </c>
      <c r="P317">
        <f t="shared" si="34"/>
        <v>65.457031199999619</v>
      </c>
      <c r="Q317" t="str">
        <f t="shared" si="35"/>
        <v/>
      </c>
      <c r="R317">
        <f t="shared" si="36"/>
        <v>1</v>
      </c>
      <c r="S317">
        <f t="shared" si="37"/>
        <v>1.1874801514330151</v>
      </c>
    </row>
    <row r="318" spans="1:19" x14ac:dyDescent="0.3">
      <c r="A318" t="s">
        <v>344</v>
      </c>
      <c r="B318">
        <v>5781.6723633000001</v>
      </c>
      <c r="C318">
        <v>5958.7700194999998</v>
      </c>
      <c r="D318">
        <v>6168.7158202999999</v>
      </c>
      <c r="E318">
        <v>6132.4731444999998</v>
      </c>
      <c r="F318">
        <v>6027.8300780999998</v>
      </c>
      <c r="G318">
        <v>5887.0400391000003</v>
      </c>
      <c r="H318">
        <v>5958.7700194999998</v>
      </c>
      <c r="I318">
        <v>6070.2797852000003</v>
      </c>
      <c r="J318">
        <v>6003.6640625</v>
      </c>
      <c r="L318" t="str">
        <f t="shared" si="31"/>
        <v>14MAR2023:06:00:00</v>
      </c>
      <c r="M318">
        <v>6</v>
      </c>
      <c r="N318">
        <f t="shared" si="32"/>
        <v>177.09765619999962</v>
      </c>
      <c r="O318" t="str">
        <f t="shared" si="33"/>
        <v/>
      </c>
      <c r="P318">
        <f t="shared" si="34"/>
        <v>177.09765619999962</v>
      </c>
      <c r="Q318" t="str">
        <f t="shared" si="35"/>
        <v/>
      </c>
      <c r="R318">
        <f t="shared" si="36"/>
        <v>1</v>
      </c>
      <c r="S318">
        <f t="shared" si="37"/>
        <v>3.0630870286623737</v>
      </c>
    </row>
    <row r="319" spans="1:19" x14ac:dyDescent="0.3">
      <c r="A319" t="s">
        <v>345</v>
      </c>
      <c r="B319">
        <v>6228.9882813000004</v>
      </c>
      <c r="C319">
        <v>6680.7001952999999</v>
      </c>
      <c r="D319">
        <v>6757.3574219000002</v>
      </c>
      <c r="E319">
        <v>6780.3676758000001</v>
      </c>
      <c r="F319">
        <v>6744.6699219000002</v>
      </c>
      <c r="G319">
        <v>6492.9301758000001</v>
      </c>
      <c r="H319">
        <v>6680.7001952999999</v>
      </c>
      <c r="I319">
        <v>6868.9399414</v>
      </c>
      <c r="J319">
        <v>6642.1552733999997</v>
      </c>
      <c r="L319" t="str">
        <f t="shared" si="31"/>
        <v>14MAR2023:07:00:00</v>
      </c>
      <c r="M319">
        <v>7</v>
      </c>
      <c r="N319">
        <f t="shared" si="32"/>
        <v>451.71191399999952</v>
      </c>
      <c r="O319" t="str">
        <f t="shared" si="33"/>
        <v/>
      </c>
      <c r="P319">
        <f t="shared" si="34"/>
        <v>451.71191399999952</v>
      </c>
      <c r="Q319" t="str">
        <f t="shared" si="35"/>
        <v/>
      </c>
      <c r="R319">
        <f t="shared" si="36"/>
        <v>1</v>
      </c>
      <c r="S319">
        <f t="shared" si="37"/>
        <v>7.2517701687781395</v>
      </c>
    </row>
    <row r="320" spans="1:19" x14ac:dyDescent="0.3">
      <c r="A320" t="s">
        <v>346</v>
      </c>
      <c r="B320">
        <v>6672.2768555000002</v>
      </c>
      <c r="C320">
        <v>7189.3198241999999</v>
      </c>
      <c r="D320">
        <v>7066.7451172000001</v>
      </c>
      <c r="E320">
        <v>7152.1044922000001</v>
      </c>
      <c r="F320">
        <v>7269.9902344000002</v>
      </c>
      <c r="G320">
        <v>6930.6699219000002</v>
      </c>
      <c r="H320">
        <v>7189.3198241999999</v>
      </c>
      <c r="I320">
        <v>7413.1699219000002</v>
      </c>
      <c r="J320">
        <v>7060.9291991999999</v>
      </c>
      <c r="L320" t="str">
        <f t="shared" si="31"/>
        <v>14MAR2023:08:00:00</v>
      </c>
      <c r="M320">
        <v>8</v>
      </c>
      <c r="N320">
        <f t="shared" si="32"/>
        <v>517.04296869999962</v>
      </c>
      <c r="O320" t="str">
        <f t="shared" si="33"/>
        <v/>
      </c>
      <c r="P320">
        <f t="shared" si="34"/>
        <v>517.04296869999962</v>
      </c>
      <c r="Q320" t="str">
        <f t="shared" si="35"/>
        <v/>
      </c>
      <c r="R320">
        <f t="shared" si="36"/>
        <v>1</v>
      </c>
      <c r="S320">
        <f t="shared" si="37"/>
        <v>7.7491234236450754</v>
      </c>
    </row>
    <row r="321" spans="1:19" x14ac:dyDescent="0.3">
      <c r="A321" t="s">
        <v>347</v>
      </c>
      <c r="B321">
        <v>6868.6459961</v>
      </c>
      <c r="C321">
        <v>7249.3999022999997</v>
      </c>
      <c r="D321">
        <v>7238.1513672000001</v>
      </c>
      <c r="E321">
        <v>7385.1777344000002</v>
      </c>
      <c r="F321">
        <v>7316.4599608999997</v>
      </c>
      <c r="G321">
        <v>7030.9902344000002</v>
      </c>
      <c r="H321">
        <v>7249.3999022999997</v>
      </c>
      <c r="I321">
        <v>7457.3798827999999</v>
      </c>
      <c r="J321">
        <v>7171.4287108999997</v>
      </c>
      <c r="L321" t="str">
        <f t="shared" si="31"/>
        <v>14MAR2023:09:00:00</v>
      </c>
      <c r="M321">
        <v>9</v>
      </c>
      <c r="N321">
        <f t="shared" si="32"/>
        <v>380.75390619999962</v>
      </c>
      <c r="O321" t="str">
        <f t="shared" si="33"/>
        <v/>
      </c>
      <c r="P321">
        <f t="shared" si="34"/>
        <v>380.75390619999962</v>
      </c>
      <c r="Q321" t="str">
        <f t="shared" si="35"/>
        <v/>
      </c>
      <c r="R321">
        <f t="shared" si="36"/>
        <v>1</v>
      </c>
      <c r="S321">
        <f t="shared" si="37"/>
        <v>5.543361914650875</v>
      </c>
    </row>
    <row r="322" spans="1:19" x14ac:dyDescent="0.3">
      <c r="A322" t="s">
        <v>348</v>
      </c>
      <c r="B322">
        <v>6790.0083008000001</v>
      </c>
      <c r="C322">
        <v>7154.7700194999998</v>
      </c>
      <c r="D322">
        <v>7321.8408202999999</v>
      </c>
      <c r="E322">
        <v>7450.2846680000002</v>
      </c>
      <c r="F322">
        <v>7225.4702147999997</v>
      </c>
      <c r="G322">
        <v>6998.6098633000001</v>
      </c>
      <c r="H322">
        <v>7154.7700194999998</v>
      </c>
      <c r="I322">
        <v>7303.1699219000002</v>
      </c>
      <c r="J322">
        <v>7156.8090819999998</v>
      </c>
      <c r="L322" t="str">
        <f t="shared" si="31"/>
        <v>14MAR2023:10:00:00</v>
      </c>
      <c r="M322">
        <v>10</v>
      </c>
      <c r="N322">
        <f t="shared" si="32"/>
        <v>364.76171869999962</v>
      </c>
      <c r="O322" t="str">
        <f t="shared" si="33"/>
        <v/>
      </c>
      <c r="P322">
        <f t="shared" si="34"/>
        <v>364.76171869999962</v>
      </c>
      <c r="Q322" t="str">
        <f t="shared" si="35"/>
        <v/>
      </c>
      <c r="R322">
        <f t="shared" si="36"/>
        <v>1</v>
      </c>
      <c r="S322">
        <f t="shared" si="37"/>
        <v>5.3720364179381539</v>
      </c>
    </row>
    <row r="323" spans="1:19" x14ac:dyDescent="0.3">
      <c r="A323" t="s">
        <v>349</v>
      </c>
      <c r="B323">
        <v>6686.4863280999998</v>
      </c>
      <c r="C323">
        <v>6966.8300780999998</v>
      </c>
      <c r="D323">
        <v>7281.9599608999997</v>
      </c>
      <c r="E323">
        <v>7341.1166991999999</v>
      </c>
      <c r="F323">
        <v>7027.3701172000001</v>
      </c>
      <c r="G323">
        <v>6882.9501952999999</v>
      </c>
      <c r="H323">
        <v>6966.8300780999998</v>
      </c>
      <c r="I323">
        <v>7073.3300780999998</v>
      </c>
      <c r="J323">
        <v>7042.3037108999997</v>
      </c>
      <c r="L323" t="str">
        <f t="shared" si="31"/>
        <v>14MAR2023:11:00:00</v>
      </c>
      <c r="M323">
        <v>11</v>
      </c>
      <c r="N323">
        <f t="shared" si="32"/>
        <v>280.34375</v>
      </c>
      <c r="O323" t="str">
        <f t="shared" ref="O323:O386" si="41">IF(N323&lt;0,N323,"")</f>
        <v/>
      </c>
      <c r="P323">
        <f t="shared" ref="P323:P386" si="42">IF(N323&gt;0,N323,"")</f>
        <v>280.34375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4.1926915908263158</v>
      </c>
    </row>
    <row r="324" spans="1:19" x14ac:dyDescent="0.3">
      <c r="A324" t="s">
        <v>350</v>
      </c>
      <c r="B324">
        <v>6631.0576172000001</v>
      </c>
      <c r="C324">
        <v>6765.5097655999998</v>
      </c>
      <c r="D324">
        <v>7218.4082030999998</v>
      </c>
      <c r="E324">
        <v>7143.7392577999999</v>
      </c>
      <c r="F324">
        <v>6861.6699219000002</v>
      </c>
      <c r="G324">
        <v>6744.5400391000003</v>
      </c>
      <c r="H324">
        <v>6765.5097655999998</v>
      </c>
      <c r="I324">
        <v>6841.0200194999998</v>
      </c>
      <c r="J324">
        <v>6907.8369141000003</v>
      </c>
      <c r="L324" t="str">
        <f t="shared" ref="L324:L387" si="45">A324</f>
        <v>14MAR2023:12:00:00</v>
      </c>
      <c r="M324">
        <v>12</v>
      </c>
      <c r="N324">
        <f t="shared" ref="N324:N387" si="46">C324-B324</f>
        <v>134.45214839999971</v>
      </c>
      <c r="O324" t="str">
        <f t="shared" si="41"/>
        <v/>
      </c>
      <c r="P324">
        <f t="shared" si="42"/>
        <v>134.45214839999971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2.0276124286908681</v>
      </c>
    </row>
    <row r="325" spans="1:19" x14ac:dyDescent="0.3">
      <c r="A325" t="s">
        <v>351</v>
      </c>
      <c r="B325">
        <v>6510.1870116999999</v>
      </c>
      <c r="C325">
        <v>6656.5200194999998</v>
      </c>
      <c r="D325">
        <v>7269.8564452999999</v>
      </c>
      <c r="E325">
        <v>7170.4418944999998</v>
      </c>
      <c r="F325">
        <v>6758.1899414</v>
      </c>
      <c r="G325">
        <v>6650.4501952999999</v>
      </c>
      <c r="H325">
        <v>6656.5200194999998</v>
      </c>
      <c r="I325">
        <v>6685.5800780999998</v>
      </c>
      <c r="J325">
        <v>6856.8574219000002</v>
      </c>
      <c r="L325" t="str">
        <f t="shared" si="45"/>
        <v>14MAR2023:13:00:00</v>
      </c>
      <c r="M325">
        <v>13</v>
      </c>
      <c r="N325">
        <f t="shared" si="46"/>
        <v>146.3330077999999</v>
      </c>
      <c r="O325" t="str">
        <f t="shared" si="41"/>
        <v/>
      </c>
      <c r="P325">
        <f t="shared" si="42"/>
        <v>146.3330077999999</v>
      </c>
      <c r="Q325" t="str">
        <f t="shared" si="43"/>
        <v/>
      </c>
      <c r="R325">
        <f t="shared" si="44"/>
        <v>1</v>
      </c>
      <c r="S325">
        <f t="shared" si="47"/>
        <v>2.2477542893470286</v>
      </c>
    </row>
    <row r="326" spans="1:19" x14ac:dyDescent="0.3">
      <c r="A326" t="s">
        <v>352</v>
      </c>
      <c r="B326">
        <v>6450.5659180000002</v>
      </c>
      <c r="C326">
        <v>6610.4301758000001</v>
      </c>
      <c r="D326">
        <v>7247.8808594000002</v>
      </c>
      <c r="E326">
        <v>7205.7407227000003</v>
      </c>
      <c r="F326">
        <v>6677.8901366999999</v>
      </c>
      <c r="G326">
        <v>6578.7797852000003</v>
      </c>
      <c r="H326">
        <v>6610.4301758000001</v>
      </c>
      <c r="I326">
        <v>6609.0200194999998</v>
      </c>
      <c r="J326">
        <v>6810.0283202999999</v>
      </c>
      <c r="L326" t="str">
        <f t="shared" si="45"/>
        <v>14MAR2023:14:00:00</v>
      </c>
      <c r="M326">
        <v>14</v>
      </c>
      <c r="N326">
        <f t="shared" si="46"/>
        <v>159.8642577999999</v>
      </c>
      <c r="O326" t="str">
        <f t="shared" si="41"/>
        <v/>
      </c>
      <c r="P326">
        <f t="shared" si="42"/>
        <v>159.8642577999999</v>
      </c>
      <c r="Q326" t="str">
        <f t="shared" si="43"/>
        <v/>
      </c>
      <c r="R326">
        <f t="shared" si="44"/>
        <v>1</v>
      </c>
      <c r="S326">
        <f t="shared" si="47"/>
        <v>2.4782981808449742</v>
      </c>
    </row>
    <row r="327" spans="1:19" x14ac:dyDescent="0.3">
      <c r="A327" t="s">
        <v>353</v>
      </c>
      <c r="B327">
        <v>6509.5908202999999</v>
      </c>
      <c r="C327">
        <v>6518.7202147999997</v>
      </c>
      <c r="D327">
        <v>7214.7705077999999</v>
      </c>
      <c r="E327">
        <v>7180.0346680000002</v>
      </c>
      <c r="F327">
        <v>6574.5800780999998</v>
      </c>
      <c r="G327">
        <v>6481.9599608999997</v>
      </c>
      <c r="H327">
        <v>6518.7202147999997</v>
      </c>
      <c r="I327">
        <v>6549.7900391000003</v>
      </c>
      <c r="J327">
        <v>6735.9184569999998</v>
      </c>
      <c r="L327" t="str">
        <f t="shared" si="45"/>
        <v>14MAR2023:15:00:00</v>
      </c>
      <c r="M327">
        <v>15</v>
      </c>
      <c r="N327">
        <f t="shared" si="46"/>
        <v>9.129394499999762</v>
      </c>
      <c r="O327" t="str">
        <f t="shared" si="41"/>
        <v/>
      </c>
      <c r="P327">
        <f t="shared" si="42"/>
        <v>9.129394499999762</v>
      </c>
      <c r="Q327" t="str">
        <f t="shared" si="43"/>
        <v/>
      </c>
      <c r="R327">
        <f t="shared" si="44"/>
        <v>1</v>
      </c>
      <c r="S327">
        <f t="shared" si="47"/>
        <v>0.14024528963525587</v>
      </c>
    </row>
    <row r="328" spans="1:19" x14ac:dyDescent="0.3">
      <c r="A328" t="s">
        <v>354</v>
      </c>
      <c r="B328">
        <v>6645.8286133000001</v>
      </c>
      <c r="C328">
        <v>6458.7900391000003</v>
      </c>
      <c r="D328">
        <v>7189.0068358999997</v>
      </c>
      <c r="E328">
        <v>7171.2680664</v>
      </c>
      <c r="F328">
        <v>6525.8901366999999</v>
      </c>
      <c r="G328">
        <v>6430.0898438000004</v>
      </c>
      <c r="H328">
        <v>6458.7900391000003</v>
      </c>
      <c r="I328">
        <v>6530.5498047000001</v>
      </c>
      <c r="J328">
        <v>6690.0034180000002</v>
      </c>
      <c r="L328" t="str">
        <f t="shared" si="45"/>
        <v>14MAR2023:16:00:00</v>
      </c>
      <c r="M328">
        <v>16</v>
      </c>
      <c r="N328">
        <f t="shared" si="46"/>
        <v>-187.03857419999986</v>
      </c>
      <c r="O328">
        <f t="shared" si="41"/>
        <v>-187.03857419999986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2.8143755291204458</v>
      </c>
    </row>
    <row r="329" spans="1:19" x14ac:dyDescent="0.3">
      <c r="A329" t="s">
        <v>355</v>
      </c>
      <c r="B329">
        <v>6734.1318358999997</v>
      </c>
      <c r="C329">
        <v>6565.8598633000001</v>
      </c>
      <c r="D329">
        <v>7187.5556641000003</v>
      </c>
      <c r="E329">
        <v>7150.6142577999999</v>
      </c>
      <c r="F329">
        <v>6641.7001952999999</v>
      </c>
      <c r="G329">
        <v>6512.0297852000003</v>
      </c>
      <c r="H329">
        <v>6565.8598633000001</v>
      </c>
      <c r="I329">
        <v>6655.2202147999997</v>
      </c>
      <c r="J329">
        <v>6752.7172852000003</v>
      </c>
      <c r="L329" t="str">
        <f t="shared" si="45"/>
        <v>14MAR2023:17:00:00</v>
      </c>
      <c r="M329">
        <v>17</v>
      </c>
      <c r="N329">
        <f t="shared" si="46"/>
        <v>-168.27197259999957</v>
      </c>
      <c r="O329">
        <f t="shared" si="41"/>
        <v>-168.27197259999957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2.4987923714669962</v>
      </c>
    </row>
    <row r="330" spans="1:19" x14ac:dyDescent="0.3">
      <c r="A330" t="s">
        <v>356</v>
      </c>
      <c r="B330">
        <v>6802.2709961</v>
      </c>
      <c r="C330">
        <v>6759.0600586</v>
      </c>
      <c r="D330">
        <v>7073.78125</v>
      </c>
      <c r="E330">
        <v>7046.5073241999999</v>
      </c>
      <c r="F330">
        <v>6862.7299805000002</v>
      </c>
      <c r="G330">
        <v>6661.7299805000002</v>
      </c>
      <c r="H330">
        <v>6759.0600586</v>
      </c>
      <c r="I330">
        <v>6848.9902344000002</v>
      </c>
      <c r="J330">
        <v>6829.8261719000002</v>
      </c>
      <c r="L330" t="str">
        <f t="shared" si="45"/>
        <v>14MAR2023:18:00:00</v>
      </c>
      <c r="M330">
        <v>18</v>
      </c>
      <c r="N330">
        <f t="shared" si="46"/>
        <v>-43.2109375</v>
      </c>
      <c r="O330">
        <f t="shared" si="41"/>
        <v>-43.2109375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0.63524281118430104</v>
      </c>
    </row>
    <row r="331" spans="1:19" x14ac:dyDescent="0.3">
      <c r="A331" t="s">
        <v>357</v>
      </c>
      <c r="B331">
        <v>6846.6035155999998</v>
      </c>
      <c r="C331">
        <v>6918.7700194999998</v>
      </c>
      <c r="D331">
        <v>7040.1733397999997</v>
      </c>
      <c r="E331">
        <v>6940.9736327999999</v>
      </c>
      <c r="F331">
        <v>7038.9702147999997</v>
      </c>
      <c r="G331">
        <v>6782.4599608999997</v>
      </c>
      <c r="H331">
        <v>6918.7700194999998</v>
      </c>
      <c r="I331">
        <v>7014.1899414</v>
      </c>
      <c r="J331">
        <v>6912.4882813000004</v>
      </c>
      <c r="L331" t="str">
        <f t="shared" si="45"/>
        <v>14MAR2023:19:00:00</v>
      </c>
      <c r="M331">
        <v>19</v>
      </c>
      <c r="N331">
        <f t="shared" si="46"/>
        <v>72.166503899999952</v>
      </c>
      <c r="O331" t="str">
        <f t="shared" si="41"/>
        <v/>
      </c>
      <c r="P331">
        <f t="shared" si="42"/>
        <v>72.166503899999952</v>
      </c>
      <c r="Q331" t="str">
        <f t="shared" si="43"/>
        <v/>
      </c>
      <c r="R331">
        <f t="shared" si="44"/>
        <v>1</v>
      </c>
      <c r="S331">
        <f t="shared" si="47"/>
        <v>1.0540482406432392</v>
      </c>
    </row>
    <row r="332" spans="1:19" x14ac:dyDescent="0.3">
      <c r="A332" t="s">
        <v>358</v>
      </c>
      <c r="B332">
        <v>6929.2563477000003</v>
      </c>
      <c r="C332">
        <v>7112.5200194999998</v>
      </c>
      <c r="D332">
        <v>7217.8989258000001</v>
      </c>
      <c r="E332">
        <v>7037.3002930000002</v>
      </c>
      <c r="F332">
        <v>7187.9702147999997</v>
      </c>
      <c r="G332">
        <v>6900.1699219000002</v>
      </c>
      <c r="H332">
        <v>7112.5200194999998</v>
      </c>
      <c r="I332">
        <v>7202.3901366999999</v>
      </c>
      <c r="J332">
        <v>7075.0966797000001</v>
      </c>
      <c r="L332" t="str">
        <f t="shared" si="45"/>
        <v>14MAR2023:20:00:00</v>
      </c>
      <c r="M332">
        <v>20</v>
      </c>
      <c r="N332">
        <f t="shared" si="46"/>
        <v>183.26367179999943</v>
      </c>
      <c r="O332" t="str">
        <f t="shared" si="41"/>
        <v/>
      </c>
      <c r="P332">
        <f t="shared" si="42"/>
        <v>183.26367179999943</v>
      </c>
      <c r="Q332" t="str">
        <f t="shared" si="43"/>
        <v/>
      </c>
      <c r="R332">
        <f t="shared" si="44"/>
        <v>1</v>
      </c>
      <c r="S332">
        <f t="shared" si="47"/>
        <v>2.6447812377561899</v>
      </c>
    </row>
    <row r="333" spans="1:19" x14ac:dyDescent="0.3">
      <c r="A333" t="s">
        <v>359</v>
      </c>
      <c r="B333">
        <v>7038.9291991999999</v>
      </c>
      <c r="C333">
        <v>7384.2402344000002</v>
      </c>
      <c r="D333">
        <v>7246.3476563000004</v>
      </c>
      <c r="E333">
        <v>7046.6201172000001</v>
      </c>
      <c r="F333">
        <v>7417.5698241999999</v>
      </c>
      <c r="G333">
        <v>7083.1298827999999</v>
      </c>
      <c r="H333">
        <v>7384.2402344000002</v>
      </c>
      <c r="I333">
        <v>7478.1000977000003</v>
      </c>
      <c r="J333">
        <v>7236.3583983999997</v>
      </c>
      <c r="L333" t="str">
        <f t="shared" si="45"/>
        <v>14MAR2023:21:00:00</v>
      </c>
      <c r="M333">
        <v>21</v>
      </c>
      <c r="N333">
        <f t="shared" si="46"/>
        <v>345.31103520000033</v>
      </c>
      <c r="O333" t="str">
        <f t="shared" si="41"/>
        <v/>
      </c>
      <c r="P333">
        <f t="shared" si="42"/>
        <v>345.31103520000033</v>
      </c>
      <c r="Q333" t="str">
        <f t="shared" si="43"/>
        <v/>
      </c>
      <c r="R333">
        <f t="shared" si="44"/>
        <v>1</v>
      </c>
      <c r="S333">
        <f t="shared" si="47"/>
        <v>4.9057324690699575</v>
      </c>
    </row>
    <row r="334" spans="1:19" x14ac:dyDescent="0.3">
      <c r="A334" t="s">
        <v>360</v>
      </c>
      <c r="B334">
        <v>6875.6528319999998</v>
      </c>
      <c r="C334">
        <v>7237.8701172000001</v>
      </c>
      <c r="D334">
        <v>7124.0898438000004</v>
      </c>
      <c r="E334">
        <v>6800.4658202999999</v>
      </c>
      <c r="F334">
        <v>7239.5600586</v>
      </c>
      <c r="G334">
        <v>6913.5097655999998</v>
      </c>
      <c r="H334">
        <v>7237.8701172000001</v>
      </c>
      <c r="I334">
        <v>7292.7299805000002</v>
      </c>
      <c r="J334">
        <v>7090.0400391000003</v>
      </c>
      <c r="L334" t="str">
        <f t="shared" si="45"/>
        <v>14MAR2023:22:00:00</v>
      </c>
      <c r="M334">
        <v>22</v>
      </c>
      <c r="N334">
        <f t="shared" si="46"/>
        <v>362.21728520000033</v>
      </c>
      <c r="O334" t="str">
        <f t="shared" si="41"/>
        <v/>
      </c>
      <c r="P334">
        <f t="shared" si="42"/>
        <v>362.21728520000033</v>
      </c>
      <c r="Q334" t="str">
        <f t="shared" si="43"/>
        <v/>
      </c>
      <c r="R334">
        <f t="shared" si="44"/>
        <v>1</v>
      </c>
      <c r="S334">
        <f t="shared" si="47"/>
        <v>5.268114811064974</v>
      </c>
    </row>
    <row r="335" spans="1:19" x14ac:dyDescent="0.3">
      <c r="A335" t="s">
        <v>361</v>
      </c>
      <c r="B335">
        <v>6584.0146483999997</v>
      </c>
      <c r="C335">
        <v>6838.5898438000004</v>
      </c>
      <c r="D335">
        <v>6869.9287108999997</v>
      </c>
      <c r="E335">
        <v>6522.4204102000003</v>
      </c>
      <c r="F335">
        <v>6815.3500977000003</v>
      </c>
      <c r="G335">
        <v>6555.2900391000003</v>
      </c>
      <c r="H335">
        <v>6838.5898438000004</v>
      </c>
      <c r="I335">
        <v>6865.8300780999998</v>
      </c>
      <c r="J335">
        <v>6752.609375</v>
      </c>
      <c r="L335" t="str">
        <f t="shared" si="45"/>
        <v>14MAR2023:23:00:00</v>
      </c>
      <c r="M335">
        <v>23</v>
      </c>
      <c r="N335">
        <f t="shared" si="46"/>
        <v>254.57519540000067</v>
      </c>
      <c r="O335" t="str">
        <f t="shared" si="41"/>
        <v/>
      </c>
      <c r="P335">
        <f t="shared" si="42"/>
        <v>254.57519540000067</v>
      </c>
      <c r="Q335" t="str">
        <f t="shared" si="43"/>
        <v/>
      </c>
      <c r="R335">
        <f t="shared" si="44"/>
        <v>1</v>
      </c>
      <c r="S335">
        <f t="shared" si="47"/>
        <v>3.8665648391573022</v>
      </c>
    </row>
    <row r="336" spans="1:19" x14ac:dyDescent="0.3">
      <c r="A336" t="s">
        <v>362</v>
      </c>
      <c r="B336">
        <v>6070.515625</v>
      </c>
      <c r="C336">
        <v>6383.1201172000001</v>
      </c>
      <c r="D336">
        <v>6458.3833008000001</v>
      </c>
      <c r="E336">
        <v>6129.7485352000003</v>
      </c>
      <c r="F336">
        <v>6339.7900391000003</v>
      </c>
      <c r="G336">
        <v>6170.4301758000001</v>
      </c>
      <c r="H336">
        <v>6383.1201172000001</v>
      </c>
      <c r="I336">
        <v>6407.6601563000004</v>
      </c>
      <c r="J336">
        <v>6335.6425780999998</v>
      </c>
      <c r="L336" t="str">
        <f t="shared" si="45"/>
        <v>15MAR2023:00:00:00</v>
      </c>
      <c r="M336">
        <v>24</v>
      </c>
      <c r="N336">
        <f t="shared" si="46"/>
        <v>312.6044922000001</v>
      </c>
      <c r="O336" t="str">
        <f t="shared" si="41"/>
        <v/>
      </c>
      <c r="P336">
        <f t="shared" si="42"/>
        <v>312.6044922000001</v>
      </c>
      <c r="Q336" t="str">
        <f t="shared" si="43"/>
        <v/>
      </c>
      <c r="R336">
        <f t="shared" si="44"/>
        <v>1</v>
      </c>
      <c r="S336">
        <f t="shared" si="47"/>
        <v>5.1495541978775501</v>
      </c>
    </row>
    <row r="337" spans="1:19" x14ac:dyDescent="0.3">
      <c r="A337" t="s">
        <v>363</v>
      </c>
      <c r="B337">
        <v>5836.5668944999998</v>
      </c>
      <c r="C337">
        <v>6012.7099608999997</v>
      </c>
      <c r="D337">
        <v>5933.9316405999998</v>
      </c>
      <c r="E337">
        <v>5816.8354491999999</v>
      </c>
      <c r="F337">
        <v>5961.2597655999998</v>
      </c>
      <c r="G337">
        <v>5950.4902344000002</v>
      </c>
      <c r="H337">
        <v>6012.7099608999997</v>
      </c>
      <c r="I337">
        <v>6012.7099608999997</v>
      </c>
      <c r="J337">
        <v>5965.5585938000004</v>
      </c>
      <c r="L337" t="str">
        <f t="shared" si="45"/>
        <v>15MAR2023:01:00:00</v>
      </c>
      <c r="M337">
        <v>1</v>
      </c>
      <c r="N337">
        <f t="shared" si="46"/>
        <v>176.14306639999995</v>
      </c>
      <c r="O337" t="str">
        <f t="shared" si="41"/>
        <v/>
      </c>
      <c r="P337">
        <f t="shared" si="42"/>
        <v>176.14306639999995</v>
      </c>
      <c r="Q337" t="str">
        <f t="shared" si="43"/>
        <v/>
      </c>
      <c r="R337">
        <f t="shared" si="44"/>
        <v>1</v>
      </c>
      <c r="S337">
        <f t="shared" si="47"/>
        <v>3.0179225147917981</v>
      </c>
    </row>
    <row r="338" spans="1:19" x14ac:dyDescent="0.3">
      <c r="A338" t="s">
        <v>364</v>
      </c>
      <c r="B338">
        <v>5676.2719727000003</v>
      </c>
      <c r="C338">
        <v>5742.6298827999999</v>
      </c>
      <c r="D338">
        <v>5723.7890625</v>
      </c>
      <c r="E338">
        <v>5550.7875977000003</v>
      </c>
      <c r="F338">
        <v>5687.1499022999997</v>
      </c>
      <c r="G338">
        <v>5708.8198241999999</v>
      </c>
      <c r="H338">
        <v>5742.6298827999999</v>
      </c>
      <c r="I338">
        <v>5742.6298827999999</v>
      </c>
      <c r="J338">
        <v>5724.9169922000001</v>
      </c>
      <c r="L338" t="str">
        <f t="shared" si="45"/>
        <v>15MAR2023:02:00:00</v>
      </c>
      <c r="M338">
        <v>2</v>
      </c>
      <c r="N338">
        <f t="shared" si="46"/>
        <v>66.357910099999572</v>
      </c>
      <c r="O338" t="str">
        <f t="shared" si="41"/>
        <v/>
      </c>
      <c r="P338">
        <f t="shared" si="42"/>
        <v>66.357910099999572</v>
      </c>
      <c r="Q338" t="str">
        <f t="shared" si="43"/>
        <v/>
      </c>
      <c r="R338">
        <f t="shared" si="44"/>
        <v>1</v>
      </c>
      <c r="S338">
        <f t="shared" si="47"/>
        <v>1.1690403564020115</v>
      </c>
    </row>
    <row r="339" spans="1:19" x14ac:dyDescent="0.3">
      <c r="A339" t="s">
        <v>365</v>
      </c>
      <c r="B339">
        <v>5598.7700194999998</v>
      </c>
      <c r="C339">
        <v>5593.1601563000004</v>
      </c>
      <c r="D339">
        <v>5615.6533202999999</v>
      </c>
      <c r="E339">
        <v>5409.1040039</v>
      </c>
      <c r="F339">
        <v>5551.6000977000003</v>
      </c>
      <c r="G339">
        <v>5584.0698241999999</v>
      </c>
      <c r="H339">
        <v>5593.1601563000004</v>
      </c>
      <c r="I339">
        <v>5593.1601563000004</v>
      </c>
      <c r="J339">
        <v>5597.4921875</v>
      </c>
      <c r="L339" t="str">
        <f t="shared" si="45"/>
        <v>15MAR2023:03:00:00</v>
      </c>
      <c r="M339">
        <v>3</v>
      </c>
      <c r="N339">
        <f t="shared" si="46"/>
        <v>-5.6098631999993813</v>
      </c>
      <c r="O339">
        <f t="shared" si="41"/>
        <v>-5.6098631999993813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0.10019813602739076</v>
      </c>
    </row>
    <row r="340" spans="1:19" x14ac:dyDescent="0.3">
      <c r="A340" t="s">
        <v>366</v>
      </c>
      <c r="B340">
        <v>5549.8813477000003</v>
      </c>
      <c r="C340">
        <v>5522.3300780999998</v>
      </c>
      <c r="D340">
        <v>5592.2299805000002</v>
      </c>
      <c r="E340">
        <v>5372.6684569999998</v>
      </c>
      <c r="F340">
        <v>5496.3701172000001</v>
      </c>
      <c r="G340">
        <v>5534.4399414</v>
      </c>
      <c r="H340">
        <v>5522.3300780999998</v>
      </c>
      <c r="I340">
        <v>5522.3300780999998</v>
      </c>
      <c r="J340">
        <v>5549.5146483999997</v>
      </c>
      <c r="L340" t="str">
        <f t="shared" si="45"/>
        <v>15MAR2023:04:00:00</v>
      </c>
      <c r="M340">
        <v>4</v>
      </c>
      <c r="N340">
        <f t="shared" si="46"/>
        <v>-27.551269600000523</v>
      </c>
      <c r="O340">
        <f t="shared" si="41"/>
        <v>-27.551269600000523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0.49642988514373215</v>
      </c>
    </row>
    <row r="341" spans="1:19" x14ac:dyDescent="0.3">
      <c r="A341" t="s">
        <v>367</v>
      </c>
      <c r="B341">
        <v>5646.1669922000001</v>
      </c>
      <c r="C341">
        <v>5590.6899414</v>
      </c>
      <c r="D341">
        <v>5664.2358397999997</v>
      </c>
      <c r="E341">
        <v>5463.2070313000004</v>
      </c>
      <c r="F341">
        <v>5601.6201172000001</v>
      </c>
      <c r="G341">
        <v>5630.6401366999999</v>
      </c>
      <c r="H341">
        <v>5590.6899414</v>
      </c>
      <c r="I341">
        <v>5590.6899414</v>
      </c>
      <c r="J341">
        <v>5628.5434569999998</v>
      </c>
      <c r="L341" t="str">
        <f t="shared" si="45"/>
        <v>15MAR2023:05:00:00</v>
      </c>
      <c r="M341">
        <v>5</v>
      </c>
      <c r="N341">
        <f t="shared" si="46"/>
        <v>-55.477050800000143</v>
      </c>
      <c r="O341">
        <f t="shared" si="41"/>
        <v>-55.477050800000143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0.98256128231134365</v>
      </c>
    </row>
    <row r="342" spans="1:19" x14ac:dyDescent="0.3">
      <c r="A342" t="s">
        <v>368</v>
      </c>
      <c r="B342">
        <v>5895.9472655999998</v>
      </c>
      <c r="C342">
        <v>5863.6201172000001</v>
      </c>
      <c r="D342">
        <v>5962.8061522999997</v>
      </c>
      <c r="E342">
        <v>5776.3862305000002</v>
      </c>
      <c r="F342">
        <v>5907.0400391000003</v>
      </c>
      <c r="G342">
        <v>5918.9501952999999</v>
      </c>
      <c r="H342">
        <v>5863.6201172000001</v>
      </c>
      <c r="I342">
        <v>5863.6201172000001</v>
      </c>
      <c r="J342">
        <v>5915.1640625</v>
      </c>
      <c r="L342" t="str">
        <f t="shared" si="45"/>
        <v>15MAR2023:06:00:00</v>
      </c>
      <c r="M342">
        <v>6</v>
      </c>
      <c r="N342">
        <f t="shared" si="46"/>
        <v>-32.327148399999714</v>
      </c>
      <c r="O342">
        <f t="shared" si="41"/>
        <v>-32.327148399999714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0.54829439517909173</v>
      </c>
    </row>
    <row r="343" spans="1:19" x14ac:dyDescent="0.3">
      <c r="A343" t="s">
        <v>369</v>
      </c>
      <c r="B343">
        <v>6315.3813477000003</v>
      </c>
      <c r="C343">
        <v>6379.7797852000003</v>
      </c>
      <c r="D343">
        <v>6465.1088866999999</v>
      </c>
      <c r="E343">
        <v>6226.7631836</v>
      </c>
      <c r="F343">
        <v>6483.2001952999999</v>
      </c>
      <c r="G343">
        <v>6424.7900391000003</v>
      </c>
      <c r="H343">
        <v>6379.7797852000003</v>
      </c>
      <c r="I343">
        <v>6379.7797852000003</v>
      </c>
      <c r="J343">
        <v>6423.2421875</v>
      </c>
      <c r="L343" t="str">
        <f t="shared" si="45"/>
        <v>15MAR2023:07:00:00</v>
      </c>
      <c r="M343">
        <v>7</v>
      </c>
      <c r="N343">
        <f t="shared" si="46"/>
        <v>64.3984375</v>
      </c>
      <c r="O343" t="str">
        <f t="shared" si="41"/>
        <v/>
      </c>
      <c r="P343">
        <f t="shared" si="42"/>
        <v>64.3984375</v>
      </c>
      <c r="Q343" t="str">
        <f t="shared" si="43"/>
        <v/>
      </c>
      <c r="R343">
        <f t="shared" si="44"/>
        <v>1</v>
      </c>
      <c r="S343">
        <f t="shared" si="47"/>
        <v>1.0197078205491625</v>
      </c>
    </row>
    <row r="344" spans="1:19" x14ac:dyDescent="0.3">
      <c r="A344" t="s">
        <v>370</v>
      </c>
      <c r="B344">
        <v>6693.5493164</v>
      </c>
      <c r="C344">
        <v>6757.8798827999999</v>
      </c>
      <c r="D344">
        <v>6724.6455077999999</v>
      </c>
      <c r="E344">
        <v>6600.5825194999998</v>
      </c>
      <c r="F344">
        <v>6914.6298827999999</v>
      </c>
      <c r="G344">
        <v>6801.2202147999997</v>
      </c>
      <c r="H344">
        <v>6757.8798827999999</v>
      </c>
      <c r="I344">
        <v>6757.8798827999999</v>
      </c>
      <c r="J344">
        <v>6761.6484375</v>
      </c>
      <c r="L344" t="str">
        <f t="shared" si="45"/>
        <v>15MAR2023:08:00:00</v>
      </c>
      <c r="M344">
        <v>8</v>
      </c>
      <c r="N344">
        <f t="shared" si="46"/>
        <v>64.330566399999952</v>
      </c>
      <c r="O344" t="str">
        <f t="shared" si="41"/>
        <v/>
      </c>
      <c r="P344">
        <f t="shared" si="42"/>
        <v>64.330566399999952</v>
      </c>
      <c r="Q344" t="str">
        <f t="shared" si="43"/>
        <v/>
      </c>
      <c r="R344">
        <f t="shared" si="44"/>
        <v>1</v>
      </c>
      <c r="S344">
        <f t="shared" si="47"/>
        <v>0.96108302724209915</v>
      </c>
    </row>
    <row r="345" spans="1:19" x14ac:dyDescent="0.3">
      <c r="A345" t="s">
        <v>371</v>
      </c>
      <c r="B345">
        <v>6827.5629883000001</v>
      </c>
      <c r="C345">
        <v>6803.1000977000003</v>
      </c>
      <c r="D345">
        <v>6914.2241211</v>
      </c>
      <c r="E345">
        <v>6832.4243164</v>
      </c>
      <c r="F345">
        <v>6955.9702147999997</v>
      </c>
      <c r="G345">
        <v>6852.6699219000002</v>
      </c>
      <c r="H345">
        <v>6803.1000977000003</v>
      </c>
      <c r="I345">
        <v>6803.1000977000003</v>
      </c>
      <c r="J345">
        <v>6856.625</v>
      </c>
      <c r="L345" t="str">
        <f t="shared" si="45"/>
        <v>15MAR2023:09:00:00</v>
      </c>
      <c r="M345">
        <v>9</v>
      </c>
      <c r="N345">
        <f t="shared" si="46"/>
        <v>-24.46289059999981</v>
      </c>
      <c r="O345">
        <f t="shared" si="41"/>
        <v>-24.46289059999981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0.35829608078197817</v>
      </c>
    </row>
    <row r="346" spans="1:19" x14ac:dyDescent="0.3">
      <c r="A346" t="s">
        <v>372</v>
      </c>
      <c r="B346">
        <v>6834.8525391000003</v>
      </c>
      <c r="C346">
        <v>6749.9399414</v>
      </c>
      <c r="D346">
        <v>6967.2934569999998</v>
      </c>
      <c r="E346">
        <v>6792.4155272999997</v>
      </c>
      <c r="F346">
        <v>6901.75</v>
      </c>
      <c r="G346">
        <v>6779.3398438000004</v>
      </c>
      <c r="H346">
        <v>6749.9399414</v>
      </c>
      <c r="I346">
        <v>6749.9399414</v>
      </c>
      <c r="J346">
        <v>6831.6630858999997</v>
      </c>
      <c r="L346" t="str">
        <f t="shared" si="45"/>
        <v>15MAR2023:10:00:00</v>
      </c>
      <c r="M346">
        <v>10</v>
      </c>
      <c r="N346">
        <f t="shared" si="46"/>
        <v>-84.912597700000333</v>
      </c>
      <c r="O346">
        <f t="shared" si="41"/>
        <v>-84.912597700000333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1.2423471788782945</v>
      </c>
    </row>
    <row r="347" spans="1:19" x14ac:dyDescent="0.3">
      <c r="A347" t="s">
        <v>373</v>
      </c>
      <c r="B347">
        <v>6721.8715819999998</v>
      </c>
      <c r="C347">
        <v>6646.1499022999997</v>
      </c>
      <c r="D347">
        <v>6942.2099608999997</v>
      </c>
      <c r="E347">
        <v>6762.4819336</v>
      </c>
      <c r="F347">
        <v>6770.6201172000001</v>
      </c>
      <c r="G347">
        <v>6655.5498047000001</v>
      </c>
      <c r="H347">
        <v>6646.1499022999997</v>
      </c>
      <c r="I347">
        <v>6646.1499022999997</v>
      </c>
      <c r="J347">
        <v>6747.0458983999997</v>
      </c>
      <c r="L347" t="str">
        <f t="shared" si="45"/>
        <v>15MAR2023:11:00:00</v>
      </c>
      <c r="M347">
        <v>11</v>
      </c>
      <c r="N347">
        <f t="shared" si="46"/>
        <v>-75.721679700000095</v>
      </c>
      <c r="O347">
        <f t="shared" si="41"/>
        <v>-75.721679700000095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1.1264969700220033</v>
      </c>
    </row>
    <row r="348" spans="1:19" x14ac:dyDescent="0.3">
      <c r="A348" t="s">
        <v>374</v>
      </c>
      <c r="B348">
        <v>6585.8378905999998</v>
      </c>
      <c r="C348">
        <v>6558.9501952999999</v>
      </c>
      <c r="D348">
        <v>6858.5092772999997</v>
      </c>
      <c r="E348">
        <v>6703.2011719000002</v>
      </c>
      <c r="F348">
        <v>6656.6699219000002</v>
      </c>
      <c r="G348">
        <v>6533.0400391000003</v>
      </c>
      <c r="H348">
        <v>6558.9501952999999</v>
      </c>
      <c r="I348">
        <v>6558.9501952999999</v>
      </c>
      <c r="J348">
        <v>6648.9956055000002</v>
      </c>
      <c r="L348" t="str">
        <f t="shared" si="45"/>
        <v>15MAR2023:12:00:00</v>
      </c>
      <c r="M348">
        <v>12</v>
      </c>
      <c r="N348">
        <f t="shared" si="46"/>
        <v>-26.887695299999905</v>
      </c>
      <c r="O348">
        <f t="shared" si="41"/>
        <v>-26.887695299999905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0.40826536800088636</v>
      </c>
    </row>
    <row r="349" spans="1:19" x14ac:dyDescent="0.3">
      <c r="A349" t="s">
        <v>375</v>
      </c>
      <c r="B349">
        <v>6578.5541991999999</v>
      </c>
      <c r="C349">
        <v>6507.1699219000002</v>
      </c>
      <c r="D349">
        <v>6885.6684569999998</v>
      </c>
      <c r="E349">
        <v>6728.1567383000001</v>
      </c>
      <c r="F349">
        <v>6568.3901366999999</v>
      </c>
      <c r="G349">
        <v>6430.2700194999998</v>
      </c>
      <c r="H349">
        <v>6507.1699219000002</v>
      </c>
      <c r="I349">
        <v>6507.1699219000002</v>
      </c>
      <c r="J349">
        <v>6605.9287108999997</v>
      </c>
      <c r="L349" t="str">
        <f t="shared" si="45"/>
        <v>15MAR2023:13:00:00</v>
      </c>
      <c r="M349">
        <v>13</v>
      </c>
      <c r="N349">
        <f t="shared" si="46"/>
        <v>-71.384277299999667</v>
      </c>
      <c r="O349">
        <f t="shared" si="41"/>
        <v>-71.384277299999667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1.0851058627544714</v>
      </c>
    </row>
    <row r="350" spans="1:19" x14ac:dyDescent="0.3">
      <c r="A350" t="s">
        <v>376</v>
      </c>
      <c r="B350">
        <v>6574.7055664</v>
      </c>
      <c r="C350">
        <v>6520.3598633000001</v>
      </c>
      <c r="D350">
        <v>6873.2226563000004</v>
      </c>
      <c r="E350">
        <v>6770.3701172000001</v>
      </c>
      <c r="F350">
        <v>6525.9799805000002</v>
      </c>
      <c r="G350">
        <v>6364.6899414</v>
      </c>
      <c r="H350">
        <v>6520.3598633000001</v>
      </c>
      <c r="I350">
        <v>6520.3598633000001</v>
      </c>
      <c r="J350">
        <v>6583.8769530999998</v>
      </c>
      <c r="L350" t="str">
        <f t="shared" si="45"/>
        <v>15MAR2023:14:00:00</v>
      </c>
      <c r="M350">
        <v>14</v>
      </c>
      <c r="N350">
        <f t="shared" si="46"/>
        <v>-54.34570309999981</v>
      </c>
      <c r="O350">
        <f t="shared" si="41"/>
        <v>-54.34570309999981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0.82658763272584024</v>
      </c>
    </row>
    <row r="351" spans="1:19" x14ac:dyDescent="0.3">
      <c r="A351" t="s">
        <v>377</v>
      </c>
      <c r="B351">
        <v>6672.1147461</v>
      </c>
      <c r="C351">
        <v>6610.4599608999997</v>
      </c>
      <c r="D351">
        <v>6926.3041991999999</v>
      </c>
      <c r="E351">
        <v>6867.2739258000001</v>
      </c>
      <c r="F351">
        <v>6537.75</v>
      </c>
      <c r="G351">
        <v>6343.6201172000001</v>
      </c>
      <c r="H351">
        <v>6610.4599608999997</v>
      </c>
      <c r="I351">
        <v>6610.4599608999997</v>
      </c>
      <c r="J351">
        <v>6623.9628905999998</v>
      </c>
      <c r="L351" t="str">
        <f t="shared" si="45"/>
        <v>15MAR2023:15:00:00</v>
      </c>
      <c r="M351">
        <v>15</v>
      </c>
      <c r="N351">
        <f t="shared" si="46"/>
        <v>-61.654785200000333</v>
      </c>
      <c r="O351">
        <f t="shared" si="41"/>
        <v>-61.654785200000333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0.92406661974809312</v>
      </c>
    </row>
    <row r="352" spans="1:19" x14ac:dyDescent="0.3">
      <c r="A352" t="s">
        <v>378</v>
      </c>
      <c r="B352">
        <v>6747.3706055000002</v>
      </c>
      <c r="C352">
        <v>6749.5</v>
      </c>
      <c r="D352">
        <v>7005.7983397999997</v>
      </c>
      <c r="E352">
        <v>6995.6655272999997</v>
      </c>
      <c r="F352">
        <v>6598.3999022999997</v>
      </c>
      <c r="G352">
        <v>6395.1000977000003</v>
      </c>
      <c r="H352">
        <v>6749.5</v>
      </c>
      <c r="I352">
        <v>6749.5</v>
      </c>
      <c r="J352">
        <v>6713.5830077999999</v>
      </c>
      <c r="L352" t="str">
        <f t="shared" si="45"/>
        <v>15MAR2023:16:00:00</v>
      </c>
      <c r="M352">
        <v>16</v>
      </c>
      <c r="N352">
        <f t="shared" si="46"/>
        <v>2.129394499999762</v>
      </c>
      <c r="O352" t="str">
        <f t="shared" si="41"/>
        <v/>
      </c>
      <c r="P352">
        <f t="shared" si="42"/>
        <v>2.129394499999762</v>
      </c>
      <c r="Q352" t="str">
        <f t="shared" si="43"/>
        <v/>
      </c>
      <c r="R352">
        <f t="shared" si="44"/>
        <v>1</v>
      </c>
      <c r="S352">
        <f t="shared" si="47"/>
        <v>3.155887862842488E-2</v>
      </c>
    </row>
    <row r="353" spans="1:19" x14ac:dyDescent="0.3">
      <c r="A353" t="s">
        <v>379</v>
      </c>
      <c r="B353">
        <v>6863.1928711</v>
      </c>
      <c r="C353">
        <v>6927.8500977000003</v>
      </c>
      <c r="D353">
        <v>7160.8408202999999</v>
      </c>
      <c r="E353">
        <v>7203.1015625</v>
      </c>
      <c r="F353">
        <v>6763.0400391000003</v>
      </c>
      <c r="G353">
        <v>6544.6899414</v>
      </c>
      <c r="H353">
        <v>6927.8500977000003</v>
      </c>
      <c r="I353">
        <v>6927.8500977000003</v>
      </c>
      <c r="J353">
        <v>6874.4628905999998</v>
      </c>
      <c r="L353" t="str">
        <f t="shared" si="45"/>
        <v>15MAR2023:17:00:00</v>
      </c>
      <c r="M353">
        <v>17</v>
      </c>
      <c r="N353">
        <f t="shared" si="46"/>
        <v>64.657226600000286</v>
      </c>
      <c r="O353" t="str">
        <f t="shared" si="41"/>
        <v/>
      </c>
      <c r="P353">
        <f t="shared" si="42"/>
        <v>64.657226600000286</v>
      </c>
      <c r="Q353" t="str">
        <f t="shared" si="43"/>
        <v/>
      </c>
      <c r="R353">
        <f t="shared" si="44"/>
        <v>1</v>
      </c>
      <c r="S353">
        <f t="shared" si="47"/>
        <v>0.94208669076259444</v>
      </c>
    </row>
    <row r="354" spans="1:19" x14ac:dyDescent="0.3">
      <c r="A354" t="s">
        <v>380</v>
      </c>
      <c r="B354">
        <v>7003.1928711</v>
      </c>
      <c r="C354">
        <v>7089.5800780999998</v>
      </c>
      <c r="D354">
        <v>7226.2597655999998</v>
      </c>
      <c r="E354">
        <v>7356.8535155999998</v>
      </c>
      <c r="F354">
        <v>6977.5400391000003</v>
      </c>
      <c r="G354">
        <v>6752.7597655999998</v>
      </c>
      <c r="H354">
        <v>7089.5800780999998</v>
      </c>
      <c r="I354">
        <v>7089.5800780999998</v>
      </c>
      <c r="J354">
        <v>7020.1655272999997</v>
      </c>
      <c r="L354" t="str">
        <f t="shared" si="45"/>
        <v>15MAR2023:18:00:00</v>
      </c>
      <c r="M354">
        <v>18</v>
      </c>
      <c r="N354">
        <f t="shared" si="46"/>
        <v>86.387206999999762</v>
      </c>
      <c r="O354" t="str">
        <f t="shared" si="41"/>
        <v/>
      </c>
      <c r="P354">
        <f t="shared" si="42"/>
        <v>86.387206999999762</v>
      </c>
      <c r="Q354" t="str">
        <f t="shared" si="43"/>
        <v/>
      </c>
      <c r="R354">
        <f t="shared" si="44"/>
        <v>1</v>
      </c>
      <c r="S354">
        <f t="shared" si="47"/>
        <v>1.2335403092565522</v>
      </c>
    </row>
    <row r="355" spans="1:19" x14ac:dyDescent="0.3">
      <c r="A355" t="s">
        <v>381</v>
      </c>
      <c r="B355">
        <v>7052.4208983999997</v>
      </c>
      <c r="C355">
        <v>7153.1401366999999</v>
      </c>
      <c r="D355">
        <v>7274.7993164</v>
      </c>
      <c r="E355">
        <v>7419.9257813000004</v>
      </c>
      <c r="F355">
        <v>7100.7299805000002</v>
      </c>
      <c r="G355">
        <v>6875.3999022999997</v>
      </c>
      <c r="H355">
        <v>7153.1401366999999</v>
      </c>
      <c r="I355">
        <v>7153.1401366999999</v>
      </c>
      <c r="J355">
        <v>7098.8564452999999</v>
      </c>
      <c r="L355" t="str">
        <f t="shared" si="45"/>
        <v>15MAR2023:19:00:00</v>
      </c>
      <c r="M355">
        <v>19</v>
      </c>
      <c r="N355">
        <f t="shared" si="46"/>
        <v>100.71923830000014</v>
      </c>
      <c r="O355" t="str">
        <f t="shared" si="41"/>
        <v/>
      </c>
      <c r="P355">
        <f t="shared" si="42"/>
        <v>100.71923830000014</v>
      </c>
      <c r="Q355" t="str">
        <f t="shared" si="43"/>
        <v/>
      </c>
      <c r="R355">
        <f t="shared" si="44"/>
        <v>1</v>
      </c>
      <c r="S355">
        <f t="shared" si="47"/>
        <v>1.4281512653740018</v>
      </c>
    </row>
    <row r="356" spans="1:19" x14ac:dyDescent="0.3">
      <c r="A356" t="s">
        <v>382</v>
      </c>
      <c r="B356">
        <v>7168.2583008000001</v>
      </c>
      <c r="C356">
        <v>7231.4399414</v>
      </c>
      <c r="D356">
        <v>7422.2993164</v>
      </c>
      <c r="E356">
        <v>7520.2998047000001</v>
      </c>
      <c r="F356">
        <v>7216.1499022999997</v>
      </c>
      <c r="G356">
        <v>6983.3198241999999</v>
      </c>
      <c r="H356">
        <v>7231.4399414</v>
      </c>
      <c r="I356">
        <v>7231.4399414</v>
      </c>
      <c r="J356">
        <v>7210.0625</v>
      </c>
      <c r="L356" t="str">
        <f t="shared" si="45"/>
        <v>15MAR2023:20:00:00</v>
      </c>
      <c r="M356">
        <v>20</v>
      </c>
      <c r="N356">
        <f t="shared" si="46"/>
        <v>63.18164059999981</v>
      </c>
      <c r="O356" t="str">
        <f t="shared" si="41"/>
        <v/>
      </c>
      <c r="P356">
        <f t="shared" si="42"/>
        <v>63.18164059999981</v>
      </c>
      <c r="Q356" t="str">
        <f t="shared" si="43"/>
        <v/>
      </c>
      <c r="R356">
        <f t="shared" si="44"/>
        <v>1</v>
      </c>
      <c r="S356">
        <f t="shared" si="47"/>
        <v>0.88140853675639086</v>
      </c>
    </row>
    <row r="357" spans="1:19" x14ac:dyDescent="0.3">
      <c r="A357" t="s">
        <v>383</v>
      </c>
      <c r="B357">
        <v>7262.1230469000002</v>
      </c>
      <c r="C357">
        <v>7406.6499022999997</v>
      </c>
      <c r="D357">
        <v>7423.3754883000001</v>
      </c>
      <c r="E357">
        <v>7556.1835938000004</v>
      </c>
      <c r="F357">
        <v>7439.5898438000004</v>
      </c>
      <c r="G357">
        <v>7184.9301758000001</v>
      </c>
      <c r="H357">
        <v>7406.6499022999997</v>
      </c>
      <c r="I357">
        <v>7406.6499022999997</v>
      </c>
      <c r="J357">
        <v>7336.7851563000004</v>
      </c>
      <c r="L357" t="str">
        <f t="shared" si="45"/>
        <v>15MAR2023:21:00:00</v>
      </c>
      <c r="M357">
        <v>21</v>
      </c>
      <c r="N357">
        <f t="shared" si="46"/>
        <v>144.52685539999948</v>
      </c>
      <c r="O357" t="str">
        <f t="shared" si="41"/>
        <v/>
      </c>
      <c r="P357">
        <f t="shared" si="42"/>
        <v>144.52685539999948</v>
      </c>
      <c r="Q357" t="str">
        <f t="shared" si="43"/>
        <v/>
      </c>
      <c r="R357">
        <f t="shared" si="44"/>
        <v>1</v>
      </c>
      <c r="S357">
        <f t="shared" si="47"/>
        <v>1.9901460560034712</v>
      </c>
    </row>
    <row r="358" spans="1:19" x14ac:dyDescent="0.3">
      <c r="A358" t="s">
        <v>384</v>
      </c>
      <c r="B358">
        <v>7079.7485352000003</v>
      </c>
      <c r="C358">
        <v>7246.6899414</v>
      </c>
      <c r="D358">
        <v>7196.9575194999998</v>
      </c>
      <c r="E358">
        <v>7292.2714844000002</v>
      </c>
      <c r="F358">
        <v>7287.6201172000001</v>
      </c>
      <c r="G358">
        <v>7059.1000977000003</v>
      </c>
      <c r="H358">
        <v>7246.6899414</v>
      </c>
      <c r="I358">
        <v>7246.6899414</v>
      </c>
      <c r="J358">
        <v>7166.4975586</v>
      </c>
      <c r="L358" t="str">
        <f t="shared" si="45"/>
        <v>15MAR2023:22:00:00</v>
      </c>
      <c r="M358">
        <v>22</v>
      </c>
      <c r="N358">
        <f t="shared" si="46"/>
        <v>166.94140619999962</v>
      </c>
      <c r="O358" t="str">
        <f t="shared" si="41"/>
        <v/>
      </c>
      <c r="P358">
        <f t="shared" si="42"/>
        <v>166.94140619999962</v>
      </c>
      <c r="Q358" t="str">
        <f t="shared" si="43"/>
        <v/>
      </c>
      <c r="R358">
        <f t="shared" si="44"/>
        <v>1</v>
      </c>
      <c r="S358">
        <f t="shared" si="47"/>
        <v>2.3580132171358765</v>
      </c>
    </row>
    <row r="359" spans="1:19" x14ac:dyDescent="0.3">
      <c r="A359" t="s">
        <v>385</v>
      </c>
      <c r="B359">
        <v>6729.2514647999997</v>
      </c>
      <c r="C359">
        <v>6892.2998047000001</v>
      </c>
      <c r="D359">
        <v>6786.9301758000001</v>
      </c>
      <c r="E359">
        <v>6837.5771483999997</v>
      </c>
      <c r="F359">
        <v>6908.9599608999997</v>
      </c>
      <c r="G359">
        <v>6703.9799805000002</v>
      </c>
      <c r="H359">
        <v>6892.2998047000001</v>
      </c>
      <c r="I359">
        <v>6892.2998047000001</v>
      </c>
      <c r="J359">
        <v>6793.4990233999997</v>
      </c>
      <c r="L359" t="str">
        <f t="shared" si="45"/>
        <v>15MAR2023:23:00:00</v>
      </c>
      <c r="M359">
        <v>23</v>
      </c>
      <c r="N359">
        <f t="shared" si="46"/>
        <v>163.04833990000043</v>
      </c>
      <c r="O359" t="str">
        <f t="shared" si="41"/>
        <v/>
      </c>
      <c r="P359">
        <f t="shared" si="42"/>
        <v>163.04833990000043</v>
      </c>
      <c r="Q359" t="str">
        <f t="shared" si="43"/>
        <v/>
      </c>
      <c r="R359">
        <f t="shared" si="44"/>
        <v>1</v>
      </c>
      <c r="S359">
        <f t="shared" si="47"/>
        <v>2.4229788521485487</v>
      </c>
    </row>
    <row r="360" spans="1:19" x14ac:dyDescent="0.3">
      <c r="A360" t="s">
        <v>386</v>
      </c>
      <c r="B360">
        <v>6331.3549805000002</v>
      </c>
      <c r="C360">
        <v>6475.1899414</v>
      </c>
      <c r="D360">
        <v>6308.4282227000003</v>
      </c>
      <c r="E360">
        <v>6361.2939452999999</v>
      </c>
      <c r="F360">
        <v>6462</v>
      </c>
      <c r="G360">
        <v>6285.3300780999998</v>
      </c>
      <c r="H360">
        <v>6475.1899414</v>
      </c>
      <c r="I360">
        <v>6475.1899414</v>
      </c>
      <c r="J360">
        <v>6355.6064452999999</v>
      </c>
      <c r="L360" t="str">
        <f t="shared" si="45"/>
        <v>16MAR2023:00:00:00</v>
      </c>
      <c r="M360">
        <v>24</v>
      </c>
      <c r="N360">
        <f t="shared" si="46"/>
        <v>143.83496089999971</v>
      </c>
      <c r="O360" t="str">
        <f t="shared" si="41"/>
        <v/>
      </c>
      <c r="P360">
        <f t="shared" si="42"/>
        <v>143.83496089999971</v>
      </c>
      <c r="Q360" t="str">
        <f t="shared" si="43"/>
        <v/>
      </c>
      <c r="R360">
        <f t="shared" si="44"/>
        <v>1</v>
      </c>
      <c r="S360">
        <f t="shared" si="47"/>
        <v>2.2717879718164338</v>
      </c>
    </row>
    <row r="361" spans="1:19" x14ac:dyDescent="0.3">
      <c r="A361" t="s">
        <v>387</v>
      </c>
      <c r="B361">
        <v>5993.1918944999998</v>
      </c>
      <c r="C361">
        <v>6007.1201172000001</v>
      </c>
      <c r="D361">
        <v>5935.1987305000002</v>
      </c>
      <c r="E361">
        <v>6076.3881836</v>
      </c>
      <c r="F361">
        <v>6044.5800780999998</v>
      </c>
      <c r="G361">
        <v>6007.1201172000001</v>
      </c>
      <c r="H361">
        <v>6017.9501952999999</v>
      </c>
      <c r="I361">
        <v>5957</v>
      </c>
      <c r="J361">
        <v>5986.9599608999997</v>
      </c>
      <c r="L361" t="str">
        <f t="shared" si="45"/>
        <v>16MAR2023:01:00:00</v>
      </c>
      <c r="M361">
        <v>1</v>
      </c>
      <c r="N361">
        <f t="shared" si="46"/>
        <v>13.928222700000333</v>
      </c>
      <c r="O361" t="str">
        <f t="shared" si="41"/>
        <v/>
      </c>
      <c r="P361">
        <f t="shared" si="42"/>
        <v>13.928222700000333</v>
      </c>
      <c r="Q361" t="str">
        <f t="shared" si="43"/>
        <v/>
      </c>
      <c r="R361">
        <f t="shared" si="44"/>
        <v>1</v>
      </c>
      <c r="S361">
        <f t="shared" si="47"/>
        <v>0.23240074646670961</v>
      </c>
    </row>
    <row r="362" spans="1:19" x14ac:dyDescent="0.3">
      <c r="A362" t="s">
        <v>388</v>
      </c>
      <c r="B362">
        <v>5730.1630858999997</v>
      </c>
      <c r="C362">
        <v>5697.2299805000002</v>
      </c>
      <c r="D362">
        <v>5680.1298827999999</v>
      </c>
      <c r="E362">
        <v>5807.8266602000003</v>
      </c>
      <c r="F362">
        <v>5755.4799805000002</v>
      </c>
      <c r="G362">
        <v>5697.2299805000002</v>
      </c>
      <c r="H362">
        <v>5720.2700194999998</v>
      </c>
      <c r="I362">
        <v>5656.3999022999997</v>
      </c>
      <c r="J362">
        <v>5699.1904297000001</v>
      </c>
      <c r="L362" t="str">
        <f t="shared" si="45"/>
        <v>16MAR2023:02:00:00</v>
      </c>
      <c r="M362">
        <v>2</v>
      </c>
      <c r="N362">
        <f t="shared" si="46"/>
        <v>-32.933105399999477</v>
      </c>
      <c r="O362">
        <f t="shared" si="41"/>
        <v>-32.933105399999477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0.5747324274423663</v>
      </c>
    </row>
    <row r="363" spans="1:19" x14ac:dyDescent="0.3">
      <c r="A363" t="s">
        <v>389</v>
      </c>
      <c r="B363">
        <v>5591.8212891000003</v>
      </c>
      <c r="C363">
        <v>5536.5898438000004</v>
      </c>
      <c r="D363">
        <v>5538.1450194999998</v>
      </c>
      <c r="E363">
        <v>5662.7915039</v>
      </c>
      <c r="F363">
        <v>5613.0400391000003</v>
      </c>
      <c r="G363">
        <v>5536.5898438000004</v>
      </c>
      <c r="H363">
        <v>5585.1298827999999</v>
      </c>
      <c r="I363">
        <v>5514.9199219000002</v>
      </c>
      <c r="J363">
        <v>5553.1210938000004</v>
      </c>
      <c r="L363" t="str">
        <f t="shared" si="45"/>
        <v>16MAR2023:03:00:00</v>
      </c>
      <c r="M363">
        <v>3</v>
      </c>
      <c r="N363">
        <f t="shared" si="46"/>
        <v>-55.231445299999905</v>
      </c>
      <c r="O363">
        <f t="shared" si="41"/>
        <v>-55.231445299999905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0.98771835587201617</v>
      </c>
    </row>
    <row r="364" spans="1:19" x14ac:dyDescent="0.3">
      <c r="A364" t="s">
        <v>390</v>
      </c>
      <c r="B364">
        <v>5537.6254883000001</v>
      </c>
      <c r="C364">
        <v>5453.0400391000003</v>
      </c>
      <c r="D364">
        <v>5461.0146483999997</v>
      </c>
      <c r="E364">
        <v>5596.0136719000002</v>
      </c>
      <c r="F364">
        <v>5528.6201172000001</v>
      </c>
      <c r="G364">
        <v>5453.0400391000003</v>
      </c>
      <c r="H364">
        <v>5488.3798827999999</v>
      </c>
      <c r="I364">
        <v>5425.6201172000001</v>
      </c>
      <c r="J364">
        <v>5467.3339844000002</v>
      </c>
      <c r="L364" t="str">
        <f t="shared" si="45"/>
        <v>16MAR2023:04:00:00</v>
      </c>
      <c r="M364">
        <v>4</v>
      </c>
      <c r="N364">
        <f t="shared" si="46"/>
        <v>-84.585449199999857</v>
      </c>
      <c r="O364">
        <f t="shared" si="41"/>
        <v>-84.585449199999857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1.5274678538430162</v>
      </c>
    </row>
    <row r="365" spans="1:19" x14ac:dyDescent="0.3">
      <c r="A365" t="s">
        <v>391</v>
      </c>
      <c r="B365">
        <v>5554.9497069999998</v>
      </c>
      <c r="C365">
        <v>5509.4599608999997</v>
      </c>
      <c r="D365">
        <v>5501.6523438000004</v>
      </c>
      <c r="E365">
        <v>5637.6743164</v>
      </c>
      <c r="F365">
        <v>5592.3598633000001</v>
      </c>
      <c r="G365">
        <v>5509.4599608999997</v>
      </c>
      <c r="H365">
        <v>5543.8100586</v>
      </c>
      <c r="I365">
        <v>5500.5800780999998</v>
      </c>
      <c r="J365">
        <v>5518.2192383000001</v>
      </c>
      <c r="L365" t="str">
        <f t="shared" si="45"/>
        <v>16MAR2023:05:00:00</v>
      </c>
      <c r="M365">
        <v>5</v>
      </c>
      <c r="N365">
        <f t="shared" si="46"/>
        <v>-45.489746100000048</v>
      </c>
      <c r="O365">
        <f t="shared" si="41"/>
        <v>-45.489746100000048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0.81890473360499949</v>
      </c>
    </row>
    <row r="366" spans="1:19" x14ac:dyDescent="0.3">
      <c r="A366" t="s">
        <v>392</v>
      </c>
      <c r="B366">
        <v>5749.1669922000001</v>
      </c>
      <c r="C366">
        <v>5741.0400391000003</v>
      </c>
      <c r="D366">
        <v>5731.6181641000003</v>
      </c>
      <c r="E366">
        <v>5798.0278319999998</v>
      </c>
      <c r="F366">
        <v>5828.1401366999999</v>
      </c>
      <c r="G366">
        <v>5741.0400391000003</v>
      </c>
      <c r="H366">
        <v>5774.8999022999997</v>
      </c>
      <c r="I366">
        <v>5798.1000977000003</v>
      </c>
      <c r="J366">
        <v>5749.1044922000001</v>
      </c>
      <c r="L366" t="str">
        <f t="shared" si="45"/>
        <v>16MAR2023:06:00:00</v>
      </c>
      <c r="M366">
        <v>6</v>
      </c>
      <c r="N366">
        <f t="shared" si="46"/>
        <v>-8.1269530999998096</v>
      </c>
      <c r="O366">
        <f t="shared" si="41"/>
        <v>-8.1269530999998096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0.14135879356132455</v>
      </c>
    </row>
    <row r="367" spans="1:19" x14ac:dyDescent="0.3">
      <c r="A367" t="s">
        <v>393</v>
      </c>
      <c r="B367">
        <v>6153.5507813000004</v>
      </c>
      <c r="C367">
        <v>6222.9101563000004</v>
      </c>
      <c r="D367">
        <v>6158.3701172000001</v>
      </c>
      <c r="E367">
        <v>6055.3188477000003</v>
      </c>
      <c r="F367">
        <v>6320.5600586</v>
      </c>
      <c r="G367">
        <v>6222.9101563000004</v>
      </c>
      <c r="H367">
        <v>6265.8500977000003</v>
      </c>
      <c r="I367">
        <v>6386.1401366999999</v>
      </c>
      <c r="J367">
        <v>6215.7822266000003</v>
      </c>
      <c r="L367" t="str">
        <f t="shared" si="45"/>
        <v>16MAR2023:07:00:00</v>
      </c>
      <c r="M367">
        <v>7</v>
      </c>
      <c r="N367">
        <f t="shared" si="46"/>
        <v>69.359375</v>
      </c>
      <c r="O367" t="str">
        <f t="shared" si="41"/>
        <v/>
      </c>
      <c r="P367">
        <f t="shared" si="42"/>
        <v>69.359375</v>
      </c>
      <c r="Q367" t="str">
        <f t="shared" si="43"/>
        <v/>
      </c>
      <c r="R367">
        <f t="shared" si="44"/>
        <v>1</v>
      </c>
      <c r="S367">
        <f t="shared" si="47"/>
        <v>1.1271439444487223</v>
      </c>
    </row>
    <row r="368" spans="1:19" x14ac:dyDescent="0.3">
      <c r="A368" t="s">
        <v>394</v>
      </c>
      <c r="B368">
        <v>6517.5751952999999</v>
      </c>
      <c r="C368">
        <v>6608.8598633000001</v>
      </c>
      <c r="D368">
        <v>6443.0576172000001</v>
      </c>
      <c r="E368">
        <v>6398.0517577999999</v>
      </c>
      <c r="F368">
        <v>6686.4702147999997</v>
      </c>
      <c r="G368">
        <v>6608.8598633000001</v>
      </c>
      <c r="H368">
        <v>6638.4101563000004</v>
      </c>
      <c r="I368">
        <v>6841.4501952999999</v>
      </c>
      <c r="J368">
        <v>6563.8974608999997</v>
      </c>
      <c r="L368" t="str">
        <f t="shared" si="45"/>
        <v>16MAR2023:08:00:00</v>
      </c>
      <c r="M368">
        <v>8</v>
      </c>
      <c r="N368">
        <f t="shared" si="46"/>
        <v>91.284668000000238</v>
      </c>
      <c r="O368" t="str">
        <f t="shared" si="41"/>
        <v/>
      </c>
      <c r="P368">
        <f t="shared" si="42"/>
        <v>91.284668000000238</v>
      </c>
      <c r="Q368" t="str">
        <f t="shared" si="43"/>
        <v/>
      </c>
      <c r="R368">
        <f t="shared" si="44"/>
        <v>1</v>
      </c>
      <c r="S368">
        <f t="shared" si="47"/>
        <v>1.4005924790223838</v>
      </c>
    </row>
    <row r="369" spans="1:19" x14ac:dyDescent="0.3">
      <c r="A369" t="s">
        <v>395</v>
      </c>
      <c r="B369">
        <v>6754.8125</v>
      </c>
      <c r="C369">
        <v>6760.9501952999999</v>
      </c>
      <c r="D369">
        <v>6611.5375977000003</v>
      </c>
      <c r="E369">
        <v>6517.2216797000001</v>
      </c>
      <c r="F369">
        <v>6822.0400391000003</v>
      </c>
      <c r="G369">
        <v>6760.9501952999999</v>
      </c>
      <c r="H369">
        <v>6755.4199219000002</v>
      </c>
      <c r="I369">
        <v>6991.1098633000001</v>
      </c>
      <c r="J369">
        <v>6709.8188477000003</v>
      </c>
      <c r="L369" t="str">
        <f t="shared" si="45"/>
        <v>16MAR2023:09:00:00</v>
      </c>
      <c r="M369">
        <v>9</v>
      </c>
      <c r="N369">
        <f t="shared" si="46"/>
        <v>6.1376952999999048</v>
      </c>
      <c r="O369" t="str">
        <f t="shared" si="41"/>
        <v/>
      </c>
      <c r="P369">
        <f t="shared" si="42"/>
        <v>6.1376952999999048</v>
      </c>
      <c r="Q369" t="str">
        <f t="shared" si="43"/>
        <v/>
      </c>
      <c r="R369">
        <f t="shared" si="44"/>
        <v>1</v>
      </c>
      <c r="S369">
        <f t="shared" si="47"/>
        <v>9.0864036566520603E-2</v>
      </c>
    </row>
    <row r="370" spans="1:19" x14ac:dyDescent="0.3">
      <c r="A370" t="s">
        <v>396</v>
      </c>
      <c r="B370">
        <v>6980.2915039</v>
      </c>
      <c r="C370">
        <v>6871.0200194999998</v>
      </c>
      <c r="D370">
        <v>6719.0615233999997</v>
      </c>
      <c r="E370">
        <v>6703.3295897999997</v>
      </c>
      <c r="F370">
        <v>6901.1098633000001</v>
      </c>
      <c r="G370">
        <v>6871.0200194999998</v>
      </c>
      <c r="H370">
        <v>6833.7597655999998</v>
      </c>
      <c r="I370">
        <v>7055.6201172000001</v>
      </c>
      <c r="J370">
        <v>6808.578125</v>
      </c>
      <c r="L370" t="str">
        <f t="shared" si="45"/>
        <v>16MAR2023:10:00:00</v>
      </c>
      <c r="M370">
        <v>10</v>
      </c>
      <c r="N370">
        <f t="shared" si="46"/>
        <v>-109.27148440000019</v>
      </c>
      <c r="O370">
        <f t="shared" si="41"/>
        <v>-109.27148440000019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1.5654286692604238</v>
      </c>
    </row>
    <row r="371" spans="1:19" x14ac:dyDescent="0.3">
      <c r="A371" t="s">
        <v>397</v>
      </c>
      <c r="B371">
        <v>7141.3549805000002</v>
      </c>
      <c r="C371">
        <v>6918.1801758000001</v>
      </c>
      <c r="D371">
        <v>6797.1215819999998</v>
      </c>
      <c r="E371">
        <v>6935.1879883000001</v>
      </c>
      <c r="F371">
        <v>6923.7797852000003</v>
      </c>
      <c r="G371">
        <v>6918.1801758000001</v>
      </c>
      <c r="H371">
        <v>6857.9599608999997</v>
      </c>
      <c r="I371">
        <v>7027.4799805000002</v>
      </c>
      <c r="J371">
        <v>6858.3583983999997</v>
      </c>
      <c r="L371" t="str">
        <f t="shared" si="45"/>
        <v>16MAR2023:11:00:00</v>
      </c>
      <c r="M371">
        <v>11</v>
      </c>
      <c r="N371">
        <f t="shared" si="46"/>
        <v>-223.1748047000001</v>
      </c>
      <c r="O371">
        <f t="shared" si="41"/>
        <v>-223.1748047000001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3.1251044838044804</v>
      </c>
    </row>
    <row r="372" spans="1:19" x14ac:dyDescent="0.3">
      <c r="A372" t="s">
        <v>398</v>
      </c>
      <c r="B372">
        <v>7183.8149414</v>
      </c>
      <c r="C372">
        <v>6969.5698241999999</v>
      </c>
      <c r="D372">
        <v>6869.2861327999999</v>
      </c>
      <c r="E372">
        <v>7052.1113280999998</v>
      </c>
      <c r="F372">
        <v>6953.3398438000004</v>
      </c>
      <c r="G372">
        <v>6969.5698241999999</v>
      </c>
      <c r="H372">
        <v>6919.25</v>
      </c>
      <c r="I372">
        <v>6995.3999022999997</v>
      </c>
      <c r="J372">
        <v>6919.8710938000004</v>
      </c>
      <c r="L372" t="str">
        <f t="shared" si="45"/>
        <v>16MAR2023:12:00:00</v>
      </c>
      <c r="M372">
        <v>12</v>
      </c>
      <c r="N372">
        <f t="shared" si="46"/>
        <v>-214.2451172000001</v>
      </c>
      <c r="O372">
        <f t="shared" si="41"/>
        <v>-214.2451172000001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2.9823306828982354</v>
      </c>
    </row>
    <row r="373" spans="1:19" x14ac:dyDescent="0.3">
      <c r="A373" t="s">
        <v>399</v>
      </c>
      <c r="B373">
        <v>7245.2841797000001</v>
      </c>
      <c r="C373">
        <v>7024.3598633000001</v>
      </c>
      <c r="D373">
        <v>6997.6474608999997</v>
      </c>
      <c r="E373">
        <v>7142.3305664</v>
      </c>
      <c r="F373">
        <v>6992.9399414</v>
      </c>
      <c r="G373">
        <v>7024.3598633000001</v>
      </c>
      <c r="H373">
        <v>7024.6499022999997</v>
      </c>
      <c r="I373">
        <v>6956.9799805000002</v>
      </c>
      <c r="J373">
        <v>7015.640625</v>
      </c>
      <c r="L373" t="str">
        <f t="shared" si="45"/>
        <v>16MAR2023:13:00:00</v>
      </c>
      <c r="M373">
        <v>13</v>
      </c>
      <c r="N373">
        <f t="shared" si="46"/>
        <v>-220.92431639999995</v>
      </c>
      <c r="O373">
        <f t="shared" si="41"/>
        <v>-220.92431639999995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3.0492153367702355</v>
      </c>
    </row>
    <row r="374" spans="1:19" x14ac:dyDescent="0.3">
      <c r="A374" t="s">
        <v>400</v>
      </c>
      <c r="B374">
        <v>7309.1508789</v>
      </c>
      <c r="C374">
        <v>7062.5097655999998</v>
      </c>
      <c r="D374">
        <v>7076.0517577999999</v>
      </c>
      <c r="E374">
        <v>7206.3295897999997</v>
      </c>
      <c r="F374">
        <v>7032.1699219000002</v>
      </c>
      <c r="G374">
        <v>7062.5097655999998</v>
      </c>
      <c r="H374">
        <v>7147.0698241999999</v>
      </c>
      <c r="I374">
        <v>6893.7797852000003</v>
      </c>
      <c r="J374">
        <v>7094.8837891000003</v>
      </c>
      <c r="L374" t="str">
        <f t="shared" si="45"/>
        <v>16MAR2023:14:00:00</v>
      </c>
      <c r="M374">
        <v>14</v>
      </c>
      <c r="N374">
        <f t="shared" si="46"/>
        <v>-246.64111330000014</v>
      </c>
      <c r="O374">
        <f t="shared" si="41"/>
        <v>-246.64111330000014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3.3744154059263134</v>
      </c>
    </row>
    <row r="375" spans="1:19" x14ac:dyDescent="0.3">
      <c r="A375" t="s">
        <v>401</v>
      </c>
      <c r="B375">
        <v>7317.2563477000003</v>
      </c>
      <c r="C375">
        <v>7077.2299805000002</v>
      </c>
      <c r="D375">
        <v>7231.3666991999999</v>
      </c>
      <c r="E375">
        <v>7410.2143555000002</v>
      </c>
      <c r="F375">
        <v>7066.6000977000003</v>
      </c>
      <c r="G375">
        <v>7077.2299805000002</v>
      </c>
      <c r="H375">
        <v>7260.6000977000003</v>
      </c>
      <c r="I375">
        <v>6810.6298827999999</v>
      </c>
      <c r="J375">
        <v>7188.6074219000002</v>
      </c>
      <c r="L375" t="str">
        <f t="shared" si="45"/>
        <v>16MAR2023:15:00:00</v>
      </c>
      <c r="M375">
        <v>15</v>
      </c>
      <c r="N375">
        <f t="shared" si="46"/>
        <v>-240.0263672000001</v>
      </c>
      <c r="O375">
        <f t="shared" si="41"/>
        <v>-240.0263672000001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3.2802782326390201</v>
      </c>
    </row>
    <row r="376" spans="1:19" x14ac:dyDescent="0.3">
      <c r="A376" t="s">
        <v>402</v>
      </c>
      <c r="B376">
        <v>7523.6347655999998</v>
      </c>
      <c r="C376">
        <v>7115.8798827999999</v>
      </c>
      <c r="D376">
        <v>7480.5273438000004</v>
      </c>
      <c r="E376">
        <v>7701.9160155999998</v>
      </c>
      <c r="F376">
        <v>7159.6601563000004</v>
      </c>
      <c r="G376">
        <v>7115.8798827999999</v>
      </c>
      <c r="H376">
        <v>7393.7402344000002</v>
      </c>
      <c r="I376">
        <v>6741.9599608999997</v>
      </c>
      <c r="J376">
        <v>7327.9082030999998</v>
      </c>
      <c r="L376" t="str">
        <f t="shared" si="45"/>
        <v>16MAR2023:16:00:00</v>
      </c>
      <c r="M376">
        <v>16</v>
      </c>
      <c r="N376">
        <f t="shared" si="46"/>
        <v>-407.7548827999999</v>
      </c>
      <c r="O376">
        <f t="shared" si="41"/>
        <v>-407.7548827999999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5.4196528075015085</v>
      </c>
    </row>
    <row r="377" spans="1:19" x14ac:dyDescent="0.3">
      <c r="A377" t="s">
        <v>403</v>
      </c>
      <c r="B377">
        <v>7880.9916991999999</v>
      </c>
      <c r="C377">
        <v>7250.0200194999998</v>
      </c>
      <c r="D377">
        <v>7751.5537108999997</v>
      </c>
      <c r="E377">
        <v>7956.0751952999999</v>
      </c>
      <c r="F377">
        <v>7368.3300780999998</v>
      </c>
      <c r="G377">
        <v>7250.0200194999998</v>
      </c>
      <c r="H377">
        <v>7593.6201172000001</v>
      </c>
      <c r="I377">
        <v>6812.2001952999999</v>
      </c>
      <c r="J377">
        <v>7528.9140625</v>
      </c>
      <c r="L377" t="str">
        <f t="shared" si="45"/>
        <v>16MAR2023:17:00:00</v>
      </c>
      <c r="M377">
        <v>17</v>
      </c>
      <c r="N377">
        <f t="shared" si="46"/>
        <v>-630.9716797000001</v>
      </c>
      <c r="O377">
        <f t="shared" si="41"/>
        <v>-630.9716797000001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8.0062472310946617</v>
      </c>
    </row>
    <row r="378" spans="1:19" x14ac:dyDescent="0.3">
      <c r="A378" t="s">
        <v>404</v>
      </c>
      <c r="B378">
        <v>8191.2309569999998</v>
      </c>
      <c r="C378">
        <v>7405.9599608999997</v>
      </c>
      <c r="D378">
        <v>7996.4316405999998</v>
      </c>
      <c r="E378">
        <v>8241.9492188000004</v>
      </c>
      <c r="F378">
        <v>7584</v>
      </c>
      <c r="G378">
        <v>7405.9599608999997</v>
      </c>
      <c r="H378">
        <v>7741.2700194999998</v>
      </c>
      <c r="I378">
        <v>6963.0200194999998</v>
      </c>
      <c r="J378">
        <v>7711.4677733999997</v>
      </c>
      <c r="L378" t="str">
        <f t="shared" si="45"/>
        <v>16MAR2023:18:00:00</v>
      </c>
      <c r="M378">
        <v>18</v>
      </c>
      <c r="N378">
        <f t="shared" si="46"/>
        <v>-785.27099610000005</v>
      </c>
      <c r="O378">
        <f t="shared" si="41"/>
        <v>-785.27099610000005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9.5867275653963713</v>
      </c>
    </row>
    <row r="379" spans="1:19" x14ac:dyDescent="0.3">
      <c r="A379" t="s">
        <v>405</v>
      </c>
      <c r="B379">
        <v>8331.2060547000001</v>
      </c>
      <c r="C379">
        <v>7485.8500977000003</v>
      </c>
      <c r="D379">
        <v>8253.5205077999999</v>
      </c>
      <c r="E379">
        <v>8427.4619141000003</v>
      </c>
      <c r="F379">
        <v>7684.9301758000001</v>
      </c>
      <c r="G379">
        <v>7485.8500977000003</v>
      </c>
      <c r="H379">
        <v>7812.8901366999999</v>
      </c>
      <c r="I379">
        <v>7085.7099608999997</v>
      </c>
      <c r="J379">
        <v>7847.1044922000001</v>
      </c>
      <c r="L379" t="str">
        <f t="shared" si="45"/>
        <v>16MAR2023:19:00:00</v>
      </c>
      <c r="M379">
        <v>19</v>
      </c>
      <c r="N379">
        <f t="shared" si="46"/>
        <v>-845.35595699999976</v>
      </c>
      <c r="O379">
        <f t="shared" si="41"/>
        <v>-845.35595699999976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10.14686170825288</v>
      </c>
    </row>
    <row r="380" spans="1:19" x14ac:dyDescent="0.3">
      <c r="A380" t="s">
        <v>406</v>
      </c>
      <c r="B380">
        <v>8223.9960938000004</v>
      </c>
      <c r="C380">
        <v>7498.1000977000003</v>
      </c>
      <c r="D380">
        <v>8455.1767577999999</v>
      </c>
      <c r="E380">
        <v>8531.09375</v>
      </c>
      <c r="F380">
        <v>7684.5200194999998</v>
      </c>
      <c r="G380">
        <v>7498.1000977000003</v>
      </c>
      <c r="H380">
        <v>7785.0898438000004</v>
      </c>
      <c r="I380">
        <v>7203.6098633000001</v>
      </c>
      <c r="J380">
        <v>7908.6425780999998</v>
      </c>
      <c r="L380" t="str">
        <f t="shared" si="45"/>
        <v>16MAR2023:20:00:00</v>
      </c>
      <c r="M380">
        <v>20</v>
      </c>
      <c r="N380">
        <f t="shared" si="46"/>
        <v>-725.89599610000005</v>
      </c>
      <c r="O380">
        <f t="shared" si="41"/>
        <v>-725.89599610000005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8.8265605652128993</v>
      </c>
    </row>
    <row r="381" spans="1:19" x14ac:dyDescent="0.3">
      <c r="A381" t="s">
        <v>407</v>
      </c>
      <c r="B381">
        <v>8300.2294922000001</v>
      </c>
      <c r="C381">
        <v>7612.2299805000002</v>
      </c>
      <c r="D381">
        <v>8278.7539063000004</v>
      </c>
      <c r="E381">
        <v>8302.2636719000002</v>
      </c>
      <c r="F381">
        <v>7786.4702147999997</v>
      </c>
      <c r="G381">
        <v>7612.2299805000002</v>
      </c>
      <c r="H381">
        <v>7822.3198241999999</v>
      </c>
      <c r="I381">
        <v>7416.3198241999999</v>
      </c>
      <c r="J381">
        <v>7901.5131836</v>
      </c>
      <c r="L381" t="str">
        <f t="shared" si="45"/>
        <v>16MAR2023:21:00:00</v>
      </c>
      <c r="M381">
        <v>21</v>
      </c>
      <c r="N381">
        <f t="shared" si="46"/>
        <v>-687.99951169999986</v>
      </c>
      <c r="O381">
        <f t="shared" si="41"/>
        <v>-687.99951169999986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8.2889215574886901</v>
      </c>
    </row>
    <row r="382" spans="1:19" x14ac:dyDescent="0.3">
      <c r="A382" t="s">
        <v>408</v>
      </c>
      <c r="B382">
        <v>7977.9101563000004</v>
      </c>
      <c r="C382">
        <v>7421.0800780999998</v>
      </c>
      <c r="D382">
        <v>7842.6132813000004</v>
      </c>
      <c r="E382">
        <v>7882.4648438000004</v>
      </c>
      <c r="F382">
        <v>7583.9702147999997</v>
      </c>
      <c r="G382">
        <v>7421.0800780999998</v>
      </c>
      <c r="H382">
        <v>7589.7202147999997</v>
      </c>
      <c r="I382">
        <v>7272.9301758000001</v>
      </c>
      <c r="J382">
        <v>7615.8369141000003</v>
      </c>
      <c r="L382" t="str">
        <f t="shared" si="45"/>
        <v>16MAR2023:22:00:00</v>
      </c>
      <c r="M382">
        <v>22</v>
      </c>
      <c r="N382">
        <f t="shared" si="46"/>
        <v>-556.83007820000057</v>
      </c>
      <c r="O382">
        <f t="shared" si="41"/>
        <v>-556.83007820000057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6.9796483952665564</v>
      </c>
    </row>
    <row r="383" spans="1:19" x14ac:dyDescent="0.3">
      <c r="A383" t="s">
        <v>409</v>
      </c>
      <c r="B383">
        <v>7437.8613280999998</v>
      </c>
      <c r="C383">
        <v>6938.9301758000001</v>
      </c>
      <c r="D383">
        <v>7257.7514647999997</v>
      </c>
      <c r="E383">
        <v>7321.7729491999999</v>
      </c>
      <c r="F383">
        <v>7106.1699219000002</v>
      </c>
      <c r="G383">
        <v>6938.9301758000001</v>
      </c>
      <c r="H383">
        <v>7102.8999022999997</v>
      </c>
      <c r="I383">
        <v>6859.2099608999997</v>
      </c>
      <c r="J383">
        <v>7098.2514647999997</v>
      </c>
      <c r="L383" t="str">
        <f t="shared" si="45"/>
        <v>16MAR2023:23:00:00</v>
      </c>
      <c r="M383">
        <v>23</v>
      </c>
      <c r="N383">
        <f t="shared" si="46"/>
        <v>-498.93115229999967</v>
      </c>
      <c r="O383">
        <f t="shared" si="41"/>
        <v>-498.93115229999967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6.7079921269176372</v>
      </c>
    </row>
    <row r="384" spans="1:19" x14ac:dyDescent="0.3">
      <c r="A384" t="s">
        <v>410</v>
      </c>
      <c r="B384">
        <v>6813.2216797000001</v>
      </c>
      <c r="C384">
        <v>6367.0200194999998</v>
      </c>
      <c r="D384">
        <v>6594.3657227000003</v>
      </c>
      <c r="E384">
        <v>6697.1616211</v>
      </c>
      <c r="F384">
        <v>6539.1801758000001</v>
      </c>
      <c r="G384">
        <v>6367.0200194999998</v>
      </c>
      <c r="H384">
        <v>6511.7797852000003</v>
      </c>
      <c r="I384">
        <v>6324.3300780999998</v>
      </c>
      <c r="J384">
        <v>6489.8154297000001</v>
      </c>
      <c r="L384" t="str">
        <f t="shared" si="45"/>
        <v>17MAR2023:00:00:00</v>
      </c>
      <c r="M384">
        <v>24</v>
      </c>
      <c r="N384">
        <f t="shared" si="46"/>
        <v>-446.20166020000033</v>
      </c>
      <c r="O384">
        <f t="shared" si="41"/>
        <v>-446.20166020000033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6.5490553687612802</v>
      </c>
    </row>
    <row r="385" spans="1:19" x14ac:dyDescent="0.3">
      <c r="A385" t="s">
        <v>411</v>
      </c>
      <c r="B385">
        <v>6135.4028319999998</v>
      </c>
      <c r="C385">
        <v>6141.8500977000003</v>
      </c>
      <c r="D385">
        <v>6150.7353516000003</v>
      </c>
      <c r="E385">
        <v>6327.4912108999997</v>
      </c>
      <c r="F385">
        <v>6094.7700194999998</v>
      </c>
      <c r="G385">
        <v>5845.7700194999998</v>
      </c>
      <c r="H385">
        <v>6141.8500977000003</v>
      </c>
      <c r="I385">
        <v>6205.5</v>
      </c>
      <c r="J385">
        <v>6044.1152344000002</v>
      </c>
      <c r="L385" t="str">
        <f t="shared" si="45"/>
        <v>17MAR2023:01:00:00</v>
      </c>
      <c r="M385">
        <v>1</v>
      </c>
      <c r="N385">
        <f t="shared" si="46"/>
        <v>6.4472657000005711</v>
      </c>
      <c r="O385" t="str">
        <f t="shared" si="41"/>
        <v/>
      </c>
      <c r="P385">
        <f t="shared" si="42"/>
        <v>6.4472657000005711</v>
      </c>
      <c r="Q385" t="str">
        <f t="shared" si="43"/>
        <v/>
      </c>
      <c r="R385">
        <f t="shared" si="44"/>
        <v>1</v>
      </c>
      <c r="S385">
        <f t="shared" si="47"/>
        <v>0.10508300557502123</v>
      </c>
    </row>
    <row r="386" spans="1:19" x14ac:dyDescent="0.3">
      <c r="A386" t="s">
        <v>412</v>
      </c>
      <c r="B386">
        <v>5720.8818358999997</v>
      </c>
      <c r="C386">
        <v>5893.8100586</v>
      </c>
      <c r="D386">
        <v>5759.6528319999998</v>
      </c>
      <c r="E386">
        <v>5909.0341797000001</v>
      </c>
      <c r="F386">
        <v>5773.2202147999997</v>
      </c>
      <c r="G386">
        <v>5509.8999022999997</v>
      </c>
      <c r="H386">
        <v>5893.8100586</v>
      </c>
      <c r="I386">
        <v>5908.2597655999998</v>
      </c>
      <c r="J386">
        <v>5719.0087891000003</v>
      </c>
      <c r="L386" t="str">
        <f t="shared" si="45"/>
        <v>17MAR2023:02:00:00</v>
      </c>
      <c r="M386">
        <v>2</v>
      </c>
      <c r="N386">
        <f t="shared" si="46"/>
        <v>172.92822270000033</v>
      </c>
      <c r="O386" t="str">
        <f t="shared" si="41"/>
        <v/>
      </c>
      <c r="P386">
        <f t="shared" si="42"/>
        <v>172.92822270000033</v>
      </c>
      <c r="Q386" t="str">
        <f t="shared" si="43"/>
        <v/>
      </c>
      <c r="R386">
        <f t="shared" si="44"/>
        <v>1</v>
      </c>
      <c r="S386">
        <f t="shared" si="47"/>
        <v>3.022754667205874</v>
      </c>
    </row>
    <row r="387" spans="1:19" x14ac:dyDescent="0.3">
      <c r="A387" t="s">
        <v>413</v>
      </c>
      <c r="B387">
        <v>5490.9326172000001</v>
      </c>
      <c r="C387">
        <v>5744.7299805000002</v>
      </c>
      <c r="D387">
        <v>5512.0288086</v>
      </c>
      <c r="E387">
        <v>5608.3950194999998</v>
      </c>
      <c r="F387">
        <v>5573.7700194999998</v>
      </c>
      <c r="G387">
        <v>5286.8701172000001</v>
      </c>
      <c r="H387">
        <v>5744.7299805000002</v>
      </c>
      <c r="I387">
        <v>5711.3999022999997</v>
      </c>
      <c r="J387">
        <v>5512.2666016000003</v>
      </c>
      <c r="L387" t="str">
        <f t="shared" si="45"/>
        <v>17MAR2023:03:00:00</v>
      </c>
      <c r="M387">
        <v>3</v>
      </c>
      <c r="N387">
        <f t="shared" si="46"/>
        <v>253.79736330000014</v>
      </c>
      <c r="O387" t="str">
        <f t="shared" ref="O387:O450" si="48">IF(N387&lt;0,N387,"")</f>
        <v/>
      </c>
      <c r="P387">
        <f t="shared" ref="P387:P450" si="49">IF(N387&gt;0,N387,"")</f>
        <v>253.79736330000014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4.6221176072165946</v>
      </c>
    </row>
    <row r="388" spans="1:19" x14ac:dyDescent="0.3">
      <c r="A388" t="s">
        <v>414</v>
      </c>
      <c r="B388">
        <v>5448.5605469000002</v>
      </c>
      <c r="C388">
        <v>5717.5097655999998</v>
      </c>
      <c r="D388">
        <v>5370.9213866999999</v>
      </c>
      <c r="E388">
        <v>5447.9155272999997</v>
      </c>
      <c r="F388">
        <v>5574.5200194999998</v>
      </c>
      <c r="G388">
        <v>5296.8999022999997</v>
      </c>
      <c r="H388">
        <v>5717.5097655999998</v>
      </c>
      <c r="I388">
        <v>5712.5</v>
      </c>
      <c r="J388">
        <v>5460.1284180000002</v>
      </c>
      <c r="L388" t="str">
        <f t="shared" ref="L388:L451" si="52">A388</f>
        <v>17MAR2023:04:00:00</v>
      </c>
      <c r="M388">
        <v>4</v>
      </c>
      <c r="N388">
        <f t="shared" ref="N388:N451" si="53">C388-B388</f>
        <v>268.94921869999962</v>
      </c>
      <c r="O388" t="str">
        <f t="shared" si="48"/>
        <v/>
      </c>
      <c r="P388">
        <f t="shared" si="49"/>
        <v>268.94921869999962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4.9361517851356229</v>
      </c>
    </row>
    <row r="389" spans="1:19" x14ac:dyDescent="0.3">
      <c r="A389" t="s">
        <v>415</v>
      </c>
      <c r="B389">
        <v>5580.6430664</v>
      </c>
      <c r="C389">
        <v>5790.1098633000001</v>
      </c>
      <c r="D389">
        <v>5434.4165039</v>
      </c>
      <c r="E389">
        <v>5484.2714844000002</v>
      </c>
      <c r="F389">
        <v>5721.1801758000001</v>
      </c>
      <c r="G389">
        <v>5429.6000977000003</v>
      </c>
      <c r="H389">
        <v>5790.1098633000001</v>
      </c>
      <c r="I389">
        <v>5845.2099608999997</v>
      </c>
      <c r="J389">
        <v>5550.1582030999998</v>
      </c>
      <c r="L389" t="str">
        <f t="shared" si="52"/>
        <v>17MAR2023:05:00:00</v>
      </c>
      <c r="M389">
        <v>5</v>
      </c>
      <c r="N389">
        <f t="shared" si="53"/>
        <v>209.46679690000019</v>
      </c>
      <c r="O389" t="str">
        <f t="shared" si="48"/>
        <v/>
      </c>
      <c r="P389">
        <f t="shared" si="49"/>
        <v>209.46679690000019</v>
      </c>
      <c r="Q389" t="str">
        <f t="shared" si="50"/>
        <v/>
      </c>
      <c r="R389">
        <f t="shared" si="51"/>
        <v>1</v>
      </c>
      <c r="S389">
        <f t="shared" si="54"/>
        <v>3.7534526829203663</v>
      </c>
    </row>
    <row r="390" spans="1:19" x14ac:dyDescent="0.3">
      <c r="A390" t="s">
        <v>416</v>
      </c>
      <c r="B390">
        <v>5893.2875977000003</v>
      </c>
      <c r="C390">
        <v>6026.4399414</v>
      </c>
      <c r="D390">
        <v>5716.7670897999997</v>
      </c>
      <c r="E390">
        <v>5758.9799805000002</v>
      </c>
      <c r="F390">
        <v>6110.2299805000002</v>
      </c>
      <c r="G390">
        <v>5778.4301758000001</v>
      </c>
      <c r="H390">
        <v>6026.4399414</v>
      </c>
      <c r="I390">
        <v>6145.2797852000003</v>
      </c>
      <c r="J390">
        <v>5839.9248047000001</v>
      </c>
      <c r="L390" t="str">
        <f t="shared" si="52"/>
        <v>17MAR2023:06:00:00</v>
      </c>
      <c r="M390">
        <v>6</v>
      </c>
      <c r="N390">
        <f t="shared" si="53"/>
        <v>133.15234369999962</v>
      </c>
      <c r="O390" t="str">
        <f t="shared" si="48"/>
        <v/>
      </c>
      <c r="P390">
        <f t="shared" si="49"/>
        <v>133.15234369999962</v>
      </c>
      <c r="Q390" t="str">
        <f t="shared" si="50"/>
        <v/>
      </c>
      <c r="R390">
        <f t="shared" si="51"/>
        <v>1</v>
      </c>
      <c r="S390">
        <f t="shared" si="54"/>
        <v>2.2593898820068712</v>
      </c>
    </row>
    <row r="391" spans="1:19" x14ac:dyDescent="0.3">
      <c r="A391" t="s">
        <v>417</v>
      </c>
      <c r="B391">
        <v>6432.7915039</v>
      </c>
      <c r="C391">
        <v>6483.8100586</v>
      </c>
      <c r="D391">
        <v>6220.1328125</v>
      </c>
      <c r="E391">
        <v>6670.3872069999998</v>
      </c>
      <c r="F391">
        <v>6780.7099608999997</v>
      </c>
      <c r="G391">
        <v>6399.2597655999998</v>
      </c>
      <c r="H391">
        <v>6483.8100586</v>
      </c>
      <c r="I391">
        <v>6658.5</v>
      </c>
      <c r="J391">
        <v>6368.0498047000001</v>
      </c>
      <c r="L391" t="str">
        <f t="shared" si="52"/>
        <v>17MAR2023:07:00:00</v>
      </c>
      <c r="M391">
        <v>7</v>
      </c>
      <c r="N391">
        <f t="shared" si="53"/>
        <v>51.018554700000095</v>
      </c>
      <c r="O391" t="str">
        <f t="shared" si="48"/>
        <v/>
      </c>
      <c r="P391">
        <f t="shared" si="49"/>
        <v>51.018554700000095</v>
      </c>
      <c r="Q391" t="str">
        <f t="shared" si="50"/>
        <v/>
      </c>
      <c r="R391">
        <f t="shared" si="51"/>
        <v>1</v>
      </c>
      <c r="S391">
        <f t="shared" si="54"/>
        <v>0.79310132574744796</v>
      </c>
    </row>
    <row r="392" spans="1:19" x14ac:dyDescent="0.3">
      <c r="A392" t="s">
        <v>418</v>
      </c>
      <c r="B392">
        <v>7037.7783202999999</v>
      </c>
      <c r="C392">
        <v>6912.9799805000002</v>
      </c>
      <c r="D392">
        <v>6700.2016602000003</v>
      </c>
      <c r="E392">
        <v>7493.9516602000003</v>
      </c>
      <c r="F392">
        <v>7345.8701172000001</v>
      </c>
      <c r="G392">
        <v>6947.8198241999999</v>
      </c>
      <c r="H392">
        <v>6912.9799805000002</v>
      </c>
      <c r="I392">
        <v>7082.7202147999997</v>
      </c>
      <c r="J392">
        <v>6854.6083983999997</v>
      </c>
      <c r="L392" t="str">
        <f t="shared" si="52"/>
        <v>17MAR2023:08:00:00</v>
      </c>
      <c r="M392">
        <v>8</v>
      </c>
      <c r="N392">
        <f t="shared" si="53"/>
        <v>-124.79833979999967</v>
      </c>
      <c r="O392">
        <f t="shared" si="48"/>
        <v>-124.79833979999967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1.7732632958902275</v>
      </c>
    </row>
    <row r="393" spans="1:19" x14ac:dyDescent="0.3">
      <c r="A393" t="s">
        <v>419</v>
      </c>
      <c r="B393">
        <v>7509.4770508000001</v>
      </c>
      <c r="C393">
        <v>7218.9399414</v>
      </c>
      <c r="D393">
        <v>7046.5478516000003</v>
      </c>
      <c r="E393">
        <v>7949.5117188000004</v>
      </c>
      <c r="F393">
        <v>7617.0800780999998</v>
      </c>
      <c r="G393">
        <v>7254.7998047000001</v>
      </c>
      <c r="H393">
        <v>7218.9399414</v>
      </c>
      <c r="I393">
        <v>7239.9702147999997</v>
      </c>
      <c r="J393">
        <v>7174.2431641000003</v>
      </c>
      <c r="L393" t="str">
        <f t="shared" si="52"/>
        <v>17MAR2023:09:00:00</v>
      </c>
      <c r="M393">
        <v>9</v>
      </c>
      <c r="N393">
        <f t="shared" si="53"/>
        <v>-290.53710940000019</v>
      </c>
      <c r="O393">
        <f t="shared" si="48"/>
        <v>-290.53710940000019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3.8689393074188656</v>
      </c>
    </row>
    <row r="394" spans="1:19" x14ac:dyDescent="0.3">
      <c r="A394" t="s">
        <v>420</v>
      </c>
      <c r="B394">
        <v>7792.0034180000002</v>
      </c>
      <c r="C394">
        <v>7499.4101563000004</v>
      </c>
      <c r="D394">
        <v>7312.1552733999997</v>
      </c>
      <c r="E394">
        <v>8429.5214844000002</v>
      </c>
      <c r="F394">
        <v>7738.8598633000001</v>
      </c>
      <c r="G394">
        <v>7439.5400391000003</v>
      </c>
      <c r="H394">
        <v>7499.4101563000004</v>
      </c>
      <c r="I394">
        <v>7287.8300780999998</v>
      </c>
      <c r="J394">
        <v>7417.2607422000001</v>
      </c>
      <c r="L394" t="str">
        <f t="shared" si="52"/>
        <v>17MAR2023:10:00:00</v>
      </c>
      <c r="M394">
        <v>10</v>
      </c>
      <c r="N394">
        <f t="shared" si="53"/>
        <v>-292.59326169999986</v>
      </c>
      <c r="O394">
        <f t="shared" si="48"/>
        <v>-292.59326169999986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3.7550453459002813</v>
      </c>
    </row>
    <row r="395" spans="1:19" x14ac:dyDescent="0.3">
      <c r="A395" t="s">
        <v>421</v>
      </c>
      <c r="B395">
        <v>7896.5297852000003</v>
      </c>
      <c r="C395">
        <v>7651.4501952999999</v>
      </c>
      <c r="D395">
        <v>7476.7143555000002</v>
      </c>
      <c r="E395">
        <v>8780.4716797000001</v>
      </c>
      <c r="F395">
        <v>7726.6401366999999</v>
      </c>
      <c r="G395">
        <v>7506</v>
      </c>
      <c r="H395">
        <v>7651.4501952999999</v>
      </c>
      <c r="I395">
        <v>7229.0097655999998</v>
      </c>
      <c r="J395">
        <v>7544.3349608999997</v>
      </c>
      <c r="L395" t="str">
        <f t="shared" si="52"/>
        <v>17MAR2023:11:00:00</v>
      </c>
      <c r="M395">
        <v>11</v>
      </c>
      <c r="N395">
        <f t="shared" si="53"/>
        <v>-245.07958990000043</v>
      </c>
      <c r="O395">
        <f t="shared" si="48"/>
        <v>-245.07958990000043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3.1036366171801015</v>
      </c>
    </row>
    <row r="396" spans="1:19" x14ac:dyDescent="0.3">
      <c r="A396" t="s">
        <v>422</v>
      </c>
      <c r="B396">
        <v>7769.3193358999997</v>
      </c>
      <c r="C396">
        <v>7739.6000977000003</v>
      </c>
      <c r="D396">
        <v>7494.8847655999998</v>
      </c>
      <c r="E396">
        <v>8705.0058594000002</v>
      </c>
      <c r="F396">
        <v>7673.3598633000001</v>
      </c>
      <c r="G396">
        <v>7536.9702147999997</v>
      </c>
      <c r="H396">
        <v>7739.6000977000003</v>
      </c>
      <c r="I396">
        <v>7132.1601563000004</v>
      </c>
      <c r="J396">
        <v>7589.9501952999999</v>
      </c>
      <c r="L396" t="str">
        <f t="shared" si="52"/>
        <v>17MAR2023:12:00:00</v>
      </c>
      <c r="M396">
        <v>12</v>
      </c>
      <c r="N396">
        <f t="shared" si="53"/>
        <v>-29.719238199999381</v>
      </c>
      <c r="O396">
        <f t="shared" si="48"/>
        <v>-29.719238199999381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0.38252048751136442</v>
      </c>
    </row>
    <row r="397" spans="1:19" x14ac:dyDescent="0.3">
      <c r="A397" t="s">
        <v>423</v>
      </c>
      <c r="B397">
        <v>7643.7172852000003</v>
      </c>
      <c r="C397">
        <v>7775.6201172000001</v>
      </c>
      <c r="D397">
        <v>7275.2875977000003</v>
      </c>
      <c r="E397">
        <v>8583.8027344000002</v>
      </c>
      <c r="F397">
        <v>7621.6801758000001</v>
      </c>
      <c r="G397">
        <v>7542.4599608999997</v>
      </c>
      <c r="H397">
        <v>7775.6201172000001</v>
      </c>
      <c r="I397">
        <v>7055.9799805000002</v>
      </c>
      <c r="J397">
        <v>7531.2363280999998</v>
      </c>
      <c r="L397" t="str">
        <f t="shared" si="52"/>
        <v>17MAR2023:13:00:00</v>
      </c>
      <c r="M397">
        <v>13</v>
      </c>
      <c r="N397">
        <f t="shared" si="53"/>
        <v>131.90283199999976</v>
      </c>
      <c r="O397" t="str">
        <f t="shared" si="48"/>
        <v/>
      </c>
      <c r="P397">
        <f t="shared" si="49"/>
        <v>131.90283199999976</v>
      </c>
      <c r="Q397" t="str">
        <f t="shared" si="50"/>
        <v/>
      </c>
      <c r="R397">
        <f t="shared" si="51"/>
        <v>1</v>
      </c>
      <c r="S397">
        <f t="shared" si="54"/>
        <v>1.7256372400820483</v>
      </c>
    </row>
    <row r="398" spans="1:19" x14ac:dyDescent="0.3">
      <c r="A398" t="s">
        <v>424</v>
      </c>
      <c r="B398">
        <v>7466.7929688000004</v>
      </c>
      <c r="C398">
        <v>7752.4301758000001</v>
      </c>
      <c r="D398">
        <v>7147.6020508000001</v>
      </c>
      <c r="E398">
        <v>8251.7041016000003</v>
      </c>
      <c r="F398">
        <v>7570.7202147999997</v>
      </c>
      <c r="G398">
        <v>7515.5297852000003</v>
      </c>
      <c r="H398">
        <v>7752.4301758000001</v>
      </c>
      <c r="I398">
        <v>6983.3598633000001</v>
      </c>
      <c r="J398">
        <v>7472.2910155999998</v>
      </c>
      <c r="L398" t="str">
        <f t="shared" si="52"/>
        <v>17MAR2023:14:00:00</v>
      </c>
      <c r="M398">
        <v>14</v>
      </c>
      <c r="N398">
        <f t="shared" si="53"/>
        <v>285.63720699999976</v>
      </c>
      <c r="O398" t="str">
        <f t="shared" si="48"/>
        <v/>
      </c>
      <c r="P398">
        <f t="shared" si="49"/>
        <v>285.63720699999976</v>
      </c>
      <c r="Q398" t="str">
        <f t="shared" si="50"/>
        <v/>
      </c>
      <c r="R398">
        <f t="shared" si="51"/>
        <v>1</v>
      </c>
      <c r="S398">
        <f t="shared" si="54"/>
        <v>3.8254335990502888</v>
      </c>
    </row>
    <row r="399" spans="1:19" x14ac:dyDescent="0.3">
      <c r="A399" t="s">
        <v>425</v>
      </c>
      <c r="B399">
        <v>7108.2587891000003</v>
      </c>
      <c r="C399">
        <v>7658.3100586</v>
      </c>
      <c r="D399">
        <v>7050.0878905999998</v>
      </c>
      <c r="E399">
        <v>8014.7060547000001</v>
      </c>
      <c r="F399">
        <v>7448.3198241999999</v>
      </c>
      <c r="G399">
        <v>7439.9101563000004</v>
      </c>
      <c r="H399">
        <v>7658.3100586</v>
      </c>
      <c r="I399">
        <v>6863.3500977000003</v>
      </c>
      <c r="J399">
        <v>7383.3408202999999</v>
      </c>
      <c r="L399" t="str">
        <f t="shared" si="52"/>
        <v>17MAR2023:15:00:00</v>
      </c>
      <c r="M399">
        <v>15</v>
      </c>
      <c r="N399">
        <f t="shared" si="53"/>
        <v>550.05126949999976</v>
      </c>
      <c r="O399" t="str">
        <f t="shared" si="48"/>
        <v/>
      </c>
      <c r="P399">
        <f t="shared" si="49"/>
        <v>550.05126949999976</v>
      </c>
      <c r="Q399" t="str">
        <f t="shared" si="50"/>
        <v/>
      </c>
      <c r="R399">
        <f t="shared" si="51"/>
        <v>1</v>
      </c>
      <c r="S399">
        <f t="shared" si="54"/>
        <v>7.738199829520326</v>
      </c>
    </row>
    <row r="400" spans="1:19" x14ac:dyDescent="0.3">
      <c r="A400" t="s">
        <v>426</v>
      </c>
      <c r="B400">
        <v>6914.5322266000003</v>
      </c>
      <c r="C400">
        <v>7558.0400391000003</v>
      </c>
      <c r="D400">
        <v>6994.9291991999999</v>
      </c>
      <c r="E400">
        <v>7567.2368164</v>
      </c>
      <c r="F400">
        <v>7382.1499022999997</v>
      </c>
      <c r="G400">
        <v>7387.1499022999997</v>
      </c>
      <c r="H400">
        <v>7558.0400391000003</v>
      </c>
      <c r="I400">
        <v>6749.8198241999999</v>
      </c>
      <c r="J400">
        <v>7314.1113280999998</v>
      </c>
      <c r="L400" t="str">
        <f t="shared" si="52"/>
        <v>17MAR2023:16:00:00</v>
      </c>
      <c r="M400">
        <v>16</v>
      </c>
      <c r="N400">
        <f t="shared" si="53"/>
        <v>643.5078125</v>
      </c>
      <c r="O400" t="str">
        <f t="shared" si="48"/>
        <v/>
      </c>
      <c r="P400">
        <f t="shared" si="49"/>
        <v>643.5078125</v>
      </c>
      <c r="Q400" t="str">
        <f t="shared" si="50"/>
        <v/>
      </c>
      <c r="R400">
        <f t="shared" si="51"/>
        <v>1</v>
      </c>
      <c r="S400">
        <f t="shared" si="54"/>
        <v>9.3065993679868111</v>
      </c>
    </row>
    <row r="401" spans="1:19" x14ac:dyDescent="0.3">
      <c r="A401" t="s">
        <v>427</v>
      </c>
      <c r="B401">
        <v>6791.2617188000004</v>
      </c>
      <c r="C401">
        <v>7553.9702147999997</v>
      </c>
      <c r="D401">
        <v>7004.3969727000003</v>
      </c>
      <c r="E401">
        <v>7459.3256836</v>
      </c>
      <c r="F401">
        <v>7422.0800780999998</v>
      </c>
      <c r="G401">
        <v>7427.6298827999999</v>
      </c>
      <c r="H401">
        <v>7553.9702147999997</v>
      </c>
      <c r="I401">
        <v>6739.2597655999998</v>
      </c>
      <c r="J401">
        <v>7329.65625</v>
      </c>
      <c r="L401" t="str">
        <f t="shared" si="52"/>
        <v>17MAR2023:17:00:00</v>
      </c>
      <c r="M401">
        <v>17</v>
      </c>
      <c r="N401">
        <f t="shared" si="53"/>
        <v>762.70849599999929</v>
      </c>
      <c r="O401" t="str">
        <f t="shared" si="48"/>
        <v/>
      </c>
      <c r="P401">
        <f t="shared" si="49"/>
        <v>762.70849599999929</v>
      </c>
      <c r="Q401" t="str">
        <f t="shared" si="50"/>
        <v/>
      </c>
      <c r="R401">
        <f t="shared" si="51"/>
        <v>1</v>
      </c>
      <c r="S401">
        <f t="shared" si="54"/>
        <v>11.23073336856716</v>
      </c>
    </row>
    <row r="402" spans="1:19" x14ac:dyDescent="0.3">
      <c r="A402" t="s">
        <v>428</v>
      </c>
      <c r="B402">
        <v>6829.2119141000003</v>
      </c>
      <c r="C402">
        <v>7611.9399414</v>
      </c>
      <c r="D402">
        <v>7040.9204102000003</v>
      </c>
      <c r="E402">
        <v>7376.7998047000001</v>
      </c>
      <c r="F402">
        <v>7524.25</v>
      </c>
      <c r="G402">
        <v>7516.3798827999999</v>
      </c>
      <c r="H402">
        <v>7611.9399414</v>
      </c>
      <c r="I402">
        <v>6779.8999022999997</v>
      </c>
      <c r="J402">
        <v>7391.0136719000002</v>
      </c>
      <c r="L402" t="str">
        <f t="shared" si="52"/>
        <v>17MAR2023:18:00:00</v>
      </c>
      <c r="M402">
        <v>18</v>
      </c>
      <c r="N402">
        <f t="shared" si="53"/>
        <v>782.72802729999967</v>
      </c>
      <c r="O402" t="str">
        <f t="shared" si="48"/>
        <v/>
      </c>
      <c r="P402">
        <f t="shared" si="49"/>
        <v>782.72802729999967</v>
      </c>
      <c r="Q402" t="str">
        <f t="shared" si="50"/>
        <v/>
      </c>
      <c r="R402">
        <f t="shared" si="51"/>
        <v>1</v>
      </c>
      <c r="S402">
        <f t="shared" si="54"/>
        <v>11.461469304883225</v>
      </c>
    </row>
    <row r="403" spans="1:19" x14ac:dyDescent="0.3">
      <c r="A403" t="s">
        <v>429</v>
      </c>
      <c r="B403">
        <v>6931.1386719000002</v>
      </c>
      <c r="C403">
        <v>7647.8598633000001</v>
      </c>
      <c r="D403">
        <v>7031.8320313000004</v>
      </c>
      <c r="E403">
        <v>7241.5966797000001</v>
      </c>
      <c r="F403">
        <v>7571.4399414</v>
      </c>
      <c r="G403">
        <v>7539.8398438000004</v>
      </c>
      <c r="H403">
        <v>7647.8598633000001</v>
      </c>
      <c r="I403">
        <v>6783.0800780999998</v>
      </c>
      <c r="J403">
        <v>7407.8442383000001</v>
      </c>
      <c r="L403" t="str">
        <f t="shared" si="52"/>
        <v>17MAR2023:19:00:00</v>
      </c>
      <c r="M403">
        <v>19</v>
      </c>
      <c r="N403">
        <f t="shared" si="53"/>
        <v>716.72119139999995</v>
      </c>
      <c r="O403" t="str">
        <f t="shared" si="48"/>
        <v/>
      </c>
      <c r="P403">
        <f t="shared" si="49"/>
        <v>716.72119139999995</v>
      </c>
      <c r="Q403" t="str">
        <f t="shared" si="50"/>
        <v/>
      </c>
      <c r="R403">
        <f t="shared" si="51"/>
        <v>1</v>
      </c>
      <c r="S403">
        <f t="shared" si="54"/>
        <v>10.340598065159307</v>
      </c>
    </row>
    <row r="404" spans="1:19" x14ac:dyDescent="0.3">
      <c r="A404" t="s">
        <v>430</v>
      </c>
      <c r="B404">
        <v>7173.7480469000002</v>
      </c>
      <c r="C404">
        <v>7692.6499022999997</v>
      </c>
      <c r="D404">
        <v>7101.0805664</v>
      </c>
      <c r="E404">
        <v>7174.578125</v>
      </c>
      <c r="F404">
        <v>7569.6601563000004</v>
      </c>
      <c r="G404">
        <v>7536.0498047000001</v>
      </c>
      <c r="H404">
        <v>7692.6499022999997</v>
      </c>
      <c r="I404">
        <v>6828.8100586</v>
      </c>
      <c r="J404">
        <v>7444.1884766000003</v>
      </c>
      <c r="L404" t="str">
        <f t="shared" si="52"/>
        <v>17MAR2023:20:00:00</v>
      </c>
      <c r="M404">
        <v>20</v>
      </c>
      <c r="N404">
        <f t="shared" si="53"/>
        <v>518.90185539999948</v>
      </c>
      <c r="O404" t="str">
        <f t="shared" si="48"/>
        <v/>
      </c>
      <c r="P404">
        <f t="shared" si="49"/>
        <v>518.90185539999948</v>
      </c>
      <c r="Q404" t="str">
        <f t="shared" si="50"/>
        <v/>
      </c>
      <c r="R404">
        <f t="shared" si="51"/>
        <v>1</v>
      </c>
      <c r="S404">
        <f t="shared" si="54"/>
        <v>7.2333437417589979</v>
      </c>
    </row>
    <row r="405" spans="1:19" x14ac:dyDescent="0.3">
      <c r="A405" t="s">
        <v>431</v>
      </c>
      <c r="B405">
        <v>7415.7958983999997</v>
      </c>
      <c r="C405">
        <v>7843.3901366999999</v>
      </c>
      <c r="D405">
        <v>7215.4160155999998</v>
      </c>
      <c r="E405">
        <v>7304.1303711</v>
      </c>
      <c r="F405">
        <v>7683.6899414</v>
      </c>
      <c r="G405">
        <v>7657.8901366999999</v>
      </c>
      <c r="H405">
        <v>7843.3901366999999</v>
      </c>
      <c r="I405">
        <v>6982.1699219000002</v>
      </c>
      <c r="J405">
        <v>7573.0888672000001</v>
      </c>
      <c r="L405" t="str">
        <f t="shared" si="52"/>
        <v>17MAR2023:21:00:00</v>
      </c>
      <c r="M405">
        <v>21</v>
      </c>
      <c r="N405">
        <f t="shared" si="53"/>
        <v>427.59423830000014</v>
      </c>
      <c r="O405" t="str">
        <f t="shared" si="48"/>
        <v/>
      </c>
      <c r="P405">
        <f t="shared" si="49"/>
        <v>427.59423830000014</v>
      </c>
      <c r="Q405" t="str">
        <f t="shared" si="50"/>
        <v/>
      </c>
      <c r="R405">
        <f t="shared" si="51"/>
        <v>1</v>
      </c>
      <c r="S405">
        <f t="shared" si="54"/>
        <v>5.7659925402242536</v>
      </c>
    </row>
    <row r="406" spans="1:19" x14ac:dyDescent="0.3">
      <c r="A406" t="s">
        <v>432</v>
      </c>
      <c r="B406">
        <v>7386.8325194999998</v>
      </c>
      <c r="C406">
        <v>7750.4599608999997</v>
      </c>
      <c r="D406">
        <v>7127.4829102000003</v>
      </c>
      <c r="E406">
        <v>7285.6801758000001</v>
      </c>
      <c r="F406">
        <v>7489.2998047000001</v>
      </c>
      <c r="G406">
        <v>7474.5</v>
      </c>
      <c r="H406">
        <v>7750.4599608999997</v>
      </c>
      <c r="I406">
        <v>6878.3999022999997</v>
      </c>
      <c r="J406">
        <v>7451.0512694999998</v>
      </c>
      <c r="L406" t="str">
        <f t="shared" si="52"/>
        <v>17MAR2023:22:00:00</v>
      </c>
      <c r="M406">
        <v>22</v>
      </c>
      <c r="N406">
        <f t="shared" si="53"/>
        <v>363.62744139999995</v>
      </c>
      <c r="O406" t="str">
        <f t="shared" si="48"/>
        <v/>
      </c>
      <c r="P406">
        <f t="shared" si="49"/>
        <v>363.62744139999995</v>
      </c>
      <c r="Q406" t="str">
        <f t="shared" si="50"/>
        <v/>
      </c>
      <c r="R406">
        <f t="shared" si="51"/>
        <v>1</v>
      </c>
      <c r="S406">
        <f t="shared" si="54"/>
        <v>4.92264364245547</v>
      </c>
    </row>
    <row r="407" spans="1:19" x14ac:dyDescent="0.3">
      <c r="A407" t="s">
        <v>433</v>
      </c>
      <c r="B407">
        <v>7166.8515625</v>
      </c>
      <c r="C407">
        <v>7545.1298827999999</v>
      </c>
      <c r="D407">
        <v>6970.0864258000001</v>
      </c>
      <c r="E407">
        <v>7212.3896483999997</v>
      </c>
      <c r="F407">
        <v>7236.25</v>
      </c>
      <c r="G407">
        <v>7140.0200194999998</v>
      </c>
      <c r="H407">
        <v>7545.1298827999999</v>
      </c>
      <c r="I407">
        <v>6683.3100586</v>
      </c>
      <c r="J407">
        <v>7217.6284180000002</v>
      </c>
      <c r="L407" t="str">
        <f t="shared" si="52"/>
        <v>17MAR2023:23:00:00</v>
      </c>
      <c r="M407">
        <v>23</v>
      </c>
      <c r="N407">
        <f t="shared" si="53"/>
        <v>378.2783202999999</v>
      </c>
      <c r="O407" t="str">
        <f t="shared" si="48"/>
        <v/>
      </c>
      <c r="P407">
        <f t="shared" si="49"/>
        <v>378.2783202999999</v>
      </c>
      <c r="Q407" t="str">
        <f t="shared" si="50"/>
        <v/>
      </c>
      <c r="R407">
        <f t="shared" si="51"/>
        <v>1</v>
      </c>
      <c r="S407">
        <f t="shared" si="54"/>
        <v>5.2781659701076009</v>
      </c>
    </row>
    <row r="408" spans="1:19" x14ac:dyDescent="0.3">
      <c r="A408" t="s">
        <v>434</v>
      </c>
      <c r="B408">
        <v>6900.0053711</v>
      </c>
      <c r="C408">
        <v>7323.8901366999999</v>
      </c>
      <c r="D408">
        <v>6660.1337891000003</v>
      </c>
      <c r="E408">
        <v>7168.3974608999997</v>
      </c>
      <c r="F408">
        <v>6960.3398438000004</v>
      </c>
      <c r="G408">
        <v>6781.1801758000001</v>
      </c>
      <c r="H408">
        <v>7323.8901366999999</v>
      </c>
      <c r="I408">
        <v>6456.0297852000003</v>
      </c>
      <c r="J408">
        <v>6920.3291016000003</v>
      </c>
      <c r="L408" t="str">
        <f t="shared" si="52"/>
        <v>18MAR2023:00:00:00</v>
      </c>
      <c r="M408">
        <v>24</v>
      </c>
      <c r="N408">
        <f t="shared" si="53"/>
        <v>423.88476559999981</v>
      </c>
      <c r="O408" t="str">
        <f t="shared" si="48"/>
        <v/>
      </c>
      <c r="P408">
        <f t="shared" si="49"/>
        <v>423.88476559999981</v>
      </c>
      <c r="Q408" t="str">
        <f t="shared" si="50"/>
        <v/>
      </c>
      <c r="R408">
        <f t="shared" si="51"/>
        <v>1</v>
      </c>
      <c r="S408">
        <f t="shared" si="54"/>
        <v>6.1432526904312255</v>
      </c>
    </row>
    <row r="409" spans="1:19" x14ac:dyDescent="0.3">
      <c r="A409" t="s">
        <v>435</v>
      </c>
      <c r="B409">
        <v>6600.1787108999997</v>
      </c>
      <c r="C409">
        <v>6674.2099608999997</v>
      </c>
      <c r="D409">
        <v>6324.3930664</v>
      </c>
      <c r="E409">
        <v>6790.8203125</v>
      </c>
      <c r="F409">
        <v>6827.9799805000002</v>
      </c>
      <c r="G409">
        <v>6125.3300780999998</v>
      </c>
      <c r="H409">
        <v>6674.2099608999997</v>
      </c>
      <c r="I409">
        <v>6351</v>
      </c>
      <c r="J409">
        <v>6372.1513672000001</v>
      </c>
      <c r="L409" t="str">
        <f t="shared" si="52"/>
        <v>18MAR2023:01:00:00</v>
      </c>
      <c r="M409">
        <v>1</v>
      </c>
      <c r="N409">
        <f t="shared" si="53"/>
        <v>74.03125</v>
      </c>
      <c r="O409" t="str">
        <f t="shared" si="48"/>
        <v/>
      </c>
      <c r="P409">
        <f t="shared" si="49"/>
        <v>74.03125</v>
      </c>
      <c r="Q409" t="str">
        <f t="shared" si="50"/>
        <v/>
      </c>
      <c r="R409">
        <f t="shared" si="51"/>
        <v>1</v>
      </c>
      <c r="S409">
        <f t="shared" si="54"/>
        <v>1.1216552345429616</v>
      </c>
    </row>
    <row r="410" spans="1:19" x14ac:dyDescent="0.3">
      <c r="A410" t="s">
        <v>436</v>
      </c>
      <c r="B410">
        <v>6472.5737305000002</v>
      </c>
      <c r="C410">
        <v>6455.8198241999999</v>
      </c>
      <c r="D410">
        <v>6117.5732422000001</v>
      </c>
      <c r="E410">
        <v>6794.4541016000003</v>
      </c>
      <c r="F410">
        <v>6702.8100586</v>
      </c>
      <c r="G410">
        <v>6067.8300780999998</v>
      </c>
      <c r="H410">
        <v>6455.8198241999999</v>
      </c>
      <c r="I410">
        <v>6222.4702147999997</v>
      </c>
      <c r="J410">
        <v>6212.2822266000003</v>
      </c>
      <c r="L410" t="str">
        <f t="shared" si="52"/>
        <v>18MAR2023:02:00:00</v>
      </c>
      <c r="M410">
        <v>2</v>
      </c>
      <c r="N410">
        <f t="shared" si="53"/>
        <v>-16.753906300000381</v>
      </c>
      <c r="O410">
        <f t="shared" si="48"/>
        <v>-16.753906300000381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0.25884458018690132</v>
      </c>
    </row>
    <row r="411" spans="1:19" x14ac:dyDescent="0.3">
      <c r="A411" t="s">
        <v>437</v>
      </c>
      <c r="B411">
        <v>6400.6762694999998</v>
      </c>
      <c r="C411">
        <v>6393.0200194999998</v>
      </c>
      <c r="D411">
        <v>6058.7910155999998</v>
      </c>
      <c r="E411">
        <v>6749.9028319999998</v>
      </c>
      <c r="F411">
        <v>6700.7202147999997</v>
      </c>
      <c r="G411">
        <v>6080.3701172000001</v>
      </c>
      <c r="H411">
        <v>6393.0200194999998</v>
      </c>
      <c r="I411">
        <v>6210.0097655999998</v>
      </c>
      <c r="J411">
        <v>6176.4238280999998</v>
      </c>
      <c r="L411" t="str">
        <f t="shared" si="52"/>
        <v>18MAR2023:03:00:00</v>
      </c>
      <c r="M411">
        <v>3</v>
      </c>
      <c r="N411">
        <f t="shared" si="53"/>
        <v>-7.65625</v>
      </c>
      <c r="O411">
        <f t="shared" si="48"/>
        <v>-7.65625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0.11961626674485885</v>
      </c>
    </row>
    <row r="412" spans="1:19" x14ac:dyDescent="0.3">
      <c r="A412" t="s">
        <v>438</v>
      </c>
      <c r="B412">
        <v>6354.1123047000001</v>
      </c>
      <c r="C412">
        <v>6372.1298827999999</v>
      </c>
      <c r="D412">
        <v>6033.0146483999997</v>
      </c>
      <c r="E412">
        <v>6742.3774414</v>
      </c>
      <c r="F412">
        <v>6647.5097655999998</v>
      </c>
      <c r="G412">
        <v>6069.0200194999998</v>
      </c>
      <c r="H412">
        <v>6372.1298827999999</v>
      </c>
      <c r="I412">
        <v>6179.8701172000001</v>
      </c>
      <c r="J412">
        <v>6157.1650391000003</v>
      </c>
      <c r="L412" t="str">
        <f t="shared" si="52"/>
        <v>18MAR2023:04:00:00</v>
      </c>
      <c r="M412">
        <v>4</v>
      </c>
      <c r="N412">
        <f t="shared" si="53"/>
        <v>18.01757809999981</v>
      </c>
      <c r="O412" t="str">
        <f t="shared" si="48"/>
        <v/>
      </c>
      <c r="P412">
        <f t="shared" si="49"/>
        <v>18.01757809999981</v>
      </c>
      <c r="Q412" t="str">
        <f t="shared" si="50"/>
        <v/>
      </c>
      <c r="R412">
        <f t="shared" si="51"/>
        <v>1</v>
      </c>
      <c r="S412">
        <f t="shared" si="54"/>
        <v>0.28355775340439915</v>
      </c>
    </row>
    <row r="413" spans="1:19" x14ac:dyDescent="0.3">
      <c r="A413" t="s">
        <v>439</v>
      </c>
      <c r="B413">
        <v>6442.9360352000003</v>
      </c>
      <c r="C413">
        <v>6469.1000977000003</v>
      </c>
      <c r="D413">
        <v>6106.7622069999998</v>
      </c>
      <c r="E413">
        <v>6807.0747069999998</v>
      </c>
      <c r="F413">
        <v>6683.2900391000003</v>
      </c>
      <c r="G413">
        <v>6111.4199219000002</v>
      </c>
      <c r="H413">
        <v>6469.1000977000003</v>
      </c>
      <c r="I413">
        <v>6207.1000977000003</v>
      </c>
      <c r="J413">
        <v>6227.9174805000002</v>
      </c>
      <c r="L413" t="str">
        <f t="shared" si="52"/>
        <v>18MAR2023:05:00:00</v>
      </c>
      <c r="M413">
        <v>5</v>
      </c>
      <c r="N413">
        <f t="shared" si="53"/>
        <v>26.1640625</v>
      </c>
      <c r="O413" t="str">
        <f t="shared" si="48"/>
        <v/>
      </c>
      <c r="P413">
        <f t="shared" si="49"/>
        <v>26.1640625</v>
      </c>
      <c r="Q413" t="str">
        <f t="shared" si="50"/>
        <v/>
      </c>
      <c r="R413">
        <f t="shared" si="51"/>
        <v>1</v>
      </c>
      <c r="S413">
        <f t="shared" si="54"/>
        <v>0.40608912391891872</v>
      </c>
    </row>
    <row r="414" spans="1:19" x14ac:dyDescent="0.3">
      <c r="A414" t="s">
        <v>440</v>
      </c>
      <c r="B414">
        <v>6663.6591797000001</v>
      </c>
      <c r="C414">
        <v>6707.1000977000003</v>
      </c>
      <c r="D414">
        <v>6245.6118164</v>
      </c>
      <c r="E414">
        <v>6996.6684569999998</v>
      </c>
      <c r="F414">
        <v>6831.0400391000003</v>
      </c>
      <c r="G414">
        <v>6212.3300780999998</v>
      </c>
      <c r="H414">
        <v>6707.1000977000003</v>
      </c>
      <c r="I414">
        <v>6331.4399414</v>
      </c>
      <c r="J414">
        <v>6386.5869141000003</v>
      </c>
      <c r="L414" t="str">
        <f t="shared" si="52"/>
        <v>18MAR2023:06:00:00</v>
      </c>
      <c r="M414">
        <v>6</v>
      </c>
      <c r="N414">
        <f t="shared" si="53"/>
        <v>43.440918000000238</v>
      </c>
      <c r="O414" t="str">
        <f t="shared" si="48"/>
        <v/>
      </c>
      <c r="P414">
        <f t="shared" si="49"/>
        <v>43.440918000000238</v>
      </c>
      <c r="Q414" t="str">
        <f t="shared" si="50"/>
        <v/>
      </c>
      <c r="R414">
        <f t="shared" si="51"/>
        <v>1</v>
      </c>
      <c r="S414">
        <f t="shared" si="54"/>
        <v>0.65190786065916351</v>
      </c>
    </row>
    <row r="415" spans="1:19" x14ac:dyDescent="0.3">
      <c r="A415" t="s">
        <v>441</v>
      </c>
      <c r="B415">
        <v>6943.8520508000001</v>
      </c>
      <c r="C415">
        <v>7097.6000977000003</v>
      </c>
      <c r="D415">
        <v>6466.7846680000002</v>
      </c>
      <c r="E415">
        <v>7232.7490233999997</v>
      </c>
      <c r="F415">
        <v>7114.2001952999999</v>
      </c>
      <c r="G415">
        <v>6395.2797852000003</v>
      </c>
      <c r="H415">
        <v>7097.6000977000003</v>
      </c>
      <c r="I415">
        <v>6587.8100586</v>
      </c>
      <c r="J415">
        <v>6650.6425780999998</v>
      </c>
      <c r="L415" t="str">
        <f t="shared" si="52"/>
        <v>18MAR2023:07:00:00</v>
      </c>
      <c r="M415">
        <v>7</v>
      </c>
      <c r="N415">
        <f t="shared" si="53"/>
        <v>153.74804690000019</v>
      </c>
      <c r="O415" t="str">
        <f t="shared" si="48"/>
        <v/>
      </c>
      <c r="P415">
        <f t="shared" si="49"/>
        <v>153.74804690000019</v>
      </c>
      <c r="Q415" t="str">
        <f t="shared" si="50"/>
        <v/>
      </c>
      <c r="R415">
        <f t="shared" si="51"/>
        <v>1</v>
      </c>
      <c r="S415">
        <f t="shared" si="54"/>
        <v>2.2141607536451891</v>
      </c>
    </row>
    <row r="416" spans="1:19" x14ac:dyDescent="0.3">
      <c r="A416" t="s">
        <v>442</v>
      </c>
      <c r="B416">
        <v>7259.09375</v>
      </c>
      <c r="C416">
        <v>7688.5400391000003</v>
      </c>
      <c r="D416">
        <v>6849.5131836</v>
      </c>
      <c r="E416">
        <v>7677.7929688000004</v>
      </c>
      <c r="F416">
        <v>7575.3500977000003</v>
      </c>
      <c r="G416">
        <v>6688.5600586</v>
      </c>
      <c r="H416">
        <v>7688.5400391000003</v>
      </c>
      <c r="I416">
        <v>6987.7597655999998</v>
      </c>
      <c r="J416">
        <v>7071.6679688000004</v>
      </c>
      <c r="L416" t="str">
        <f t="shared" si="52"/>
        <v>18MAR2023:08:00:00</v>
      </c>
      <c r="M416">
        <v>8</v>
      </c>
      <c r="N416">
        <f t="shared" si="53"/>
        <v>429.44628910000029</v>
      </c>
      <c r="O416" t="str">
        <f t="shared" si="48"/>
        <v/>
      </c>
      <c r="P416">
        <f t="shared" si="49"/>
        <v>429.44628910000029</v>
      </c>
      <c r="Q416" t="str">
        <f t="shared" si="50"/>
        <v/>
      </c>
      <c r="R416">
        <f t="shared" si="51"/>
        <v>1</v>
      </c>
      <c r="S416">
        <f t="shared" si="54"/>
        <v>5.9159766203598112</v>
      </c>
    </row>
    <row r="417" spans="1:19" x14ac:dyDescent="0.3">
      <c r="A417" t="s">
        <v>443</v>
      </c>
      <c r="B417">
        <v>7590.1186522999997</v>
      </c>
      <c r="C417">
        <v>8038.8198241999999</v>
      </c>
      <c r="D417">
        <v>7257.0600586</v>
      </c>
      <c r="E417">
        <v>8023.7646483999997</v>
      </c>
      <c r="F417">
        <v>7945.0698241999999</v>
      </c>
      <c r="G417">
        <v>6924.3798827999999</v>
      </c>
      <c r="H417">
        <v>8038.8198241999999</v>
      </c>
      <c r="I417">
        <v>7372.8701172000001</v>
      </c>
      <c r="J417">
        <v>7401.9296875</v>
      </c>
      <c r="L417" t="str">
        <f t="shared" si="52"/>
        <v>18MAR2023:09:00:00</v>
      </c>
      <c r="M417">
        <v>9</v>
      </c>
      <c r="N417">
        <f t="shared" si="53"/>
        <v>448.70117190000019</v>
      </c>
      <c r="O417" t="str">
        <f t="shared" si="48"/>
        <v/>
      </c>
      <c r="P417">
        <f t="shared" si="49"/>
        <v>448.70117190000019</v>
      </c>
      <c r="Q417" t="str">
        <f t="shared" si="50"/>
        <v/>
      </c>
      <c r="R417">
        <f t="shared" si="51"/>
        <v>1</v>
      </c>
      <c r="S417">
        <f t="shared" si="54"/>
        <v>5.911648980138569</v>
      </c>
    </row>
    <row r="418" spans="1:19" x14ac:dyDescent="0.3">
      <c r="A418" t="s">
        <v>444</v>
      </c>
      <c r="B418">
        <v>7809.9272461</v>
      </c>
      <c r="C418">
        <v>8117.5400391000003</v>
      </c>
      <c r="D418">
        <v>7558.9833983999997</v>
      </c>
      <c r="E418">
        <v>8395.8671875</v>
      </c>
      <c r="F418">
        <v>8155.8398438000004</v>
      </c>
      <c r="G418">
        <v>7088.7597655999998</v>
      </c>
      <c r="H418">
        <v>8117.5400391000003</v>
      </c>
      <c r="I418">
        <v>7708.0498047000001</v>
      </c>
      <c r="J418">
        <v>7583.4316405999998</v>
      </c>
      <c r="L418" t="str">
        <f t="shared" si="52"/>
        <v>18MAR2023:10:00:00</v>
      </c>
      <c r="M418">
        <v>10</v>
      </c>
      <c r="N418">
        <f t="shared" si="53"/>
        <v>307.61279300000024</v>
      </c>
      <c r="O418" t="str">
        <f t="shared" si="48"/>
        <v/>
      </c>
      <c r="P418">
        <f t="shared" si="49"/>
        <v>307.61279300000024</v>
      </c>
      <c r="Q418" t="str">
        <f t="shared" si="50"/>
        <v/>
      </c>
      <c r="R418">
        <f t="shared" si="51"/>
        <v>1</v>
      </c>
      <c r="S418">
        <f t="shared" si="54"/>
        <v>3.9387408269854389</v>
      </c>
    </row>
    <row r="419" spans="1:19" x14ac:dyDescent="0.3">
      <c r="A419" t="s">
        <v>445</v>
      </c>
      <c r="B419">
        <v>7870.5742188000004</v>
      </c>
      <c r="C419">
        <v>7918.3300780999998</v>
      </c>
      <c r="D419">
        <v>7657.9248047000001</v>
      </c>
      <c r="E419">
        <v>8401.0712891000003</v>
      </c>
      <c r="F419">
        <v>8135.5097655999998</v>
      </c>
      <c r="G419">
        <v>7110.0898438000004</v>
      </c>
      <c r="H419">
        <v>7918.3300780999998</v>
      </c>
      <c r="I419">
        <v>7842.3598633000001</v>
      </c>
      <c r="J419">
        <v>7557.5947266000003</v>
      </c>
      <c r="L419" t="str">
        <f t="shared" si="52"/>
        <v>18MAR2023:11:00:00</v>
      </c>
      <c r="M419">
        <v>11</v>
      </c>
      <c r="N419">
        <f t="shared" si="53"/>
        <v>47.755859299999429</v>
      </c>
      <c r="O419" t="str">
        <f t="shared" si="48"/>
        <v/>
      </c>
      <c r="P419">
        <f t="shared" si="49"/>
        <v>47.755859299999429</v>
      </c>
      <c r="Q419" t="str">
        <f t="shared" si="50"/>
        <v/>
      </c>
      <c r="R419">
        <f t="shared" si="51"/>
        <v>1</v>
      </c>
      <c r="S419">
        <f t="shared" si="54"/>
        <v>0.60676461427588957</v>
      </c>
    </row>
    <row r="420" spans="1:19" x14ac:dyDescent="0.3">
      <c r="A420" t="s">
        <v>446</v>
      </c>
      <c r="B420">
        <v>7892.2695313000004</v>
      </c>
      <c r="C420">
        <v>7664.8701172000001</v>
      </c>
      <c r="D420">
        <v>7596.5742188000004</v>
      </c>
      <c r="E420">
        <v>8377.2919922000001</v>
      </c>
      <c r="F420">
        <v>8030.9702147999997</v>
      </c>
      <c r="G420">
        <v>7073.6201172000001</v>
      </c>
      <c r="H420">
        <v>7664.8701172000001</v>
      </c>
      <c r="I420">
        <v>7896.2299805000002</v>
      </c>
      <c r="J420">
        <v>7441.3076172000001</v>
      </c>
      <c r="L420" t="str">
        <f t="shared" si="52"/>
        <v>18MAR2023:12:00:00</v>
      </c>
      <c r="M420">
        <v>12</v>
      </c>
      <c r="N420">
        <f t="shared" si="53"/>
        <v>-227.39941410000029</v>
      </c>
      <c r="O420">
        <f t="shared" si="48"/>
        <v>-227.39941410000029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2.881293057695959</v>
      </c>
    </row>
    <row r="421" spans="1:19" x14ac:dyDescent="0.3">
      <c r="A421" t="s">
        <v>447</v>
      </c>
      <c r="B421">
        <v>7736.8417969000002</v>
      </c>
      <c r="C421">
        <v>7406.25</v>
      </c>
      <c r="D421">
        <v>7457.2612305000002</v>
      </c>
      <c r="E421">
        <v>8201.0820313000004</v>
      </c>
      <c r="F421">
        <v>7895.3100586</v>
      </c>
      <c r="G421">
        <v>6994.0498047000001</v>
      </c>
      <c r="H421">
        <v>7406.25</v>
      </c>
      <c r="I421">
        <v>7868.8398438000004</v>
      </c>
      <c r="J421">
        <v>7282.9355469000002</v>
      </c>
      <c r="L421" t="str">
        <f t="shared" si="52"/>
        <v>18MAR2023:13:00:00</v>
      </c>
      <c r="M421">
        <v>13</v>
      </c>
      <c r="N421">
        <f t="shared" si="53"/>
        <v>-330.59179690000019</v>
      </c>
      <c r="O421">
        <f t="shared" si="48"/>
        <v>-330.59179690000019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4.2729553683320995</v>
      </c>
    </row>
    <row r="422" spans="1:19" x14ac:dyDescent="0.3">
      <c r="A422" t="s">
        <v>448</v>
      </c>
      <c r="B422">
        <v>7560.9160155999998</v>
      </c>
      <c r="C422">
        <v>7135.9902344000002</v>
      </c>
      <c r="D422">
        <v>7284.4677733999997</v>
      </c>
      <c r="E422">
        <v>8004.8339844000002</v>
      </c>
      <c r="F422">
        <v>7711.4399414</v>
      </c>
      <c r="G422">
        <v>6866.2998047000001</v>
      </c>
      <c r="H422">
        <v>7135.9902344000002</v>
      </c>
      <c r="I422">
        <v>7766.3100586</v>
      </c>
      <c r="J422">
        <v>7093.2934569999998</v>
      </c>
      <c r="L422" t="str">
        <f t="shared" si="52"/>
        <v>18MAR2023:14:00:00</v>
      </c>
      <c r="M422">
        <v>14</v>
      </c>
      <c r="N422">
        <f t="shared" si="53"/>
        <v>-424.92578119999962</v>
      </c>
      <c r="O422">
        <f t="shared" si="48"/>
        <v>-424.92578119999962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5.6200304344509959</v>
      </c>
    </row>
    <row r="423" spans="1:19" x14ac:dyDescent="0.3">
      <c r="A423" t="s">
        <v>449</v>
      </c>
      <c r="B423">
        <v>7455.3222655999998</v>
      </c>
      <c r="C423">
        <v>6913.8500977000003</v>
      </c>
      <c r="D423">
        <v>7132.8471680000002</v>
      </c>
      <c r="E423">
        <v>7629.8027344000002</v>
      </c>
      <c r="F423">
        <v>7557.6201172000001</v>
      </c>
      <c r="G423">
        <v>6749.9101563000004</v>
      </c>
      <c r="H423">
        <v>6913.8500977000003</v>
      </c>
      <c r="I423">
        <v>7669.5898438000004</v>
      </c>
      <c r="J423">
        <v>6930.3798827999999</v>
      </c>
      <c r="L423" t="str">
        <f t="shared" si="52"/>
        <v>18MAR2023:15:00:00</v>
      </c>
      <c r="M423">
        <v>15</v>
      </c>
      <c r="N423">
        <f t="shared" si="53"/>
        <v>-541.47216789999948</v>
      </c>
      <c r="O423">
        <f t="shared" si="48"/>
        <v>-541.47216789999948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7.2628941930308653</v>
      </c>
    </row>
    <row r="424" spans="1:19" x14ac:dyDescent="0.3">
      <c r="A424" t="s">
        <v>450</v>
      </c>
      <c r="B424">
        <v>7388.9536133000001</v>
      </c>
      <c r="C424">
        <v>6819.1801758000001</v>
      </c>
      <c r="D424">
        <v>7066.2519530999998</v>
      </c>
      <c r="E424">
        <v>7513.0278319999998</v>
      </c>
      <c r="F424">
        <v>7505.0400391000003</v>
      </c>
      <c r="G424">
        <v>6689.9199219000002</v>
      </c>
      <c r="H424">
        <v>6819.1801758000001</v>
      </c>
      <c r="I424">
        <v>7654.9702147999997</v>
      </c>
      <c r="J424">
        <v>6856.765625</v>
      </c>
      <c r="L424" t="str">
        <f t="shared" si="52"/>
        <v>18MAR2023:16:00:00</v>
      </c>
      <c r="M424">
        <v>16</v>
      </c>
      <c r="N424">
        <f t="shared" si="53"/>
        <v>-569.7734375</v>
      </c>
      <c r="O424">
        <f t="shared" si="48"/>
        <v>-569.7734375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7.7111519075504384</v>
      </c>
    </row>
    <row r="425" spans="1:19" x14ac:dyDescent="0.3">
      <c r="A425" t="s">
        <v>451</v>
      </c>
      <c r="B425">
        <v>7471.4130858999997</v>
      </c>
      <c r="C425">
        <v>6875.0498047000001</v>
      </c>
      <c r="D425">
        <v>7057.7797852000003</v>
      </c>
      <c r="E425">
        <v>7491.9848633000001</v>
      </c>
      <c r="F425">
        <v>7565.8901366999999</v>
      </c>
      <c r="G425">
        <v>6704.7202147999997</v>
      </c>
      <c r="H425">
        <v>6875.0498047000001</v>
      </c>
      <c r="I425">
        <v>7725.4599608999997</v>
      </c>
      <c r="J425">
        <v>6877.4389647999997</v>
      </c>
      <c r="L425" t="str">
        <f t="shared" si="52"/>
        <v>18MAR2023:17:00:00</v>
      </c>
      <c r="M425">
        <v>17</v>
      </c>
      <c r="N425">
        <f t="shared" si="53"/>
        <v>-596.36328119999962</v>
      </c>
      <c r="O425">
        <f t="shared" si="48"/>
        <v>-596.36328119999962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7.9819342652255747</v>
      </c>
    </row>
    <row r="426" spans="1:19" x14ac:dyDescent="0.3">
      <c r="A426" t="s">
        <v>452</v>
      </c>
      <c r="B426">
        <v>7547.1909180000002</v>
      </c>
      <c r="C426">
        <v>6999.2900391000003</v>
      </c>
      <c r="D426">
        <v>7001.8295897999997</v>
      </c>
      <c r="E426">
        <v>7376.1347655999998</v>
      </c>
      <c r="F426">
        <v>7662.0097655999998</v>
      </c>
      <c r="G426">
        <v>6770.5800780999998</v>
      </c>
      <c r="H426">
        <v>6999.2900391000003</v>
      </c>
      <c r="I426">
        <v>7840.3798827999999</v>
      </c>
      <c r="J426">
        <v>6922.3671875</v>
      </c>
      <c r="L426" t="str">
        <f t="shared" si="52"/>
        <v>18MAR2023:18:00:00</v>
      </c>
      <c r="M426">
        <v>18</v>
      </c>
      <c r="N426">
        <f t="shared" si="53"/>
        <v>-547.90087889999995</v>
      </c>
      <c r="O426">
        <f t="shared" si="48"/>
        <v>-547.90087889999995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7.2596663427880168</v>
      </c>
    </row>
    <row r="427" spans="1:19" x14ac:dyDescent="0.3">
      <c r="A427" t="s">
        <v>453</v>
      </c>
      <c r="B427">
        <v>7609.625</v>
      </c>
      <c r="C427">
        <v>7023.9702147999997</v>
      </c>
      <c r="D427">
        <v>6935.8178711</v>
      </c>
      <c r="E427">
        <v>7317.9350586</v>
      </c>
      <c r="F427">
        <v>7668.3901366999999</v>
      </c>
      <c r="G427">
        <v>6764.4799805000002</v>
      </c>
      <c r="H427">
        <v>7023.9702147999997</v>
      </c>
      <c r="I427">
        <v>7848.1499022999997</v>
      </c>
      <c r="J427">
        <v>6906.6533202999999</v>
      </c>
      <c r="L427" t="str">
        <f t="shared" si="52"/>
        <v>18MAR2023:19:00:00</v>
      </c>
      <c r="M427">
        <v>19</v>
      </c>
      <c r="N427">
        <f t="shared" si="53"/>
        <v>-585.65478520000033</v>
      </c>
      <c r="O427">
        <f t="shared" si="48"/>
        <v>-585.65478520000033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7.6962371365211864</v>
      </c>
    </row>
    <row r="428" spans="1:19" x14ac:dyDescent="0.3">
      <c r="A428" t="s">
        <v>454</v>
      </c>
      <c r="B428">
        <v>7807.5986327999999</v>
      </c>
      <c r="C428">
        <v>7181.7700194999998</v>
      </c>
      <c r="D428">
        <v>6917.2690430000002</v>
      </c>
      <c r="E428">
        <v>7012.6059569999998</v>
      </c>
      <c r="F428">
        <v>7719.4702147999997</v>
      </c>
      <c r="G428">
        <v>6818.0400391000003</v>
      </c>
      <c r="H428">
        <v>7181.7700194999998</v>
      </c>
      <c r="I428">
        <v>7930.0097655999998</v>
      </c>
      <c r="J428">
        <v>6970.8164063000004</v>
      </c>
      <c r="L428" t="str">
        <f t="shared" si="52"/>
        <v>18MAR2023:20:00:00</v>
      </c>
      <c r="M428">
        <v>20</v>
      </c>
      <c r="N428">
        <f t="shared" si="53"/>
        <v>-625.82861330000014</v>
      </c>
      <c r="O428">
        <f t="shared" si="48"/>
        <v>-625.82861330000014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8.0156350592981536</v>
      </c>
    </row>
    <row r="429" spans="1:19" x14ac:dyDescent="0.3">
      <c r="A429" t="s">
        <v>455</v>
      </c>
      <c r="B429">
        <v>7998.8237305000002</v>
      </c>
      <c r="C429">
        <v>7529.2402344000002</v>
      </c>
      <c r="D429">
        <v>7067.9726563000004</v>
      </c>
      <c r="E429">
        <v>7315.2221680000002</v>
      </c>
      <c r="F429">
        <v>7914.9301758000001</v>
      </c>
      <c r="G429">
        <v>6965.6000977000003</v>
      </c>
      <c r="H429">
        <v>7529.2402344000002</v>
      </c>
      <c r="I429">
        <v>8117.2700194999998</v>
      </c>
      <c r="J429">
        <v>7185.3847655999998</v>
      </c>
      <c r="L429" t="str">
        <f t="shared" si="52"/>
        <v>18MAR2023:21:00:00</v>
      </c>
      <c r="M429">
        <v>21</v>
      </c>
      <c r="N429">
        <f t="shared" si="53"/>
        <v>-469.58349610000005</v>
      </c>
      <c r="O429">
        <f t="shared" si="48"/>
        <v>-469.58349610000005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5.8706568855799341</v>
      </c>
    </row>
    <row r="430" spans="1:19" x14ac:dyDescent="0.3">
      <c r="A430" t="s">
        <v>456</v>
      </c>
      <c r="B430">
        <v>7896.7094727000003</v>
      </c>
      <c r="C430">
        <v>7417.0097655999998</v>
      </c>
      <c r="D430">
        <v>7120.8002930000002</v>
      </c>
      <c r="E430">
        <v>7409.1279297000001</v>
      </c>
      <c r="F430">
        <v>7761.9599608999997</v>
      </c>
      <c r="G430">
        <v>6880.4799805000002</v>
      </c>
      <c r="H430">
        <v>7417.0097655999998</v>
      </c>
      <c r="I430">
        <v>8003.4702147999997</v>
      </c>
      <c r="J430">
        <v>7136.8408202999999</v>
      </c>
      <c r="L430" t="str">
        <f t="shared" si="52"/>
        <v>18MAR2023:22:00:00</v>
      </c>
      <c r="M430">
        <v>22</v>
      </c>
      <c r="N430">
        <f t="shared" si="53"/>
        <v>-479.69970710000052</v>
      </c>
      <c r="O430">
        <f t="shared" si="48"/>
        <v>-479.69970710000052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6.074678431040013</v>
      </c>
    </row>
    <row r="431" spans="1:19" x14ac:dyDescent="0.3">
      <c r="A431" t="s">
        <v>457</v>
      </c>
      <c r="B431">
        <v>7701.5361327999999</v>
      </c>
      <c r="C431">
        <v>7259.5400391000003</v>
      </c>
      <c r="D431">
        <v>7094.2202147999997</v>
      </c>
      <c r="E431">
        <v>7336.9736327999999</v>
      </c>
      <c r="F431">
        <v>7554.5600586</v>
      </c>
      <c r="G431">
        <v>6822.75</v>
      </c>
      <c r="H431">
        <v>7259.5400391000003</v>
      </c>
      <c r="I431">
        <v>7770.4599608999997</v>
      </c>
      <c r="J431">
        <v>7056.4765625</v>
      </c>
      <c r="L431" t="str">
        <f t="shared" si="52"/>
        <v>18MAR2023:23:00:00</v>
      </c>
      <c r="M431">
        <v>23</v>
      </c>
      <c r="N431">
        <f t="shared" si="53"/>
        <v>-441.99609369999962</v>
      </c>
      <c r="O431">
        <f t="shared" si="48"/>
        <v>-441.99609369999962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5.7390640786269458</v>
      </c>
    </row>
    <row r="432" spans="1:19" x14ac:dyDescent="0.3">
      <c r="A432" t="s">
        <v>458</v>
      </c>
      <c r="B432">
        <v>7409.4501952999999</v>
      </c>
      <c r="C432">
        <v>7033.1601563000004</v>
      </c>
      <c r="D432">
        <v>6931.0639647999997</v>
      </c>
      <c r="E432">
        <v>7135.3120116999999</v>
      </c>
      <c r="F432">
        <v>7321.0097655999998</v>
      </c>
      <c r="G432">
        <v>6756.7797852000003</v>
      </c>
      <c r="H432">
        <v>7033.1601563000004</v>
      </c>
      <c r="I432">
        <v>7524.5698241999999</v>
      </c>
      <c r="J432">
        <v>6905.4995116999999</v>
      </c>
      <c r="L432" t="str">
        <f t="shared" si="52"/>
        <v>19MAR2023:00:00:00</v>
      </c>
      <c r="M432">
        <v>24</v>
      </c>
      <c r="N432">
        <f t="shared" si="53"/>
        <v>-376.29003899999952</v>
      </c>
      <c r="O432">
        <f t="shared" si="48"/>
        <v>-376.29003899999952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5.0785149920933366</v>
      </c>
    </row>
    <row r="433" spans="1:19" x14ac:dyDescent="0.3">
      <c r="A433" t="s">
        <v>459</v>
      </c>
      <c r="B433">
        <v>7146.8964844000002</v>
      </c>
      <c r="C433">
        <v>7729.5600586</v>
      </c>
      <c r="D433">
        <v>6820.7988280999998</v>
      </c>
      <c r="E433">
        <v>6929.9008789</v>
      </c>
      <c r="F433">
        <v>7263.7998047000001</v>
      </c>
      <c r="G433">
        <v>6775.6499022999997</v>
      </c>
      <c r="H433">
        <v>7729.5600586</v>
      </c>
      <c r="I433">
        <v>7153.2299805000002</v>
      </c>
      <c r="J433">
        <v>7105.3398438000004</v>
      </c>
      <c r="L433" t="str">
        <f t="shared" si="52"/>
        <v>19MAR2023:01:00:00</v>
      </c>
      <c r="M433">
        <v>1</v>
      </c>
      <c r="N433">
        <f t="shared" si="53"/>
        <v>582.66357419999986</v>
      </c>
      <c r="O433" t="str">
        <f t="shared" si="48"/>
        <v/>
      </c>
      <c r="P433">
        <f t="shared" si="49"/>
        <v>582.66357419999986</v>
      </c>
      <c r="Q433" t="str">
        <f t="shared" si="50"/>
        <v/>
      </c>
      <c r="R433">
        <f t="shared" si="51"/>
        <v>1</v>
      </c>
      <c r="S433">
        <f t="shared" si="54"/>
        <v>8.1526796347452049</v>
      </c>
    </row>
    <row r="434" spans="1:19" x14ac:dyDescent="0.3">
      <c r="A434" t="s">
        <v>460</v>
      </c>
      <c r="B434">
        <v>6990.3916016000003</v>
      </c>
      <c r="C434">
        <v>7664.2402344000002</v>
      </c>
      <c r="D434">
        <v>6697.2607422000001</v>
      </c>
      <c r="E434">
        <v>6891.7246094000002</v>
      </c>
      <c r="F434">
        <v>7052.1401366999999</v>
      </c>
      <c r="G434">
        <v>6588.8901366999999</v>
      </c>
      <c r="H434">
        <v>7664.2402344000002</v>
      </c>
      <c r="I434">
        <v>6862.4399414</v>
      </c>
      <c r="J434">
        <v>6979.5185547000001</v>
      </c>
      <c r="L434" t="str">
        <f t="shared" si="52"/>
        <v>19MAR2023:02:00:00</v>
      </c>
      <c r="M434">
        <v>2</v>
      </c>
      <c r="N434">
        <f t="shared" si="53"/>
        <v>673.8486327999999</v>
      </c>
      <c r="O434" t="str">
        <f t="shared" si="48"/>
        <v/>
      </c>
      <c r="P434">
        <f t="shared" si="49"/>
        <v>673.8486327999999</v>
      </c>
      <c r="Q434" t="str">
        <f t="shared" si="50"/>
        <v/>
      </c>
      <c r="R434">
        <f t="shared" si="51"/>
        <v>1</v>
      </c>
      <c r="S434">
        <f t="shared" si="54"/>
        <v>9.6396406840178397</v>
      </c>
    </row>
    <row r="435" spans="1:19" x14ac:dyDescent="0.3">
      <c r="A435" t="s">
        <v>461</v>
      </c>
      <c r="B435">
        <v>6872.4526366999999</v>
      </c>
      <c r="C435">
        <v>7658.8500977000003</v>
      </c>
      <c r="D435">
        <v>6577.4287108999997</v>
      </c>
      <c r="E435">
        <v>6761.5927733999997</v>
      </c>
      <c r="F435">
        <v>6940.1201172000001</v>
      </c>
      <c r="G435">
        <v>6504.1801758000001</v>
      </c>
      <c r="H435">
        <v>7658.8500977000003</v>
      </c>
      <c r="I435">
        <v>6693.9399414</v>
      </c>
      <c r="J435">
        <v>6909.3935547000001</v>
      </c>
      <c r="L435" t="str">
        <f t="shared" si="52"/>
        <v>19MAR2023:03:00:00</v>
      </c>
      <c r="M435">
        <v>3</v>
      </c>
      <c r="N435">
        <f t="shared" si="53"/>
        <v>786.39746100000048</v>
      </c>
      <c r="O435" t="str">
        <f t="shared" si="48"/>
        <v/>
      </c>
      <c r="P435">
        <f t="shared" si="49"/>
        <v>786.39746100000048</v>
      </c>
      <c r="Q435" t="str">
        <f t="shared" si="50"/>
        <v/>
      </c>
      <c r="R435">
        <f t="shared" si="51"/>
        <v>1</v>
      </c>
      <c r="S435">
        <f t="shared" si="54"/>
        <v>11.442748354503191</v>
      </c>
    </row>
    <row r="436" spans="1:19" x14ac:dyDescent="0.3">
      <c r="A436" t="s">
        <v>462</v>
      </c>
      <c r="B436">
        <v>6833.1494141000003</v>
      </c>
      <c r="C436">
        <v>7584.3100586</v>
      </c>
      <c r="D436">
        <v>6559.7182616999999</v>
      </c>
      <c r="E436">
        <v>6732.2539063000004</v>
      </c>
      <c r="F436">
        <v>6836.6298827999999</v>
      </c>
      <c r="G436">
        <v>6435.5698241999999</v>
      </c>
      <c r="H436">
        <v>7584.3100586</v>
      </c>
      <c r="I436">
        <v>6604.4799805000002</v>
      </c>
      <c r="J436">
        <v>6855.6230469000002</v>
      </c>
      <c r="L436" t="str">
        <f t="shared" si="52"/>
        <v>19MAR2023:04:00:00</v>
      </c>
      <c r="M436">
        <v>4</v>
      </c>
      <c r="N436">
        <f t="shared" si="53"/>
        <v>751.16064449999976</v>
      </c>
      <c r="O436" t="str">
        <f t="shared" si="48"/>
        <v/>
      </c>
      <c r="P436">
        <f t="shared" si="49"/>
        <v>751.16064449999976</v>
      </c>
      <c r="Q436" t="str">
        <f t="shared" si="50"/>
        <v/>
      </c>
      <c r="R436">
        <f t="shared" si="51"/>
        <v>1</v>
      </c>
      <c r="S436">
        <f t="shared" si="54"/>
        <v>10.992890671320637</v>
      </c>
    </row>
    <row r="437" spans="1:19" x14ac:dyDescent="0.3">
      <c r="A437" t="s">
        <v>463</v>
      </c>
      <c r="B437">
        <v>6903.1894530999998</v>
      </c>
      <c r="C437">
        <v>7635.5097655999998</v>
      </c>
      <c r="D437">
        <v>6573.3955077999999</v>
      </c>
      <c r="E437">
        <v>6692.6020508000001</v>
      </c>
      <c r="F437">
        <v>6847.2001952999999</v>
      </c>
      <c r="G437">
        <v>6477.2597655999998</v>
      </c>
      <c r="H437">
        <v>7635.5097655999998</v>
      </c>
      <c r="I437">
        <v>6612.6401366999999</v>
      </c>
      <c r="J437">
        <v>6891.2075194999998</v>
      </c>
      <c r="L437" t="str">
        <f t="shared" si="52"/>
        <v>19MAR2023:05:00:00</v>
      </c>
      <c r="M437">
        <v>5</v>
      </c>
      <c r="N437">
        <f t="shared" si="53"/>
        <v>732.3203125</v>
      </c>
      <c r="O437" t="str">
        <f t="shared" si="48"/>
        <v/>
      </c>
      <c r="P437">
        <f t="shared" si="49"/>
        <v>732.3203125</v>
      </c>
      <c r="Q437" t="str">
        <f t="shared" si="50"/>
        <v/>
      </c>
      <c r="R437">
        <f t="shared" si="51"/>
        <v>1</v>
      </c>
      <c r="S437">
        <f t="shared" si="54"/>
        <v>10.608434224141691</v>
      </c>
    </row>
    <row r="438" spans="1:19" x14ac:dyDescent="0.3">
      <c r="A438" t="s">
        <v>464</v>
      </c>
      <c r="B438">
        <v>7038.9980469000002</v>
      </c>
      <c r="C438">
        <v>7791.25</v>
      </c>
      <c r="D438">
        <v>6703.6777344000002</v>
      </c>
      <c r="E438">
        <v>6710.8969727000003</v>
      </c>
      <c r="F438">
        <v>6959.6699219000002</v>
      </c>
      <c r="G438">
        <v>6610.8598633000001</v>
      </c>
      <c r="H438">
        <v>7791.25</v>
      </c>
      <c r="I438">
        <v>6722.6899414</v>
      </c>
      <c r="J438">
        <v>7031.0185547000001</v>
      </c>
      <c r="L438" t="str">
        <f t="shared" si="52"/>
        <v>19MAR2023:06:00:00</v>
      </c>
      <c r="M438">
        <v>6</v>
      </c>
      <c r="N438">
        <f t="shared" si="53"/>
        <v>752.25195309999981</v>
      </c>
      <c r="O438" t="str">
        <f t="shared" si="48"/>
        <v/>
      </c>
      <c r="P438">
        <f t="shared" si="49"/>
        <v>752.25195309999981</v>
      </c>
      <c r="Q438" t="str">
        <f t="shared" si="50"/>
        <v/>
      </c>
      <c r="R438">
        <f t="shared" si="51"/>
        <v>1</v>
      </c>
      <c r="S438">
        <f t="shared" si="54"/>
        <v>10.686918054072969</v>
      </c>
    </row>
    <row r="439" spans="1:19" x14ac:dyDescent="0.3">
      <c r="A439" t="s">
        <v>465</v>
      </c>
      <c r="B439">
        <v>7282.0332030999998</v>
      </c>
      <c r="C439">
        <v>8042.5800780999998</v>
      </c>
      <c r="D439">
        <v>6872.9443358999997</v>
      </c>
      <c r="E439">
        <v>6768.5444336</v>
      </c>
      <c r="F439">
        <v>7193.25</v>
      </c>
      <c r="G439">
        <v>6852.0898438000004</v>
      </c>
      <c r="H439">
        <v>8042.5800780999998</v>
      </c>
      <c r="I439">
        <v>6932.2099608999997</v>
      </c>
      <c r="J439">
        <v>7251.8339844000002</v>
      </c>
      <c r="L439" t="str">
        <f t="shared" si="52"/>
        <v>19MAR2023:07:00:00</v>
      </c>
      <c r="M439">
        <v>7</v>
      </c>
      <c r="N439">
        <f t="shared" si="53"/>
        <v>760.546875</v>
      </c>
      <c r="O439" t="str">
        <f t="shared" si="48"/>
        <v/>
      </c>
      <c r="P439">
        <f t="shared" si="49"/>
        <v>760.546875</v>
      </c>
      <c r="Q439" t="str">
        <f t="shared" si="50"/>
        <v/>
      </c>
      <c r="R439">
        <f t="shared" si="51"/>
        <v>1</v>
      </c>
      <c r="S439">
        <f t="shared" si="54"/>
        <v>10.444155550900691</v>
      </c>
    </row>
    <row r="440" spans="1:19" x14ac:dyDescent="0.3">
      <c r="A440" t="s">
        <v>466</v>
      </c>
      <c r="B440">
        <v>7594.6577147999997</v>
      </c>
      <c r="C440">
        <v>8518.3203125</v>
      </c>
      <c r="D440">
        <v>7211.8413086</v>
      </c>
      <c r="E440">
        <v>7025.9482422000001</v>
      </c>
      <c r="F440">
        <v>7659.2597655999998</v>
      </c>
      <c r="G440">
        <v>7322.1401366999999</v>
      </c>
      <c r="H440">
        <v>8518.3203125</v>
      </c>
      <c r="I440">
        <v>7369</v>
      </c>
      <c r="J440">
        <v>7680.4814452999999</v>
      </c>
      <c r="L440" t="str">
        <f t="shared" si="52"/>
        <v>19MAR2023:08:00:00</v>
      </c>
      <c r="M440">
        <v>8</v>
      </c>
      <c r="N440">
        <f t="shared" si="53"/>
        <v>923.66259770000033</v>
      </c>
      <c r="O440" t="str">
        <f t="shared" si="48"/>
        <v/>
      </c>
      <c r="P440">
        <f t="shared" si="49"/>
        <v>923.66259770000033</v>
      </c>
      <c r="Q440" t="str">
        <f t="shared" si="50"/>
        <v/>
      </c>
      <c r="R440">
        <f t="shared" si="51"/>
        <v>1</v>
      </c>
      <c r="S440">
        <f t="shared" si="54"/>
        <v>12.162004298100541</v>
      </c>
    </row>
    <row r="441" spans="1:19" x14ac:dyDescent="0.3">
      <c r="A441" t="s">
        <v>467</v>
      </c>
      <c r="B441">
        <v>7824.7124022999997</v>
      </c>
      <c r="C441">
        <v>8765.0498047000001</v>
      </c>
      <c r="D441">
        <v>7560.5864258000001</v>
      </c>
      <c r="E441">
        <v>7423.7197266000003</v>
      </c>
      <c r="F441">
        <v>8022.0498047000001</v>
      </c>
      <c r="G441">
        <v>7697.4799805000002</v>
      </c>
      <c r="H441">
        <v>8765.0498047000001</v>
      </c>
      <c r="I441">
        <v>7714.2402344000002</v>
      </c>
      <c r="J441">
        <v>8004.6035155999998</v>
      </c>
      <c r="L441" t="str">
        <f t="shared" si="52"/>
        <v>19MAR2023:09:00:00</v>
      </c>
      <c r="M441">
        <v>9</v>
      </c>
      <c r="N441">
        <f t="shared" si="53"/>
        <v>940.33740240000043</v>
      </c>
      <c r="O441" t="str">
        <f t="shared" si="48"/>
        <v/>
      </c>
      <c r="P441">
        <f t="shared" si="49"/>
        <v>940.33740240000043</v>
      </c>
      <c r="Q441" t="str">
        <f t="shared" si="50"/>
        <v/>
      </c>
      <c r="R441">
        <f t="shared" si="51"/>
        <v>1</v>
      </c>
      <c r="S441">
        <f t="shared" si="54"/>
        <v>12.017533093275059</v>
      </c>
    </row>
    <row r="442" spans="1:19" x14ac:dyDescent="0.3">
      <c r="A442" t="s">
        <v>468</v>
      </c>
      <c r="B442">
        <v>7751.0654297000001</v>
      </c>
      <c r="C442">
        <v>8609.8896483999997</v>
      </c>
      <c r="D442">
        <v>7760.3173827999999</v>
      </c>
      <c r="E442">
        <v>7791.1528319999998</v>
      </c>
      <c r="F442">
        <v>8121.9799805000002</v>
      </c>
      <c r="G442">
        <v>7839.3100586</v>
      </c>
      <c r="H442">
        <v>8609.8896483999997</v>
      </c>
      <c r="I442">
        <v>7864.8198241999999</v>
      </c>
      <c r="J442">
        <v>8067.5341797000001</v>
      </c>
      <c r="L442" t="str">
        <f t="shared" si="52"/>
        <v>19MAR2023:10:00:00</v>
      </c>
      <c r="M442">
        <v>10</v>
      </c>
      <c r="N442">
        <f t="shared" si="53"/>
        <v>858.82421869999962</v>
      </c>
      <c r="O442" t="str">
        <f t="shared" si="48"/>
        <v/>
      </c>
      <c r="P442">
        <f t="shared" si="49"/>
        <v>858.82421869999962</v>
      </c>
      <c r="Q442" t="str">
        <f t="shared" si="50"/>
        <v/>
      </c>
      <c r="R442">
        <f t="shared" si="51"/>
        <v>1</v>
      </c>
      <c r="S442">
        <f t="shared" si="54"/>
        <v>11.080079590209831</v>
      </c>
    </row>
    <row r="443" spans="1:19" x14ac:dyDescent="0.3">
      <c r="A443" t="s">
        <v>469</v>
      </c>
      <c r="B443">
        <v>7510.7578125</v>
      </c>
      <c r="C443">
        <v>8203.8398438000004</v>
      </c>
      <c r="D443">
        <v>7746.8833008000001</v>
      </c>
      <c r="E443">
        <v>7794.9091797000001</v>
      </c>
      <c r="F443">
        <v>7924.7900391000003</v>
      </c>
      <c r="G443">
        <v>7701.1201172000001</v>
      </c>
      <c r="H443">
        <v>8203.8398438000004</v>
      </c>
      <c r="I443">
        <v>7739.7402344000002</v>
      </c>
      <c r="J443">
        <v>7882.1201172000001</v>
      </c>
      <c r="L443" t="str">
        <f t="shared" si="52"/>
        <v>19MAR2023:11:00:00</v>
      </c>
      <c r="M443">
        <v>11</v>
      </c>
      <c r="N443">
        <f t="shared" si="53"/>
        <v>693.08203130000038</v>
      </c>
      <c r="O443" t="str">
        <f t="shared" si="48"/>
        <v/>
      </c>
      <c r="P443">
        <f t="shared" si="49"/>
        <v>693.08203130000038</v>
      </c>
      <c r="Q443" t="str">
        <f t="shared" si="50"/>
        <v/>
      </c>
      <c r="R443">
        <f t="shared" si="51"/>
        <v>1</v>
      </c>
      <c r="S443">
        <f t="shared" si="54"/>
        <v>9.2278575425041414</v>
      </c>
    </row>
    <row r="444" spans="1:19" x14ac:dyDescent="0.3">
      <c r="A444" t="s">
        <v>470</v>
      </c>
      <c r="B444">
        <v>7230.7729491999999</v>
      </c>
      <c r="C444">
        <v>7837.1000977000003</v>
      </c>
      <c r="D444">
        <v>7545.953125</v>
      </c>
      <c r="E444">
        <v>7655.1943358999997</v>
      </c>
      <c r="F444">
        <v>7700.3701172000001</v>
      </c>
      <c r="G444">
        <v>7516.6899414</v>
      </c>
      <c r="H444">
        <v>7837.1000977000003</v>
      </c>
      <c r="I444">
        <v>7571.8901366999999</v>
      </c>
      <c r="J444">
        <v>7632.0820313000004</v>
      </c>
      <c r="L444" t="str">
        <f t="shared" si="52"/>
        <v>19MAR2023:12:00:00</v>
      </c>
      <c r="M444">
        <v>12</v>
      </c>
      <c r="N444">
        <f t="shared" si="53"/>
        <v>606.32714850000048</v>
      </c>
      <c r="O444" t="str">
        <f t="shared" si="48"/>
        <v/>
      </c>
      <c r="P444">
        <f t="shared" si="49"/>
        <v>606.32714850000048</v>
      </c>
      <c r="Q444" t="str">
        <f t="shared" si="50"/>
        <v/>
      </c>
      <c r="R444">
        <f t="shared" si="51"/>
        <v>1</v>
      </c>
      <c r="S444">
        <f t="shared" si="54"/>
        <v>8.3853711457926963</v>
      </c>
    </row>
    <row r="445" spans="1:19" x14ac:dyDescent="0.3">
      <c r="A445" t="s">
        <v>471</v>
      </c>
      <c r="B445">
        <v>6849.0214844000002</v>
      </c>
      <c r="C445">
        <v>7525.4799805000002</v>
      </c>
      <c r="D445">
        <v>7383.5073241999999</v>
      </c>
      <c r="E445">
        <v>7416.0166016000003</v>
      </c>
      <c r="F445">
        <v>7507.2900391000003</v>
      </c>
      <c r="G445">
        <v>7331.6401366999999</v>
      </c>
      <c r="H445">
        <v>7525.4799805000002</v>
      </c>
      <c r="I445">
        <v>7423.2700194999998</v>
      </c>
      <c r="J445">
        <v>7412.7236327999999</v>
      </c>
      <c r="L445" t="str">
        <f t="shared" si="52"/>
        <v>19MAR2023:13:00:00</v>
      </c>
      <c r="M445">
        <v>13</v>
      </c>
      <c r="N445">
        <f t="shared" si="53"/>
        <v>676.45849610000005</v>
      </c>
      <c r="O445" t="str">
        <f t="shared" si="48"/>
        <v/>
      </c>
      <c r="P445">
        <f t="shared" si="49"/>
        <v>676.45849610000005</v>
      </c>
      <c r="Q445" t="str">
        <f t="shared" si="50"/>
        <v/>
      </c>
      <c r="R445">
        <f t="shared" si="51"/>
        <v>1</v>
      </c>
      <c r="S445">
        <f t="shared" si="54"/>
        <v>9.87671739153933</v>
      </c>
    </row>
    <row r="446" spans="1:19" x14ac:dyDescent="0.3">
      <c r="A446" t="s">
        <v>472</v>
      </c>
      <c r="B446">
        <v>6460.0708008000001</v>
      </c>
      <c r="C446">
        <v>7249.5200194999998</v>
      </c>
      <c r="D446">
        <v>7189.6816405999998</v>
      </c>
      <c r="E446">
        <v>7096.0864258000001</v>
      </c>
      <c r="F446">
        <v>7279.5200194999998</v>
      </c>
      <c r="G446">
        <v>7096.4799805000002</v>
      </c>
      <c r="H446">
        <v>7249.5200194999998</v>
      </c>
      <c r="I446">
        <v>7238.5097655999998</v>
      </c>
      <c r="J446">
        <v>7177.7402344000002</v>
      </c>
      <c r="L446" t="str">
        <f t="shared" si="52"/>
        <v>19MAR2023:14:00:00</v>
      </c>
      <c r="M446">
        <v>14</v>
      </c>
      <c r="N446">
        <f t="shared" si="53"/>
        <v>789.44921869999962</v>
      </c>
      <c r="O446" t="str">
        <f t="shared" si="48"/>
        <v/>
      </c>
      <c r="P446">
        <f t="shared" si="49"/>
        <v>789.44921869999962</v>
      </c>
      <c r="Q446" t="str">
        <f t="shared" si="50"/>
        <v/>
      </c>
      <c r="R446">
        <f t="shared" si="51"/>
        <v>1</v>
      </c>
      <c r="S446">
        <f t="shared" si="54"/>
        <v>12.220442206333653</v>
      </c>
    </row>
    <row r="447" spans="1:19" x14ac:dyDescent="0.3">
      <c r="A447" t="s">
        <v>473</v>
      </c>
      <c r="B447">
        <v>6247.4057616999999</v>
      </c>
      <c r="C447">
        <v>7067.3500977000003</v>
      </c>
      <c r="D447">
        <v>6971.4458008000001</v>
      </c>
      <c r="E447">
        <v>6818.5327147999997</v>
      </c>
      <c r="F447">
        <v>7111.2797852000003</v>
      </c>
      <c r="G447">
        <v>6911.9399414</v>
      </c>
      <c r="H447">
        <v>7067.3500977000003</v>
      </c>
      <c r="I447">
        <v>7076.0898438000004</v>
      </c>
      <c r="J447">
        <v>6982.8623047000001</v>
      </c>
      <c r="L447" t="str">
        <f t="shared" si="52"/>
        <v>19MAR2023:15:00:00</v>
      </c>
      <c r="M447">
        <v>15</v>
      </c>
      <c r="N447">
        <f t="shared" si="53"/>
        <v>819.94433600000048</v>
      </c>
      <c r="O447" t="str">
        <f t="shared" si="48"/>
        <v/>
      </c>
      <c r="P447">
        <f t="shared" si="49"/>
        <v>819.94433600000048</v>
      </c>
      <c r="Q447" t="str">
        <f t="shared" si="50"/>
        <v/>
      </c>
      <c r="R447">
        <f t="shared" si="51"/>
        <v>1</v>
      </c>
      <c r="S447">
        <f t="shared" si="54"/>
        <v>13.124557092588828</v>
      </c>
    </row>
    <row r="448" spans="1:19" x14ac:dyDescent="0.3">
      <c r="A448" t="s">
        <v>474</v>
      </c>
      <c r="B448">
        <v>6145.3505858999997</v>
      </c>
      <c r="C448">
        <v>7036.8300780999998</v>
      </c>
      <c r="D448">
        <v>6888.9184569999998</v>
      </c>
      <c r="E448">
        <v>6671.7265625</v>
      </c>
      <c r="F448">
        <v>7077.9301758000001</v>
      </c>
      <c r="G448">
        <v>6857.2797852000003</v>
      </c>
      <c r="H448">
        <v>7036.8300780999998</v>
      </c>
      <c r="I448">
        <v>7020.7299805000002</v>
      </c>
      <c r="J448">
        <v>6926.9726563000004</v>
      </c>
      <c r="L448" t="str">
        <f t="shared" si="52"/>
        <v>19MAR2023:16:00:00</v>
      </c>
      <c r="M448">
        <v>16</v>
      </c>
      <c r="N448">
        <f t="shared" si="53"/>
        <v>891.4794922000001</v>
      </c>
      <c r="O448" t="str">
        <f t="shared" si="48"/>
        <v/>
      </c>
      <c r="P448">
        <f t="shared" si="49"/>
        <v>891.4794922000001</v>
      </c>
      <c r="Q448" t="str">
        <f t="shared" si="50"/>
        <v/>
      </c>
      <c r="R448">
        <f t="shared" si="51"/>
        <v>1</v>
      </c>
      <c r="S448">
        <f t="shared" si="54"/>
        <v>14.506568498230617</v>
      </c>
    </row>
    <row r="449" spans="1:19" x14ac:dyDescent="0.3">
      <c r="A449" t="s">
        <v>475</v>
      </c>
      <c r="B449">
        <v>6150.8037108999997</v>
      </c>
      <c r="C449">
        <v>7215.7001952999999</v>
      </c>
      <c r="D449">
        <v>6850.2900391000003</v>
      </c>
      <c r="E449">
        <v>6665.6215819999998</v>
      </c>
      <c r="F449">
        <v>7260.0297852000003</v>
      </c>
      <c r="G449">
        <v>6988.8300780999998</v>
      </c>
      <c r="H449">
        <v>7215.7001952999999</v>
      </c>
      <c r="I449">
        <v>7149.1401366999999</v>
      </c>
      <c r="J449">
        <v>7017.9790039</v>
      </c>
      <c r="L449" t="str">
        <f t="shared" si="52"/>
        <v>19MAR2023:17:00:00</v>
      </c>
      <c r="M449">
        <v>17</v>
      </c>
      <c r="N449">
        <f t="shared" si="53"/>
        <v>1064.8964844000002</v>
      </c>
      <c r="O449" t="str">
        <f t="shared" si="48"/>
        <v/>
      </c>
      <c r="P449">
        <f t="shared" si="49"/>
        <v>1064.8964844000002</v>
      </c>
      <c r="Q449" t="str">
        <f t="shared" si="50"/>
        <v/>
      </c>
      <c r="R449">
        <f t="shared" si="51"/>
        <v>1</v>
      </c>
      <c r="S449">
        <f t="shared" si="54"/>
        <v>17.313127429393809</v>
      </c>
    </row>
    <row r="450" spans="1:19" x14ac:dyDescent="0.3">
      <c r="A450" t="s">
        <v>476</v>
      </c>
      <c r="B450">
        <v>6369.8769530999998</v>
      </c>
      <c r="C450">
        <v>7477.7402344000002</v>
      </c>
      <c r="D450">
        <v>6897.9057616999999</v>
      </c>
      <c r="E450">
        <v>6738.7294922000001</v>
      </c>
      <c r="F450">
        <v>7553.0200194999998</v>
      </c>
      <c r="G450">
        <v>7229.2700194999998</v>
      </c>
      <c r="H450">
        <v>7477.7402344000002</v>
      </c>
      <c r="I450">
        <v>7366.0200194999998</v>
      </c>
      <c r="J450">
        <v>7201.9150391000003</v>
      </c>
      <c r="L450" t="str">
        <f t="shared" si="52"/>
        <v>19MAR2023:18:00:00</v>
      </c>
      <c r="M450">
        <v>18</v>
      </c>
      <c r="N450">
        <f t="shared" si="53"/>
        <v>1107.8632813000004</v>
      </c>
      <c r="O450" t="str">
        <f t="shared" si="48"/>
        <v/>
      </c>
      <c r="P450">
        <f t="shared" si="49"/>
        <v>1107.8632813000004</v>
      </c>
      <c r="Q450" t="str">
        <f t="shared" si="50"/>
        <v/>
      </c>
      <c r="R450">
        <f t="shared" si="51"/>
        <v>1</v>
      </c>
      <c r="S450">
        <f t="shared" si="54"/>
        <v>17.392224205537303</v>
      </c>
    </row>
    <row r="451" spans="1:19" x14ac:dyDescent="0.3">
      <c r="A451" t="s">
        <v>477</v>
      </c>
      <c r="B451">
        <v>6614.6289063000004</v>
      </c>
      <c r="C451">
        <v>7688.1401366999999</v>
      </c>
      <c r="D451">
        <v>6959.9882813000004</v>
      </c>
      <c r="E451">
        <v>6770.7153319999998</v>
      </c>
      <c r="F451">
        <v>7727.0297852000003</v>
      </c>
      <c r="G451">
        <v>7364.1601563000004</v>
      </c>
      <c r="H451">
        <v>7688.1401366999999</v>
      </c>
      <c r="I451">
        <v>7469.1601563000004</v>
      </c>
      <c r="J451">
        <v>7337.6967772999997</v>
      </c>
      <c r="L451" t="str">
        <f t="shared" si="52"/>
        <v>19MAR2023:19:00:00</v>
      </c>
      <c r="M451">
        <v>19</v>
      </c>
      <c r="N451">
        <f t="shared" si="53"/>
        <v>1073.5112303999995</v>
      </c>
      <c r="O451" t="str">
        <f t="shared" ref="O451:O514" si="55">IF(N451&lt;0,N451,"")</f>
        <v/>
      </c>
      <c r="P451">
        <f t="shared" ref="P451:P514" si="56">IF(N451&gt;0,N451,"")</f>
        <v>1073.5112303999995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16.229349304502183</v>
      </c>
    </row>
    <row r="452" spans="1:19" x14ac:dyDescent="0.3">
      <c r="A452" t="s">
        <v>478</v>
      </c>
      <c r="B452">
        <v>6957.1245116999999</v>
      </c>
      <c r="C452">
        <v>7884.8500977000003</v>
      </c>
      <c r="D452">
        <v>7170.2485352000003</v>
      </c>
      <c r="E452">
        <v>6985.2226563000004</v>
      </c>
      <c r="F452">
        <v>7836.3398438000004</v>
      </c>
      <c r="G452">
        <v>7512.75</v>
      </c>
      <c r="H452">
        <v>7884.8500977000003</v>
      </c>
      <c r="I452">
        <v>7679.6298827999999</v>
      </c>
      <c r="J452">
        <v>7522.5175780999998</v>
      </c>
      <c r="L452" t="str">
        <f t="shared" ref="L452:L515" si="59">A452</f>
        <v>19MAR2023:20:00:00</v>
      </c>
      <c r="M452">
        <v>20</v>
      </c>
      <c r="N452">
        <f t="shared" ref="N452:N515" si="60">C452-B452</f>
        <v>927.72558600000048</v>
      </c>
      <c r="O452" t="str">
        <f t="shared" si="55"/>
        <v/>
      </c>
      <c r="P452">
        <f t="shared" si="56"/>
        <v>927.72558600000048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13.334899848922024</v>
      </c>
    </row>
    <row r="453" spans="1:19" x14ac:dyDescent="0.3">
      <c r="A453" t="s">
        <v>479</v>
      </c>
      <c r="B453">
        <v>7378.5859375</v>
      </c>
      <c r="C453">
        <v>8177.2797852000003</v>
      </c>
      <c r="D453">
        <v>7387.2089844000002</v>
      </c>
      <c r="E453">
        <v>7300.7597655999998</v>
      </c>
      <c r="F453">
        <v>8042.2001952999999</v>
      </c>
      <c r="G453">
        <v>7776.75</v>
      </c>
      <c r="H453">
        <v>8177.2797852000003</v>
      </c>
      <c r="I453">
        <v>8039.7700194999998</v>
      </c>
      <c r="J453">
        <v>7780.3764647999997</v>
      </c>
      <c r="L453" t="str">
        <f t="shared" si="59"/>
        <v>19MAR2023:21:00:00</v>
      </c>
      <c r="M453">
        <v>21</v>
      </c>
      <c r="N453">
        <f t="shared" si="60"/>
        <v>798.69384770000033</v>
      </c>
      <c r="O453" t="str">
        <f t="shared" si="55"/>
        <v/>
      </c>
      <c r="P453">
        <f t="shared" si="56"/>
        <v>798.69384770000033</v>
      </c>
      <c r="Q453" t="str">
        <f t="shared" si="57"/>
        <v/>
      </c>
      <c r="R453">
        <f t="shared" si="58"/>
        <v>1</v>
      </c>
      <c r="S453">
        <f t="shared" si="61"/>
        <v>10.824483911487958</v>
      </c>
    </row>
    <row r="454" spans="1:19" x14ac:dyDescent="0.3">
      <c r="A454" t="s">
        <v>480</v>
      </c>
      <c r="B454">
        <v>7328.2236327999999</v>
      </c>
      <c r="C454">
        <v>7961.5600586</v>
      </c>
      <c r="D454">
        <v>7444.4458008000001</v>
      </c>
      <c r="E454">
        <v>7553.7250977000003</v>
      </c>
      <c r="F454">
        <v>7815.4199219000002</v>
      </c>
      <c r="G454">
        <v>7568.2402344000002</v>
      </c>
      <c r="H454">
        <v>7961.5600586</v>
      </c>
      <c r="I454">
        <v>7929.5</v>
      </c>
      <c r="J454">
        <v>7657.1840819999998</v>
      </c>
      <c r="L454" t="str">
        <f t="shared" si="59"/>
        <v>19MAR2023:22:00:00</v>
      </c>
      <c r="M454">
        <v>22</v>
      </c>
      <c r="N454">
        <f t="shared" si="60"/>
        <v>633.33642580000014</v>
      </c>
      <c r="O454" t="str">
        <f t="shared" si="55"/>
        <v/>
      </c>
      <c r="P454">
        <f t="shared" si="56"/>
        <v>633.33642580000014</v>
      </c>
      <c r="Q454" t="str">
        <f t="shared" si="57"/>
        <v/>
      </c>
      <c r="R454">
        <f t="shared" si="58"/>
        <v>1</v>
      </c>
      <c r="S454">
        <f t="shared" si="61"/>
        <v>8.6424276541627894</v>
      </c>
    </row>
    <row r="455" spans="1:19" x14ac:dyDescent="0.3">
      <c r="A455" t="s">
        <v>481</v>
      </c>
      <c r="B455">
        <v>7083.3261719000002</v>
      </c>
      <c r="C455">
        <v>7653.6298827999999</v>
      </c>
      <c r="D455">
        <v>7338.9277344000002</v>
      </c>
      <c r="E455">
        <v>7399.4340819999998</v>
      </c>
      <c r="F455">
        <v>7481.5600586</v>
      </c>
      <c r="G455">
        <v>7269.25</v>
      </c>
      <c r="H455">
        <v>7653.6298827999999</v>
      </c>
      <c r="I455">
        <v>7692.4101563000004</v>
      </c>
      <c r="J455">
        <v>7419.0888672000001</v>
      </c>
      <c r="L455" t="str">
        <f t="shared" si="59"/>
        <v>19MAR2023:23:00:00</v>
      </c>
      <c r="M455">
        <v>23</v>
      </c>
      <c r="N455">
        <f t="shared" si="60"/>
        <v>570.30371089999971</v>
      </c>
      <c r="O455" t="str">
        <f t="shared" si="55"/>
        <v/>
      </c>
      <c r="P455">
        <f t="shared" si="56"/>
        <v>570.30371089999971</v>
      </c>
      <c r="Q455" t="str">
        <f t="shared" si="57"/>
        <v/>
      </c>
      <c r="R455">
        <f t="shared" si="58"/>
        <v>1</v>
      </c>
      <c r="S455">
        <f t="shared" si="61"/>
        <v>8.0513546469514612</v>
      </c>
    </row>
    <row r="456" spans="1:19" x14ac:dyDescent="0.3">
      <c r="A456" t="s">
        <v>482</v>
      </c>
      <c r="B456">
        <v>6745.5229491999999</v>
      </c>
      <c r="C456">
        <v>7281.25</v>
      </c>
      <c r="D456">
        <v>7058.9028319999998</v>
      </c>
      <c r="E456">
        <v>7167.7846680000002</v>
      </c>
      <c r="F456">
        <v>7117.1298827999999</v>
      </c>
      <c r="G456">
        <v>6926.5600586</v>
      </c>
      <c r="H456">
        <v>7281.25</v>
      </c>
      <c r="I456">
        <v>7353.1699219000002</v>
      </c>
      <c r="J456">
        <v>7087.28125</v>
      </c>
      <c r="L456" t="str">
        <f t="shared" si="59"/>
        <v>20MAR2023:00:00:00</v>
      </c>
      <c r="M456">
        <v>24</v>
      </c>
      <c r="N456">
        <f t="shared" si="60"/>
        <v>535.72705080000014</v>
      </c>
      <c r="O456" t="str">
        <f t="shared" si="55"/>
        <v/>
      </c>
      <c r="P456">
        <f t="shared" si="56"/>
        <v>535.72705080000014</v>
      </c>
      <c r="Q456" t="str">
        <f t="shared" si="57"/>
        <v/>
      </c>
      <c r="R456">
        <f t="shared" si="58"/>
        <v>1</v>
      </c>
      <c r="S456">
        <f t="shared" si="61"/>
        <v>7.9419646902770662</v>
      </c>
    </row>
    <row r="457" spans="1:19" x14ac:dyDescent="0.3">
      <c r="A457" t="s">
        <v>483</v>
      </c>
      <c r="B457">
        <v>6484.3339844000002</v>
      </c>
      <c r="C457">
        <v>6969.0297852000003</v>
      </c>
      <c r="D457">
        <v>6851.8334961</v>
      </c>
      <c r="E457">
        <v>6819.9160155999998</v>
      </c>
      <c r="F457">
        <v>6988.8701172000001</v>
      </c>
      <c r="G457">
        <v>6860.4501952999999</v>
      </c>
      <c r="H457">
        <v>6969.0297852000003</v>
      </c>
      <c r="I457">
        <v>7198.5097655999998</v>
      </c>
      <c r="J457">
        <v>6893.4384766000003</v>
      </c>
      <c r="L457" t="str">
        <f t="shared" si="59"/>
        <v>20MAR2023:01:00:00</v>
      </c>
      <c r="M457">
        <v>1</v>
      </c>
      <c r="N457">
        <f t="shared" si="60"/>
        <v>484.69580080000014</v>
      </c>
      <c r="O457" t="str">
        <f t="shared" si="55"/>
        <v/>
      </c>
      <c r="P457">
        <f t="shared" si="56"/>
        <v>484.69580080000014</v>
      </c>
      <c r="Q457" t="str">
        <f t="shared" si="57"/>
        <v/>
      </c>
      <c r="R457">
        <f t="shared" si="58"/>
        <v>1</v>
      </c>
      <c r="S457">
        <f t="shared" si="61"/>
        <v>7.4748740883193321</v>
      </c>
    </row>
    <row r="458" spans="1:19" x14ac:dyDescent="0.3">
      <c r="A458" t="s">
        <v>484</v>
      </c>
      <c r="B458">
        <v>6418.7631836</v>
      </c>
      <c r="C458">
        <v>6880.8300780999998</v>
      </c>
      <c r="D458">
        <v>6693.8754883000001</v>
      </c>
      <c r="E458">
        <v>6672.8686522999997</v>
      </c>
      <c r="F458">
        <v>6966.5498047000001</v>
      </c>
      <c r="G458">
        <v>6787.6298827999999</v>
      </c>
      <c r="H458">
        <v>6880.8300780999998</v>
      </c>
      <c r="I458">
        <v>7181.6601563000004</v>
      </c>
      <c r="J458">
        <v>6787.4472655999998</v>
      </c>
      <c r="L458" t="str">
        <f t="shared" si="59"/>
        <v>20MAR2023:02:00:00</v>
      </c>
      <c r="M458">
        <v>2</v>
      </c>
      <c r="N458">
        <f t="shared" si="60"/>
        <v>462.06689449999976</v>
      </c>
      <c r="O458" t="str">
        <f t="shared" si="55"/>
        <v/>
      </c>
      <c r="P458">
        <f t="shared" si="56"/>
        <v>462.06689449999976</v>
      </c>
      <c r="Q458" t="str">
        <f t="shared" si="57"/>
        <v/>
      </c>
      <c r="R458">
        <f t="shared" si="58"/>
        <v>1</v>
      </c>
      <c r="S458">
        <f t="shared" si="61"/>
        <v>7.1986904841821397</v>
      </c>
    </row>
    <row r="459" spans="1:19" x14ac:dyDescent="0.3">
      <c r="A459" t="s">
        <v>485</v>
      </c>
      <c r="B459">
        <v>6469.1362305000002</v>
      </c>
      <c r="C459">
        <v>6883.0097655999998</v>
      </c>
      <c r="D459">
        <v>6668.6591797000001</v>
      </c>
      <c r="E459">
        <v>6630.4970702999999</v>
      </c>
      <c r="F459">
        <v>7014.7700194999998</v>
      </c>
      <c r="G459">
        <v>6817.8300780999998</v>
      </c>
      <c r="H459">
        <v>6883.0097655999998</v>
      </c>
      <c r="I459">
        <v>7253.6098633000001</v>
      </c>
      <c r="J459">
        <v>6790.1132813000004</v>
      </c>
      <c r="L459" t="str">
        <f t="shared" si="59"/>
        <v>20MAR2023:03:00:00</v>
      </c>
      <c r="M459">
        <v>3</v>
      </c>
      <c r="N459">
        <f t="shared" si="60"/>
        <v>413.87353509999957</v>
      </c>
      <c r="O459" t="str">
        <f t="shared" si="55"/>
        <v/>
      </c>
      <c r="P459">
        <f t="shared" si="56"/>
        <v>413.87353509999957</v>
      </c>
      <c r="Q459" t="str">
        <f t="shared" si="57"/>
        <v/>
      </c>
      <c r="R459">
        <f t="shared" si="58"/>
        <v>1</v>
      </c>
      <c r="S459">
        <f t="shared" si="61"/>
        <v>6.3976630009538571</v>
      </c>
    </row>
    <row r="460" spans="1:19" x14ac:dyDescent="0.3">
      <c r="A460" t="s">
        <v>486</v>
      </c>
      <c r="B460">
        <v>6518.7055664</v>
      </c>
      <c r="C460">
        <v>6891.6699219000002</v>
      </c>
      <c r="D460">
        <v>6688.9023438000004</v>
      </c>
      <c r="E460">
        <v>6651.9248047000001</v>
      </c>
      <c r="F460">
        <v>7035.0600586</v>
      </c>
      <c r="G460">
        <v>6841.2001952999999</v>
      </c>
      <c r="H460">
        <v>6891.6699219000002</v>
      </c>
      <c r="I460">
        <v>7270.4501952999999</v>
      </c>
      <c r="J460">
        <v>6807.5966797000001</v>
      </c>
      <c r="L460" t="str">
        <f t="shared" si="59"/>
        <v>20MAR2023:04:00:00</v>
      </c>
      <c r="M460">
        <v>4</v>
      </c>
      <c r="N460">
        <f t="shared" si="60"/>
        <v>372.96435550000024</v>
      </c>
      <c r="O460" t="str">
        <f t="shared" si="55"/>
        <v/>
      </c>
      <c r="P460">
        <f t="shared" si="56"/>
        <v>372.96435550000024</v>
      </c>
      <c r="Q460" t="str">
        <f t="shared" si="57"/>
        <v/>
      </c>
      <c r="R460">
        <f t="shared" si="58"/>
        <v>1</v>
      </c>
      <c r="S460">
        <f t="shared" si="61"/>
        <v>5.7214480958061182</v>
      </c>
    </row>
    <row r="461" spans="1:19" x14ac:dyDescent="0.3">
      <c r="A461" t="s">
        <v>487</v>
      </c>
      <c r="B461">
        <v>6756.5991211</v>
      </c>
      <c r="C461">
        <v>7069.4399414</v>
      </c>
      <c r="D461">
        <v>6892.3134766000003</v>
      </c>
      <c r="E461">
        <v>6778.8471680000002</v>
      </c>
      <c r="F461">
        <v>7205.3798827999999</v>
      </c>
      <c r="G461">
        <v>7046.0600586</v>
      </c>
      <c r="H461">
        <v>7069.4399414</v>
      </c>
      <c r="I461">
        <v>7420.5200194999998</v>
      </c>
      <c r="J461">
        <v>7003.0390625</v>
      </c>
      <c r="L461" t="str">
        <f t="shared" si="59"/>
        <v>20MAR2023:05:00:00</v>
      </c>
      <c r="M461">
        <v>5</v>
      </c>
      <c r="N461">
        <f t="shared" si="60"/>
        <v>312.8408202999999</v>
      </c>
      <c r="O461" t="str">
        <f t="shared" si="55"/>
        <v/>
      </c>
      <c r="P461">
        <f t="shared" si="56"/>
        <v>312.8408202999999</v>
      </c>
      <c r="Q461" t="str">
        <f t="shared" si="57"/>
        <v/>
      </c>
      <c r="R461">
        <f t="shared" si="58"/>
        <v>1</v>
      </c>
      <c r="S461">
        <f t="shared" si="61"/>
        <v>4.6301521622473913</v>
      </c>
    </row>
    <row r="462" spans="1:19" x14ac:dyDescent="0.3">
      <c r="A462" t="s">
        <v>488</v>
      </c>
      <c r="B462">
        <v>7195.6352539</v>
      </c>
      <c r="C462">
        <v>7478.2001952999999</v>
      </c>
      <c r="D462">
        <v>7331.3168944999998</v>
      </c>
      <c r="E462">
        <v>7119.4155272999997</v>
      </c>
      <c r="F462">
        <v>7586.8598633000001</v>
      </c>
      <c r="G462">
        <v>7509.8901366999999</v>
      </c>
      <c r="H462">
        <v>7478.2001952999999</v>
      </c>
      <c r="I462">
        <v>7748.5</v>
      </c>
      <c r="J462">
        <v>7440.5034180000002</v>
      </c>
      <c r="L462" t="str">
        <f t="shared" si="59"/>
        <v>20MAR2023:06:00:00</v>
      </c>
      <c r="M462">
        <v>6</v>
      </c>
      <c r="N462">
        <f t="shared" si="60"/>
        <v>282.56494139999995</v>
      </c>
      <c r="O462" t="str">
        <f t="shared" si="55"/>
        <v/>
      </c>
      <c r="P462">
        <f t="shared" si="56"/>
        <v>282.56494139999995</v>
      </c>
      <c r="Q462" t="str">
        <f t="shared" si="57"/>
        <v/>
      </c>
      <c r="R462">
        <f t="shared" si="58"/>
        <v>1</v>
      </c>
      <c r="S462">
        <f t="shared" si="61"/>
        <v>3.9268936157770238</v>
      </c>
    </row>
    <row r="463" spans="1:19" x14ac:dyDescent="0.3">
      <c r="A463" t="s">
        <v>489</v>
      </c>
      <c r="B463">
        <v>7926.3432616999999</v>
      </c>
      <c r="C463">
        <v>8099.7597655999998</v>
      </c>
      <c r="D463">
        <v>7966.3686522999997</v>
      </c>
      <c r="E463">
        <v>7708.3803711</v>
      </c>
      <c r="F463">
        <v>8160.5297852000003</v>
      </c>
      <c r="G463">
        <v>8210.0898438000004</v>
      </c>
      <c r="H463">
        <v>8099.7597655999998</v>
      </c>
      <c r="I463">
        <v>8258.1103516000003</v>
      </c>
      <c r="J463">
        <v>8093.2534180000002</v>
      </c>
      <c r="L463" t="str">
        <f t="shared" si="59"/>
        <v>20MAR2023:07:00:00</v>
      </c>
      <c r="M463">
        <v>7</v>
      </c>
      <c r="N463">
        <f t="shared" si="60"/>
        <v>173.41650389999995</v>
      </c>
      <c r="O463" t="str">
        <f t="shared" si="55"/>
        <v/>
      </c>
      <c r="P463">
        <f t="shared" si="56"/>
        <v>173.41650389999995</v>
      </c>
      <c r="Q463" t="str">
        <f t="shared" si="57"/>
        <v/>
      </c>
      <c r="R463">
        <f t="shared" si="58"/>
        <v>1</v>
      </c>
      <c r="S463">
        <f t="shared" si="61"/>
        <v>2.1878500359421285</v>
      </c>
    </row>
    <row r="464" spans="1:19" x14ac:dyDescent="0.3">
      <c r="A464" t="s">
        <v>490</v>
      </c>
      <c r="B464">
        <v>8319.9384766000003</v>
      </c>
      <c r="C464">
        <v>8520.1699219000002</v>
      </c>
      <c r="D464">
        <v>8589.4101563000004</v>
      </c>
      <c r="E464">
        <v>8270.5849608999997</v>
      </c>
      <c r="F464">
        <v>8556.5097655999998</v>
      </c>
      <c r="G464">
        <v>8683.8095702999999</v>
      </c>
      <c r="H464">
        <v>8520.1699219000002</v>
      </c>
      <c r="I464">
        <v>8599.6103516000003</v>
      </c>
      <c r="J464">
        <v>8598.6572266000003</v>
      </c>
      <c r="L464" t="str">
        <f t="shared" si="59"/>
        <v>20MAR2023:08:00:00</v>
      </c>
      <c r="M464">
        <v>8</v>
      </c>
      <c r="N464">
        <f t="shared" si="60"/>
        <v>200.2314452999999</v>
      </c>
      <c r="O464" t="str">
        <f t="shared" si="55"/>
        <v/>
      </c>
      <c r="P464">
        <f t="shared" si="56"/>
        <v>200.2314452999999</v>
      </c>
      <c r="Q464" t="str">
        <f t="shared" si="57"/>
        <v/>
      </c>
      <c r="R464">
        <f t="shared" si="58"/>
        <v>1</v>
      </c>
      <c r="S464">
        <f t="shared" si="61"/>
        <v>2.4066457445948068</v>
      </c>
    </row>
    <row r="465" spans="1:19" x14ac:dyDescent="0.3">
      <c r="A465" t="s">
        <v>491</v>
      </c>
      <c r="B465">
        <v>8359.9111327999999</v>
      </c>
      <c r="C465">
        <v>8522.7402344000002</v>
      </c>
      <c r="D465">
        <v>8785.8964844000002</v>
      </c>
      <c r="E465">
        <v>8557.1347655999998</v>
      </c>
      <c r="F465">
        <v>8549.3095702999999</v>
      </c>
      <c r="G465">
        <v>8666.6796875</v>
      </c>
      <c r="H465">
        <v>8522.7402344000002</v>
      </c>
      <c r="I465">
        <v>8577.3896483999997</v>
      </c>
      <c r="J465">
        <v>8658.5214844000002</v>
      </c>
      <c r="L465" t="str">
        <f t="shared" si="59"/>
        <v>20MAR2023:09:00:00</v>
      </c>
      <c r="M465">
        <v>9</v>
      </c>
      <c r="N465">
        <f t="shared" si="60"/>
        <v>162.82910160000029</v>
      </c>
      <c r="O465" t="str">
        <f t="shared" si="55"/>
        <v/>
      </c>
      <c r="P465">
        <f t="shared" si="56"/>
        <v>162.82910160000029</v>
      </c>
      <c r="Q465" t="str">
        <f t="shared" si="57"/>
        <v/>
      </c>
      <c r="R465">
        <f t="shared" si="58"/>
        <v>1</v>
      </c>
      <c r="S465">
        <f t="shared" si="61"/>
        <v>1.9477372308557501</v>
      </c>
    </row>
    <row r="466" spans="1:19" x14ac:dyDescent="0.3">
      <c r="A466" t="s">
        <v>492</v>
      </c>
      <c r="B466">
        <v>8368.9814452999999</v>
      </c>
      <c r="C466">
        <v>8325.3896483999997</v>
      </c>
      <c r="D466">
        <v>8763.6845702999999</v>
      </c>
      <c r="E466">
        <v>8489.2421875</v>
      </c>
      <c r="F466">
        <v>8345.3896483999997</v>
      </c>
      <c r="G466">
        <v>8415.9296875</v>
      </c>
      <c r="H466">
        <v>8325.3896483999997</v>
      </c>
      <c r="I466">
        <v>8379.3798827999999</v>
      </c>
      <c r="J466">
        <v>8500.8105469000002</v>
      </c>
      <c r="L466" t="str">
        <f t="shared" si="59"/>
        <v>20MAR2023:10:00:00</v>
      </c>
      <c r="M466">
        <v>10</v>
      </c>
      <c r="N466">
        <f t="shared" si="60"/>
        <v>-43.59179690000019</v>
      </c>
      <c r="O466">
        <f t="shared" si="55"/>
        <v>-43.59179690000019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0.52087338447238696</v>
      </c>
    </row>
    <row r="467" spans="1:19" x14ac:dyDescent="0.3">
      <c r="A467" t="s">
        <v>493</v>
      </c>
      <c r="B467">
        <v>8200.8544922000001</v>
      </c>
      <c r="C467">
        <v>8043.8598633000001</v>
      </c>
      <c r="D467">
        <v>8467.4169922000001</v>
      </c>
      <c r="E467">
        <v>8400.5673827999999</v>
      </c>
      <c r="F467">
        <v>8070.4199219000002</v>
      </c>
      <c r="G467">
        <v>8093.9799805000002</v>
      </c>
      <c r="H467">
        <v>8043.8598633000001</v>
      </c>
      <c r="I467">
        <v>8110.6899414</v>
      </c>
      <c r="J467">
        <v>8200.6748047000001</v>
      </c>
      <c r="L467" t="str">
        <f t="shared" si="59"/>
        <v>20MAR2023:11:00:00</v>
      </c>
      <c r="M467">
        <v>11</v>
      </c>
      <c r="N467">
        <f t="shared" si="60"/>
        <v>-156.99462889999995</v>
      </c>
      <c r="O467">
        <f t="shared" si="55"/>
        <v>-156.99462889999995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1.9143691556693359</v>
      </c>
    </row>
    <row r="468" spans="1:19" x14ac:dyDescent="0.3">
      <c r="A468" t="s">
        <v>494</v>
      </c>
      <c r="B468">
        <v>8068.5815430000002</v>
      </c>
      <c r="C468">
        <v>7785.0698241999999</v>
      </c>
      <c r="D468">
        <v>8189.6782227000003</v>
      </c>
      <c r="E468">
        <v>8260.7900391000003</v>
      </c>
      <c r="F468">
        <v>7818.5800780999998</v>
      </c>
      <c r="G468">
        <v>7814</v>
      </c>
      <c r="H468">
        <v>7785.0698241999999</v>
      </c>
      <c r="I468">
        <v>7857.0097655999998</v>
      </c>
      <c r="J468">
        <v>7928.4272461</v>
      </c>
      <c r="L468" t="str">
        <f t="shared" si="59"/>
        <v>20MAR2023:12:00:00</v>
      </c>
      <c r="M468">
        <v>12</v>
      </c>
      <c r="N468">
        <f t="shared" si="60"/>
        <v>-283.51171880000038</v>
      </c>
      <c r="O468">
        <f t="shared" si="55"/>
        <v>-283.51171880000038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3.5137739798386809</v>
      </c>
    </row>
    <row r="469" spans="1:19" x14ac:dyDescent="0.3">
      <c r="A469" t="s">
        <v>495</v>
      </c>
      <c r="B469">
        <v>7931.9897461</v>
      </c>
      <c r="C469">
        <v>7610.5400391000003</v>
      </c>
      <c r="D469">
        <v>7966.8569336</v>
      </c>
      <c r="E469">
        <v>7774.9716797000001</v>
      </c>
      <c r="F469">
        <v>7631.5200194999998</v>
      </c>
      <c r="G469">
        <v>7619.6499022999997</v>
      </c>
      <c r="H469">
        <v>7610.5400391000003</v>
      </c>
      <c r="I469">
        <v>7679.8701172000001</v>
      </c>
      <c r="J469">
        <v>7731.2226563000004</v>
      </c>
      <c r="L469" t="str">
        <f t="shared" si="59"/>
        <v>20MAR2023:13:00:00</v>
      </c>
      <c r="M469">
        <v>13</v>
      </c>
      <c r="N469">
        <f t="shared" si="60"/>
        <v>-321.44970699999976</v>
      </c>
      <c r="O469">
        <f t="shared" si="55"/>
        <v>-321.44970699999976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4.0525734057844707</v>
      </c>
    </row>
    <row r="470" spans="1:19" x14ac:dyDescent="0.3">
      <c r="A470" t="s">
        <v>496</v>
      </c>
      <c r="B470">
        <v>7797.7192383000001</v>
      </c>
      <c r="C470">
        <v>7464.75</v>
      </c>
      <c r="D470">
        <v>7726.75</v>
      </c>
      <c r="E470">
        <v>7541.5727539</v>
      </c>
      <c r="F470">
        <v>7462.4902344000002</v>
      </c>
      <c r="G470">
        <v>7456.5297852000003</v>
      </c>
      <c r="H470">
        <v>7464.75</v>
      </c>
      <c r="I470">
        <v>7533.4702147999997</v>
      </c>
      <c r="J470">
        <v>7548.4155272999997</v>
      </c>
      <c r="L470" t="str">
        <f t="shared" si="59"/>
        <v>20MAR2023:14:00:00</v>
      </c>
      <c r="M470">
        <v>14</v>
      </c>
      <c r="N470">
        <f t="shared" si="60"/>
        <v>-332.96923830000014</v>
      </c>
      <c r="O470">
        <f t="shared" si="55"/>
        <v>-332.96923830000014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4.2700849841394337</v>
      </c>
    </row>
    <row r="471" spans="1:19" x14ac:dyDescent="0.3">
      <c r="A471" t="s">
        <v>497</v>
      </c>
      <c r="B471">
        <v>7688.5649414</v>
      </c>
      <c r="C471">
        <v>7308.7202147999997</v>
      </c>
      <c r="D471">
        <v>7468.8061522999997</v>
      </c>
      <c r="E471">
        <v>7191.5375977000003</v>
      </c>
      <c r="F471">
        <v>7305.5297852000003</v>
      </c>
      <c r="G471">
        <v>7285.6699219000002</v>
      </c>
      <c r="H471">
        <v>7308.7202147999997</v>
      </c>
      <c r="I471">
        <v>7384.5400391000003</v>
      </c>
      <c r="J471">
        <v>7353.7119141000003</v>
      </c>
      <c r="L471" t="str">
        <f t="shared" si="59"/>
        <v>20MAR2023:15:00:00</v>
      </c>
      <c r="M471">
        <v>15</v>
      </c>
      <c r="N471">
        <f t="shared" si="60"/>
        <v>-379.84472660000029</v>
      </c>
      <c r="O471">
        <f t="shared" si="55"/>
        <v>-379.84472660000029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4.9403852278684779</v>
      </c>
    </row>
    <row r="472" spans="1:19" x14ac:dyDescent="0.3">
      <c r="A472" t="s">
        <v>498</v>
      </c>
      <c r="B472">
        <v>7637.7783202999999</v>
      </c>
      <c r="C472">
        <v>7200.3398438000004</v>
      </c>
      <c r="D472">
        <v>7363.0004883000001</v>
      </c>
      <c r="E472">
        <v>7035.2055664</v>
      </c>
      <c r="F472">
        <v>7198.5200194999998</v>
      </c>
      <c r="G472">
        <v>7195.4799805000002</v>
      </c>
      <c r="H472">
        <v>7200.3398438000004</v>
      </c>
      <c r="I472">
        <v>7280.5</v>
      </c>
      <c r="J472">
        <v>7252.3657227000003</v>
      </c>
      <c r="L472" t="str">
        <f t="shared" si="59"/>
        <v>20MAR2023:16:00:00</v>
      </c>
      <c r="M472">
        <v>16</v>
      </c>
      <c r="N472">
        <f t="shared" si="60"/>
        <v>-437.43847649999952</v>
      </c>
      <c r="O472">
        <f t="shared" si="55"/>
        <v>-437.43847649999952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5.7272999837839969</v>
      </c>
    </row>
    <row r="473" spans="1:19" x14ac:dyDescent="0.3">
      <c r="A473" t="s">
        <v>499</v>
      </c>
      <c r="B473">
        <v>7718.2416991999999</v>
      </c>
      <c r="C473">
        <v>7259.9799805000002</v>
      </c>
      <c r="D473">
        <v>7326.0859375</v>
      </c>
      <c r="E473">
        <v>6867.9482422000001</v>
      </c>
      <c r="F473">
        <v>7249.7900391000003</v>
      </c>
      <c r="G473">
        <v>7264.1499022999997</v>
      </c>
      <c r="H473">
        <v>7259.9799805000002</v>
      </c>
      <c r="I473">
        <v>7322.1899414</v>
      </c>
      <c r="J473">
        <v>7283.2128905999998</v>
      </c>
      <c r="L473" t="str">
        <f t="shared" si="59"/>
        <v>20MAR2023:17:00:00</v>
      </c>
      <c r="M473">
        <v>17</v>
      </c>
      <c r="N473">
        <f t="shared" si="60"/>
        <v>-458.26171869999962</v>
      </c>
      <c r="O473">
        <f t="shared" si="55"/>
        <v>-458.26171869999962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5.9373849195147477</v>
      </c>
    </row>
    <row r="474" spans="1:19" x14ac:dyDescent="0.3">
      <c r="A474" t="s">
        <v>500</v>
      </c>
      <c r="B474">
        <v>7892.5439452999999</v>
      </c>
      <c r="C474">
        <v>7372.1201172000001</v>
      </c>
      <c r="D474">
        <v>7260.5195313000004</v>
      </c>
      <c r="E474">
        <v>6821.3432616999999</v>
      </c>
      <c r="F474">
        <v>7348.3100586</v>
      </c>
      <c r="G474">
        <v>7403.1401366999999</v>
      </c>
      <c r="H474">
        <v>7372.1201172000001</v>
      </c>
      <c r="I474">
        <v>7413.0800780999998</v>
      </c>
      <c r="J474">
        <v>7345.8388672000001</v>
      </c>
      <c r="L474" t="str">
        <f t="shared" si="59"/>
        <v>20MAR2023:18:00:00</v>
      </c>
      <c r="M474">
        <v>18</v>
      </c>
      <c r="N474">
        <f t="shared" si="60"/>
        <v>-520.42382809999981</v>
      </c>
      <c r="O474">
        <f t="shared" si="55"/>
        <v>-520.42382809999981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6.5938667140385263</v>
      </c>
    </row>
    <row r="475" spans="1:19" x14ac:dyDescent="0.3">
      <c r="A475" t="s">
        <v>501</v>
      </c>
      <c r="B475">
        <v>8034.03125</v>
      </c>
      <c r="C475">
        <v>7420.4902344000002</v>
      </c>
      <c r="D475">
        <v>7238.5546875</v>
      </c>
      <c r="E475">
        <v>6889.8271483999997</v>
      </c>
      <c r="F475">
        <v>7413.9599608999997</v>
      </c>
      <c r="G475">
        <v>7472.3598633000001</v>
      </c>
      <c r="H475">
        <v>7420.4902344000002</v>
      </c>
      <c r="I475">
        <v>7451.8500977000003</v>
      </c>
      <c r="J475">
        <v>7378.0869141000003</v>
      </c>
      <c r="L475" t="str">
        <f t="shared" si="59"/>
        <v>20MAR2023:19:00:00</v>
      </c>
      <c r="M475">
        <v>19</v>
      </c>
      <c r="N475">
        <f t="shared" si="60"/>
        <v>-613.54101559999981</v>
      </c>
      <c r="O475">
        <f t="shared" si="55"/>
        <v>-613.54101559999981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7.6367765634468965</v>
      </c>
    </row>
    <row r="476" spans="1:19" x14ac:dyDescent="0.3">
      <c r="A476" t="s">
        <v>502</v>
      </c>
      <c r="B476">
        <v>8093.3188477000003</v>
      </c>
      <c r="C476">
        <v>7493.8901366999999</v>
      </c>
      <c r="D476">
        <v>7386.7070313000004</v>
      </c>
      <c r="E476">
        <v>7003.7333983999997</v>
      </c>
      <c r="F476">
        <v>7465.1499022999997</v>
      </c>
      <c r="G476">
        <v>7548.9501952999999</v>
      </c>
      <c r="H476">
        <v>7493.8901366999999</v>
      </c>
      <c r="I476">
        <v>7512.8798827999999</v>
      </c>
      <c r="J476">
        <v>7477.2407227000003</v>
      </c>
      <c r="L476" t="str">
        <f t="shared" si="59"/>
        <v>20MAR2023:20:00:00</v>
      </c>
      <c r="M476">
        <v>20</v>
      </c>
      <c r="N476">
        <f t="shared" si="60"/>
        <v>-599.42871100000048</v>
      </c>
      <c r="O476">
        <f t="shared" si="55"/>
        <v>-599.42871100000048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7.4064635569170632</v>
      </c>
    </row>
    <row r="477" spans="1:19" x14ac:dyDescent="0.3">
      <c r="A477" t="s">
        <v>503</v>
      </c>
      <c r="B477">
        <v>8103.5332030999998</v>
      </c>
      <c r="C477">
        <v>7652.3701172000001</v>
      </c>
      <c r="D477">
        <v>7533.9697266000003</v>
      </c>
      <c r="E477">
        <v>7193.3496094000002</v>
      </c>
      <c r="F477">
        <v>7593.0400391000003</v>
      </c>
      <c r="G477">
        <v>7712.0800780999998</v>
      </c>
      <c r="H477">
        <v>7652.3701172000001</v>
      </c>
      <c r="I477">
        <v>7645.1000977000003</v>
      </c>
      <c r="J477">
        <v>7633.5996094000002</v>
      </c>
      <c r="L477" t="str">
        <f t="shared" si="59"/>
        <v>20MAR2023:21:00:00</v>
      </c>
      <c r="M477">
        <v>21</v>
      </c>
      <c r="N477">
        <f t="shared" si="60"/>
        <v>-451.16308589999971</v>
      </c>
      <c r="O477">
        <f t="shared" si="55"/>
        <v>-451.16308589999971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5.5674861149135255</v>
      </c>
    </row>
    <row r="478" spans="1:19" x14ac:dyDescent="0.3">
      <c r="A478" t="s">
        <v>504</v>
      </c>
      <c r="B478">
        <v>7802.7431641000003</v>
      </c>
      <c r="C478">
        <v>7458.5097655999998</v>
      </c>
      <c r="D478">
        <v>7414.453125</v>
      </c>
      <c r="E478">
        <v>7031.8022461</v>
      </c>
      <c r="F478">
        <v>7410.7797852000003</v>
      </c>
      <c r="G478">
        <v>7485.4799805000002</v>
      </c>
      <c r="H478">
        <v>7458.5097655999998</v>
      </c>
      <c r="I478">
        <v>7479.7597655999998</v>
      </c>
      <c r="J478">
        <v>7453.1416016000003</v>
      </c>
      <c r="L478" t="str">
        <f t="shared" si="59"/>
        <v>20MAR2023:22:00:00</v>
      </c>
      <c r="M478">
        <v>22</v>
      </c>
      <c r="N478">
        <f t="shared" si="60"/>
        <v>-344.23339850000048</v>
      </c>
      <c r="O478">
        <f t="shared" si="55"/>
        <v>-344.23339850000048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4.4116971590683614</v>
      </c>
    </row>
    <row r="479" spans="1:19" x14ac:dyDescent="0.3">
      <c r="A479" t="s">
        <v>505</v>
      </c>
      <c r="B479">
        <v>7293.2700194999998</v>
      </c>
      <c r="C479">
        <v>7056.4702147999997</v>
      </c>
      <c r="D479">
        <v>7120.0083008000001</v>
      </c>
      <c r="E479">
        <v>6662.5903319999998</v>
      </c>
      <c r="F479">
        <v>7032.0200194999998</v>
      </c>
      <c r="G479">
        <v>7071.3198241999999</v>
      </c>
      <c r="H479">
        <v>7056.4702147999997</v>
      </c>
      <c r="I479">
        <v>7093.2099608999997</v>
      </c>
      <c r="J479">
        <v>7082.4868164</v>
      </c>
      <c r="L479" t="str">
        <f t="shared" si="59"/>
        <v>20MAR2023:23:00:00</v>
      </c>
      <c r="M479">
        <v>23</v>
      </c>
      <c r="N479">
        <f t="shared" si="60"/>
        <v>-236.7998047000001</v>
      </c>
      <c r="O479">
        <f t="shared" si="55"/>
        <v>-236.7998047000001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3.2468262393531155</v>
      </c>
    </row>
    <row r="480" spans="1:19" x14ac:dyDescent="0.3">
      <c r="A480" t="s">
        <v>506</v>
      </c>
      <c r="B480">
        <v>6820.0625</v>
      </c>
      <c r="C480">
        <v>6633.7998047000001</v>
      </c>
      <c r="D480">
        <v>6665.8984375</v>
      </c>
      <c r="E480">
        <v>6220.7539063000004</v>
      </c>
      <c r="F480">
        <v>6647.5698241999999</v>
      </c>
      <c r="G480">
        <v>6647.6801758000001</v>
      </c>
      <c r="H480">
        <v>6633.7998047000001</v>
      </c>
      <c r="I480">
        <v>6690.0698241999999</v>
      </c>
      <c r="J480">
        <v>6649.1123047000001</v>
      </c>
      <c r="L480" t="str">
        <f t="shared" si="59"/>
        <v>21MAR2023:00:00:00</v>
      </c>
      <c r="M480">
        <v>24</v>
      </c>
      <c r="N480">
        <f t="shared" si="60"/>
        <v>-186.2626952999999</v>
      </c>
      <c r="O480">
        <f t="shared" si="55"/>
        <v>-186.2626952999999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2.7310995361112882</v>
      </c>
    </row>
    <row r="481" spans="1:19" x14ac:dyDescent="0.3">
      <c r="A481" t="s">
        <v>507</v>
      </c>
      <c r="B481">
        <v>6451.5659180000002</v>
      </c>
      <c r="C481">
        <v>6410.3300780999998</v>
      </c>
      <c r="D481">
        <v>6056.2275391000003</v>
      </c>
      <c r="E481">
        <v>5756.7402344000002</v>
      </c>
      <c r="F481">
        <v>6161.3198241999999</v>
      </c>
      <c r="G481">
        <v>6251.0898438000004</v>
      </c>
      <c r="H481">
        <v>6410.3300780999998</v>
      </c>
      <c r="I481">
        <v>6160.0698241999999</v>
      </c>
      <c r="J481">
        <v>6239.3349608999997</v>
      </c>
      <c r="L481" t="str">
        <f t="shared" si="59"/>
        <v>21MAR2023:01:00:00</v>
      </c>
      <c r="M481">
        <v>1</v>
      </c>
      <c r="N481">
        <f t="shared" si="60"/>
        <v>-41.235839900000428</v>
      </c>
      <c r="O481">
        <f t="shared" si="55"/>
        <v>-41.235839900000428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0.63916017326819208</v>
      </c>
    </row>
    <row r="482" spans="1:19" x14ac:dyDescent="0.3">
      <c r="A482" t="s">
        <v>508</v>
      </c>
      <c r="B482">
        <v>6238.0395508000001</v>
      </c>
      <c r="C482">
        <v>6144.7700194999998</v>
      </c>
      <c r="D482">
        <v>5882.1987305000002</v>
      </c>
      <c r="E482">
        <v>5570.2783202999999</v>
      </c>
      <c r="F482">
        <v>5872.6801758000001</v>
      </c>
      <c r="G482">
        <v>5962.9301758000001</v>
      </c>
      <c r="H482">
        <v>6144.7700194999998</v>
      </c>
      <c r="I482">
        <v>5856.6000977000003</v>
      </c>
      <c r="J482">
        <v>5996.2958983999997</v>
      </c>
      <c r="L482" t="str">
        <f t="shared" si="59"/>
        <v>21MAR2023:02:00:00</v>
      </c>
      <c r="M482">
        <v>2</v>
      </c>
      <c r="N482">
        <f t="shared" si="60"/>
        <v>-93.269531300000381</v>
      </c>
      <c r="O482">
        <f t="shared" si="55"/>
        <v>-93.269531300000381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1.4951737727927517</v>
      </c>
    </row>
    <row r="483" spans="1:19" x14ac:dyDescent="0.3">
      <c r="A483" t="s">
        <v>509</v>
      </c>
      <c r="B483">
        <v>6118.0146483999997</v>
      </c>
      <c r="C483">
        <v>6007.1499022999997</v>
      </c>
      <c r="D483">
        <v>5738.1958008000001</v>
      </c>
      <c r="E483">
        <v>5419.5527344000002</v>
      </c>
      <c r="F483">
        <v>5723.9902344000002</v>
      </c>
      <c r="G483">
        <v>5814.4799805000002</v>
      </c>
      <c r="H483">
        <v>6007.1499022999997</v>
      </c>
      <c r="I483">
        <v>5687.8100586</v>
      </c>
      <c r="J483">
        <v>5852.8872069999998</v>
      </c>
      <c r="L483" t="str">
        <f t="shared" si="59"/>
        <v>21MAR2023:03:00:00</v>
      </c>
      <c r="M483">
        <v>3</v>
      </c>
      <c r="N483">
        <f t="shared" si="60"/>
        <v>-110.86474610000005</v>
      </c>
      <c r="O483">
        <f t="shared" si="55"/>
        <v>-110.86474610000005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1.8121033124527366</v>
      </c>
    </row>
    <row r="484" spans="1:19" x14ac:dyDescent="0.3">
      <c r="A484" t="s">
        <v>510</v>
      </c>
      <c r="B484">
        <v>6093.9067383000001</v>
      </c>
      <c r="C484">
        <v>5954.6098633000001</v>
      </c>
      <c r="D484">
        <v>5659.1015625</v>
      </c>
      <c r="E484">
        <v>5370.5703125</v>
      </c>
      <c r="F484">
        <v>5663.3901366999999</v>
      </c>
      <c r="G484">
        <v>5753.5097655999998</v>
      </c>
      <c r="H484">
        <v>5954.6098633000001</v>
      </c>
      <c r="I484">
        <v>5625.9799805000002</v>
      </c>
      <c r="J484">
        <v>5788.7182616999999</v>
      </c>
      <c r="L484" t="str">
        <f t="shared" si="59"/>
        <v>21MAR2023:04:00:00</v>
      </c>
      <c r="M484">
        <v>4</v>
      </c>
      <c r="N484">
        <f t="shared" si="60"/>
        <v>-139.296875</v>
      </c>
      <c r="O484">
        <f t="shared" si="55"/>
        <v>-139.296875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2.2858386414830374</v>
      </c>
    </row>
    <row r="485" spans="1:19" x14ac:dyDescent="0.3">
      <c r="A485" t="s">
        <v>511</v>
      </c>
      <c r="B485">
        <v>6180.1821289</v>
      </c>
      <c r="C485">
        <v>6039.5</v>
      </c>
      <c r="D485">
        <v>5694.8334961</v>
      </c>
      <c r="E485">
        <v>5384.3095702999999</v>
      </c>
      <c r="F485">
        <v>5760.7700194999998</v>
      </c>
      <c r="G485">
        <v>5850.0600586</v>
      </c>
      <c r="H485">
        <v>6039.5</v>
      </c>
      <c r="I485">
        <v>5712.2998047000001</v>
      </c>
      <c r="J485">
        <v>5861.3505858999997</v>
      </c>
      <c r="L485" t="str">
        <f t="shared" si="59"/>
        <v>21MAR2023:05:00:00</v>
      </c>
      <c r="M485">
        <v>5</v>
      </c>
      <c r="N485">
        <f t="shared" si="60"/>
        <v>-140.68212889999995</v>
      </c>
      <c r="O485">
        <f t="shared" si="55"/>
        <v>-140.68212889999995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2.2763427673455916</v>
      </c>
    </row>
    <row r="486" spans="1:19" x14ac:dyDescent="0.3">
      <c r="A486" t="s">
        <v>512</v>
      </c>
      <c r="B486">
        <v>6537.0869141000003</v>
      </c>
      <c r="C486">
        <v>6304.3300780999998</v>
      </c>
      <c r="D486">
        <v>5919.4287108999997</v>
      </c>
      <c r="E486">
        <v>5591.2636719000002</v>
      </c>
      <c r="F486">
        <v>6085.4902344000002</v>
      </c>
      <c r="G486">
        <v>6177.0600586</v>
      </c>
      <c r="H486">
        <v>6304.3300780999998</v>
      </c>
      <c r="I486">
        <v>6002.2797852000003</v>
      </c>
      <c r="J486">
        <v>6134.0410155999998</v>
      </c>
      <c r="L486" t="str">
        <f t="shared" si="59"/>
        <v>21MAR2023:06:00:00</v>
      </c>
      <c r="M486">
        <v>6</v>
      </c>
      <c r="N486">
        <f t="shared" si="60"/>
        <v>-232.75683600000048</v>
      </c>
      <c r="O486">
        <f t="shared" si="55"/>
        <v>-232.75683600000048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3.5605589929967376</v>
      </c>
    </row>
    <row r="487" spans="1:19" x14ac:dyDescent="0.3">
      <c r="A487" t="s">
        <v>513</v>
      </c>
      <c r="B487">
        <v>7150.2060547000001</v>
      </c>
      <c r="C487">
        <v>6763.8398438000004</v>
      </c>
      <c r="D487">
        <v>6305.0288086</v>
      </c>
      <c r="E487">
        <v>5924.6416016000003</v>
      </c>
      <c r="F487">
        <v>6668.6298827999999</v>
      </c>
      <c r="G487">
        <v>6754.9301758000001</v>
      </c>
      <c r="H487">
        <v>6763.8398438000004</v>
      </c>
      <c r="I487">
        <v>6535.2998047000001</v>
      </c>
      <c r="J487">
        <v>6609.4033202999999</v>
      </c>
      <c r="L487" t="str">
        <f t="shared" si="59"/>
        <v>21MAR2023:07:00:00</v>
      </c>
      <c r="M487">
        <v>7</v>
      </c>
      <c r="N487">
        <f t="shared" si="60"/>
        <v>-386.36621089999971</v>
      </c>
      <c r="O487">
        <f t="shared" si="55"/>
        <v>-386.36621089999971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5.4035675048278087</v>
      </c>
    </row>
    <row r="488" spans="1:19" x14ac:dyDescent="0.3">
      <c r="A488" t="s">
        <v>514</v>
      </c>
      <c r="B488">
        <v>7457.3320313000004</v>
      </c>
      <c r="C488">
        <v>7083.9799805000002</v>
      </c>
      <c r="D488">
        <v>6593.6401366999999</v>
      </c>
      <c r="E488">
        <v>6269.1835938000004</v>
      </c>
      <c r="F488">
        <v>7081.8999022999997</v>
      </c>
      <c r="G488">
        <v>7164.0400391000003</v>
      </c>
      <c r="H488">
        <v>7083.9799805000002</v>
      </c>
      <c r="I488">
        <v>6927.6401366999999</v>
      </c>
      <c r="J488">
        <v>6949.3881836</v>
      </c>
      <c r="L488" t="str">
        <f t="shared" si="59"/>
        <v>21MAR2023:08:00:00</v>
      </c>
      <c r="M488">
        <v>8</v>
      </c>
      <c r="N488">
        <f t="shared" si="60"/>
        <v>-373.35205080000014</v>
      </c>
      <c r="O488">
        <f t="shared" si="55"/>
        <v>-373.35205080000014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5.0065096905027504</v>
      </c>
    </row>
    <row r="489" spans="1:19" x14ac:dyDescent="0.3">
      <c r="A489" t="s">
        <v>515</v>
      </c>
      <c r="B489">
        <v>7471.3876952999999</v>
      </c>
      <c r="C489">
        <v>7130.4799805000002</v>
      </c>
      <c r="D489">
        <v>6728.5859375</v>
      </c>
      <c r="E489">
        <v>6407.7700194999998</v>
      </c>
      <c r="F489">
        <v>7148.0600586</v>
      </c>
      <c r="G489">
        <v>7212.6601563000004</v>
      </c>
      <c r="H489">
        <v>7130.4799805000002</v>
      </c>
      <c r="I489">
        <v>7009.5200194999998</v>
      </c>
      <c r="J489">
        <v>7025.7963866999999</v>
      </c>
      <c r="L489" t="str">
        <f t="shared" si="59"/>
        <v>21MAR2023:09:00:00</v>
      </c>
      <c r="M489">
        <v>9</v>
      </c>
      <c r="N489">
        <f t="shared" si="60"/>
        <v>-340.90771479999967</v>
      </c>
      <c r="O489">
        <f t="shared" si="55"/>
        <v>-340.90771479999967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4.5628433258048346</v>
      </c>
    </row>
    <row r="490" spans="1:19" x14ac:dyDescent="0.3">
      <c r="A490" t="s">
        <v>516</v>
      </c>
      <c r="B490">
        <v>7466.9824219000002</v>
      </c>
      <c r="C490">
        <v>7099.3701172000001</v>
      </c>
      <c r="D490">
        <v>6794.7622069999998</v>
      </c>
      <c r="E490">
        <v>6374.1865233999997</v>
      </c>
      <c r="F490">
        <v>7112.3198241999999</v>
      </c>
      <c r="G490">
        <v>7150.1000977000003</v>
      </c>
      <c r="H490">
        <v>7099.3701172000001</v>
      </c>
      <c r="I490">
        <v>7008.4301758000001</v>
      </c>
      <c r="J490">
        <v>7016.0976563000004</v>
      </c>
      <c r="L490" t="str">
        <f t="shared" si="59"/>
        <v>21MAR2023:10:00:00</v>
      </c>
      <c r="M490">
        <v>10</v>
      </c>
      <c r="N490">
        <f t="shared" si="60"/>
        <v>-367.6123047000001</v>
      </c>
      <c r="O490">
        <f t="shared" si="55"/>
        <v>-367.6123047000001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4.9231708865662469</v>
      </c>
    </row>
    <row r="491" spans="1:19" x14ac:dyDescent="0.3">
      <c r="A491" t="s">
        <v>517</v>
      </c>
      <c r="B491">
        <v>7437.1367188000004</v>
      </c>
      <c r="C491">
        <v>7009.0600586</v>
      </c>
      <c r="D491">
        <v>6809.2885741999999</v>
      </c>
      <c r="E491">
        <v>6466.8525391000003</v>
      </c>
      <c r="F491">
        <v>7006.1499022999997</v>
      </c>
      <c r="G491">
        <v>7015.6699219000002</v>
      </c>
      <c r="H491">
        <v>7009.0600586</v>
      </c>
      <c r="I491">
        <v>6921.5200194999998</v>
      </c>
      <c r="J491">
        <v>6945.3837891000003</v>
      </c>
      <c r="L491" t="str">
        <f t="shared" si="59"/>
        <v>21MAR2023:11:00:00</v>
      </c>
      <c r="M491">
        <v>11</v>
      </c>
      <c r="N491">
        <f t="shared" si="60"/>
        <v>-428.07666020000033</v>
      </c>
      <c r="O491">
        <f t="shared" si="55"/>
        <v>-428.07666020000033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5.7559337200012033</v>
      </c>
    </row>
    <row r="492" spans="1:19" x14ac:dyDescent="0.3">
      <c r="A492" t="s">
        <v>518</v>
      </c>
      <c r="B492">
        <v>7301.6254883000001</v>
      </c>
      <c r="C492">
        <v>6927.9101563000004</v>
      </c>
      <c r="D492">
        <v>6782.2915039</v>
      </c>
      <c r="E492">
        <v>6462.9082030999998</v>
      </c>
      <c r="F492">
        <v>6892.5498047000001</v>
      </c>
      <c r="G492">
        <v>6887.8798827999999</v>
      </c>
      <c r="H492">
        <v>6927.9101563000004</v>
      </c>
      <c r="I492">
        <v>6827.9599608999997</v>
      </c>
      <c r="J492">
        <v>6866.2456055000002</v>
      </c>
      <c r="L492" t="str">
        <f t="shared" si="59"/>
        <v>21MAR2023:12:00:00</v>
      </c>
      <c r="M492">
        <v>12</v>
      </c>
      <c r="N492">
        <f t="shared" si="60"/>
        <v>-373.71533199999976</v>
      </c>
      <c r="O492">
        <f t="shared" si="55"/>
        <v>-373.71533199999976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5.1182484311039351</v>
      </c>
    </row>
    <row r="493" spans="1:19" x14ac:dyDescent="0.3">
      <c r="A493" t="s">
        <v>519</v>
      </c>
      <c r="B493">
        <v>7242.2832030999998</v>
      </c>
      <c r="C493">
        <v>6895.9702147999997</v>
      </c>
      <c r="D493">
        <v>6734.8149414</v>
      </c>
      <c r="E493">
        <v>6397.7260741999999</v>
      </c>
      <c r="F493">
        <v>6823</v>
      </c>
      <c r="G493">
        <v>6794.9799805000002</v>
      </c>
      <c r="H493">
        <v>6895.9702147999997</v>
      </c>
      <c r="I493">
        <v>6769.0600586</v>
      </c>
      <c r="J493">
        <v>6808.4521483999997</v>
      </c>
      <c r="L493" t="str">
        <f t="shared" si="59"/>
        <v>21MAR2023:13:00:00</v>
      </c>
      <c r="M493">
        <v>13</v>
      </c>
      <c r="N493">
        <f t="shared" si="60"/>
        <v>-346.31298830000014</v>
      </c>
      <c r="O493">
        <f t="shared" si="55"/>
        <v>-346.31298830000014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4.7818205749226115</v>
      </c>
    </row>
    <row r="494" spans="1:19" x14ac:dyDescent="0.3">
      <c r="A494" t="s">
        <v>520</v>
      </c>
      <c r="B494">
        <v>7161.2050780999998</v>
      </c>
      <c r="C494">
        <v>6882.4301758000001</v>
      </c>
      <c r="D494">
        <v>6653.2377930000002</v>
      </c>
      <c r="E494">
        <v>6418.4223633000001</v>
      </c>
      <c r="F494">
        <v>6760.6098633000001</v>
      </c>
      <c r="G494">
        <v>6711.0200194999998</v>
      </c>
      <c r="H494">
        <v>6882.4301758000001</v>
      </c>
      <c r="I494">
        <v>6706.25</v>
      </c>
      <c r="J494">
        <v>6748.5175780999998</v>
      </c>
      <c r="L494" t="str">
        <f t="shared" si="59"/>
        <v>21MAR2023:14:00:00</v>
      </c>
      <c r="M494">
        <v>14</v>
      </c>
      <c r="N494">
        <f t="shared" si="60"/>
        <v>-278.77490229999967</v>
      </c>
      <c r="O494">
        <f t="shared" si="55"/>
        <v>-278.77490229999967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3.8928490283364958</v>
      </c>
    </row>
    <row r="495" spans="1:19" x14ac:dyDescent="0.3">
      <c r="A495" t="s">
        <v>521</v>
      </c>
      <c r="B495">
        <v>7050.0834961</v>
      </c>
      <c r="C495">
        <v>6850.9399414</v>
      </c>
      <c r="D495">
        <v>6591.6796875</v>
      </c>
      <c r="E495">
        <v>6456.0458983999997</v>
      </c>
      <c r="F495">
        <v>6657.1401366999999</v>
      </c>
      <c r="G495">
        <v>6591.8701172000001</v>
      </c>
      <c r="H495">
        <v>6850.9399414</v>
      </c>
      <c r="I495">
        <v>6602.3300780999998</v>
      </c>
      <c r="J495">
        <v>6677.3007813000004</v>
      </c>
      <c r="L495" t="str">
        <f t="shared" si="59"/>
        <v>21MAR2023:15:00:00</v>
      </c>
      <c r="M495">
        <v>15</v>
      </c>
      <c r="N495">
        <f t="shared" si="60"/>
        <v>-199.1435547000001</v>
      </c>
      <c r="O495">
        <f t="shared" si="55"/>
        <v>-199.1435547000001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2.8246978182621993</v>
      </c>
    </row>
    <row r="496" spans="1:19" x14ac:dyDescent="0.3">
      <c r="A496" t="s">
        <v>522</v>
      </c>
      <c r="B496">
        <v>6969.8710938000004</v>
      </c>
      <c r="C496">
        <v>6834.0698241999999</v>
      </c>
      <c r="D496">
        <v>6612.0336914</v>
      </c>
      <c r="E496">
        <v>6565.1005858999997</v>
      </c>
      <c r="F496">
        <v>6592.9399414</v>
      </c>
      <c r="G496">
        <v>6540.1201172000001</v>
      </c>
      <c r="H496">
        <v>6834.0698241999999</v>
      </c>
      <c r="I496">
        <v>6506.2900391000003</v>
      </c>
      <c r="J496">
        <v>6660.8554688000004</v>
      </c>
      <c r="L496" t="str">
        <f t="shared" si="59"/>
        <v>21MAR2023:16:00:00</v>
      </c>
      <c r="M496">
        <v>16</v>
      </c>
      <c r="N496">
        <f t="shared" si="60"/>
        <v>-135.80126960000052</v>
      </c>
      <c r="O496">
        <f t="shared" si="55"/>
        <v>-135.80126960000052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1.948404321577792</v>
      </c>
    </row>
    <row r="497" spans="1:19" x14ac:dyDescent="0.3">
      <c r="A497" t="s">
        <v>523</v>
      </c>
      <c r="B497">
        <v>7027.9790039</v>
      </c>
      <c r="C497">
        <v>6935.7700194999998</v>
      </c>
      <c r="D497">
        <v>6715.0761719000002</v>
      </c>
      <c r="E497">
        <v>6769.8696289</v>
      </c>
      <c r="F497">
        <v>6684.4501952999999</v>
      </c>
      <c r="G497">
        <v>6645.2099608999997</v>
      </c>
      <c r="H497">
        <v>6935.7700194999998</v>
      </c>
      <c r="I497">
        <v>6560.6699219000002</v>
      </c>
      <c r="J497">
        <v>6764.1508789</v>
      </c>
      <c r="L497" t="str">
        <f t="shared" si="59"/>
        <v>21MAR2023:17:00:00</v>
      </c>
      <c r="M497">
        <v>17</v>
      </c>
      <c r="N497">
        <f t="shared" si="60"/>
        <v>-92.20898440000019</v>
      </c>
      <c r="O497">
        <f t="shared" si="55"/>
        <v>-92.20898440000019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1.3120270329326702</v>
      </c>
    </row>
    <row r="498" spans="1:19" x14ac:dyDescent="0.3">
      <c r="A498" t="s">
        <v>524</v>
      </c>
      <c r="B498">
        <v>7121.4765625</v>
      </c>
      <c r="C498">
        <v>7097.4199219000002</v>
      </c>
      <c r="D498">
        <v>6800.7036133000001</v>
      </c>
      <c r="E498">
        <v>6970.140625</v>
      </c>
      <c r="F498">
        <v>6867.2900391000003</v>
      </c>
      <c r="G498">
        <v>6852.9702147999997</v>
      </c>
      <c r="H498">
        <v>7097.4199219000002</v>
      </c>
      <c r="I498">
        <v>6696.3798827999999</v>
      </c>
      <c r="J498">
        <v>6916.390625</v>
      </c>
      <c r="L498" t="str">
        <f t="shared" si="59"/>
        <v>21MAR2023:18:00:00</v>
      </c>
      <c r="M498">
        <v>18</v>
      </c>
      <c r="N498">
        <f t="shared" si="60"/>
        <v>-24.05664059999981</v>
      </c>
      <c r="O498">
        <f t="shared" si="55"/>
        <v>-24.05664059999981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0.33780411111196168</v>
      </c>
    </row>
    <row r="499" spans="1:19" x14ac:dyDescent="0.3">
      <c r="A499" t="s">
        <v>525</v>
      </c>
      <c r="B499">
        <v>7236.6547852000003</v>
      </c>
      <c r="C499">
        <v>7185.1298827999999</v>
      </c>
      <c r="D499">
        <v>6902.5722655999998</v>
      </c>
      <c r="E499">
        <v>7197.6054688000004</v>
      </c>
      <c r="F499">
        <v>7000.0800780999998</v>
      </c>
      <c r="G499">
        <v>6997.9799805000002</v>
      </c>
      <c r="H499">
        <v>7185.1298827999999</v>
      </c>
      <c r="I499">
        <v>6795.9501952999999</v>
      </c>
      <c r="J499">
        <v>7028.2548827999999</v>
      </c>
      <c r="L499" t="str">
        <f t="shared" si="59"/>
        <v>21MAR2023:19:00:00</v>
      </c>
      <c r="M499">
        <v>19</v>
      </c>
      <c r="N499">
        <f t="shared" si="60"/>
        <v>-51.524902400000428</v>
      </c>
      <c r="O499">
        <f t="shared" si="55"/>
        <v>-51.524902400000428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0.71199889906834113</v>
      </c>
    </row>
    <row r="500" spans="1:19" x14ac:dyDescent="0.3">
      <c r="A500" t="s">
        <v>526</v>
      </c>
      <c r="B500">
        <v>7356.1840819999998</v>
      </c>
      <c r="C500">
        <v>7283.4101563000004</v>
      </c>
      <c r="D500">
        <v>7085.7700194999998</v>
      </c>
      <c r="E500">
        <v>7417.9135741999999</v>
      </c>
      <c r="F500">
        <v>7142.6801758000001</v>
      </c>
      <c r="G500">
        <v>7153.0898438000004</v>
      </c>
      <c r="H500">
        <v>7283.4101563000004</v>
      </c>
      <c r="I500">
        <v>6930.5097655999998</v>
      </c>
      <c r="J500">
        <v>7173.8798827999999</v>
      </c>
      <c r="L500" t="str">
        <f t="shared" si="59"/>
        <v>21MAR2023:20:00:00</v>
      </c>
      <c r="M500">
        <v>20</v>
      </c>
      <c r="N500">
        <f t="shared" si="60"/>
        <v>-72.773925699999381</v>
      </c>
      <c r="O500">
        <f t="shared" si="55"/>
        <v>-72.773925699999381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0.98928907826098877</v>
      </c>
    </row>
    <row r="501" spans="1:19" x14ac:dyDescent="0.3">
      <c r="A501" t="s">
        <v>527</v>
      </c>
      <c r="B501">
        <v>7446.4418944999998</v>
      </c>
      <c r="C501">
        <v>7478.6401366999999</v>
      </c>
      <c r="D501">
        <v>7223.9721680000002</v>
      </c>
      <c r="E501">
        <v>7608.1347655999998</v>
      </c>
      <c r="F501">
        <v>7390.5498047000001</v>
      </c>
      <c r="G501">
        <v>7409.4599608999997</v>
      </c>
      <c r="H501">
        <v>7478.6401366999999</v>
      </c>
      <c r="I501">
        <v>7178.9199219000002</v>
      </c>
      <c r="J501">
        <v>7371.078125</v>
      </c>
      <c r="L501" t="str">
        <f t="shared" si="59"/>
        <v>21MAR2023:21:00:00</v>
      </c>
      <c r="M501">
        <v>21</v>
      </c>
      <c r="N501">
        <f t="shared" si="60"/>
        <v>32.198242200000095</v>
      </c>
      <c r="O501" t="str">
        <f t="shared" si="55"/>
        <v/>
      </c>
      <c r="P501">
        <f t="shared" si="56"/>
        <v>32.198242200000095</v>
      </c>
      <c r="Q501" t="str">
        <f t="shared" si="57"/>
        <v/>
      </c>
      <c r="R501">
        <f t="shared" si="58"/>
        <v>1</v>
      </c>
      <c r="S501">
        <f t="shared" si="61"/>
        <v>0.43239768276150747</v>
      </c>
    </row>
    <row r="502" spans="1:19" x14ac:dyDescent="0.3">
      <c r="A502" t="s">
        <v>528</v>
      </c>
      <c r="B502">
        <v>7273.8901366999999</v>
      </c>
      <c r="C502">
        <v>7368.0800780999998</v>
      </c>
      <c r="D502">
        <v>7068.2651366999999</v>
      </c>
      <c r="E502">
        <v>7405.5307616999999</v>
      </c>
      <c r="F502">
        <v>7262.0698241999999</v>
      </c>
      <c r="G502">
        <v>7288.9399414</v>
      </c>
      <c r="H502">
        <v>7368.0800780999998</v>
      </c>
      <c r="I502">
        <v>7070.1298827999999</v>
      </c>
      <c r="J502">
        <v>7242.2333983999997</v>
      </c>
      <c r="L502" t="str">
        <f t="shared" si="59"/>
        <v>21MAR2023:22:00:00</v>
      </c>
      <c r="M502">
        <v>22</v>
      </c>
      <c r="N502">
        <f t="shared" si="60"/>
        <v>94.189941399999952</v>
      </c>
      <c r="O502" t="str">
        <f t="shared" si="55"/>
        <v/>
      </c>
      <c r="P502">
        <f t="shared" si="56"/>
        <v>94.189941399999952</v>
      </c>
      <c r="Q502" t="str">
        <f t="shared" si="57"/>
        <v/>
      </c>
      <c r="R502">
        <f t="shared" si="58"/>
        <v>1</v>
      </c>
      <c r="S502">
        <f t="shared" si="61"/>
        <v>1.2949046470302039</v>
      </c>
    </row>
    <row r="503" spans="1:19" x14ac:dyDescent="0.3">
      <c r="A503" t="s">
        <v>529</v>
      </c>
      <c r="B503">
        <v>6854.3442383000001</v>
      </c>
      <c r="C503">
        <v>7052.5200194999998</v>
      </c>
      <c r="D503">
        <v>6731.1572266000003</v>
      </c>
      <c r="E503">
        <v>6953.3466797000001</v>
      </c>
      <c r="F503">
        <v>6917.6401366999999</v>
      </c>
      <c r="G503">
        <v>6919.0297852000003</v>
      </c>
      <c r="H503">
        <v>7052.5200194999998</v>
      </c>
      <c r="I503">
        <v>6767.3901366999999</v>
      </c>
      <c r="J503">
        <v>6901.0839844000002</v>
      </c>
      <c r="L503" t="str">
        <f t="shared" si="59"/>
        <v>21MAR2023:23:00:00</v>
      </c>
      <c r="M503">
        <v>23</v>
      </c>
      <c r="N503">
        <f t="shared" si="60"/>
        <v>198.17578119999962</v>
      </c>
      <c r="O503" t="str">
        <f t="shared" si="55"/>
        <v/>
      </c>
      <c r="P503">
        <f t="shared" si="56"/>
        <v>198.17578119999962</v>
      </c>
      <c r="Q503" t="str">
        <f t="shared" si="57"/>
        <v/>
      </c>
      <c r="R503">
        <f t="shared" si="58"/>
        <v>1</v>
      </c>
      <c r="S503">
        <f t="shared" si="61"/>
        <v>2.8912434845722128</v>
      </c>
    </row>
    <row r="504" spans="1:19" x14ac:dyDescent="0.3">
      <c r="A504" t="s">
        <v>530</v>
      </c>
      <c r="B504">
        <v>6423.6855469000002</v>
      </c>
      <c r="C504">
        <v>6683.8798827999999</v>
      </c>
      <c r="D504">
        <v>6251.6733397999997</v>
      </c>
      <c r="E504">
        <v>6384.1049805000002</v>
      </c>
      <c r="F504">
        <v>6518.8500977000003</v>
      </c>
      <c r="G504">
        <v>6492.4199219000002</v>
      </c>
      <c r="H504">
        <v>6683.8798827999999</v>
      </c>
      <c r="I504">
        <v>6417.0800780999998</v>
      </c>
      <c r="J504">
        <v>6476.1552733999997</v>
      </c>
      <c r="L504" t="str">
        <f t="shared" si="59"/>
        <v>22MAR2023:00:00:00</v>
      </c>
      <c r="M504">
        <v>24</v>
      </c>
      <c r="N504">
        <f t="shared" si="60"/>
        <v>260.19433589999971</v>
      </c>
      <c r="O504" t="str">
        <f t="shared" si="55"/>
        <v/>
      </c>
      <c r="P504">
        <f t="shared" si="56"/>
        <v>260.19433589999971</v>
      </c>
      <c r="Q504" t="str">
        <f t="shared" si="57"/>
        <v/>
      </c>
      <c r="R504">
        <f t="shared" si="58"/>
        <v>1</v>
      </c>
      <c r="S504">
        <f t="shared" si="61"/>
        <v>4.0505459677360234</v>
      </c>
    </row>
    <row r="505" spans="1:19" x14ac:dyDescent="0.3">
      <c r="A505" t="s">
        <v>531</v>
      </c>
      <c r="B505">
        <v>6033.4077147999997</v>
      </c>
      <c r="C505">
        <v>6364.5200194999998</v>
      </c>
      <c r="D505">
        <v>5993.9858397999997</v>
      </c>
      <c r="E505">
        <v>6018.6376952999999</v>
      </c>
      <c r="F505">
        <v>6406.1699219000002</v>
      </c>
      <c r="G505">
        <v>6364.5200194999998</v>
      </c>
      <c r="H505">
        <v>6364.7299805000002</v>
      </c>
      <c r="I505">
        <v>6418.4399414</v>
      </c>
      <c r="J505">
        <v>6242.3134766000003</v>
      </c>
      <c r="L505" t="str">
        <f t="shared" si="59"/>
        <v>22MAR2023:01:00:00</v>
      </c>
      <c r="M505">
        <v>1</v>
      </c>
      <c r="N505">
        <f t="shared" si="60"/>
        <v>331.1123047000001</v>
      </c>
      <c r="O505" t="str">
        <f t="shared" si="55"/>
        <v/>
      </c>
      <c r="P505">
        <f t="shared" si="56"/>
        <v>331.1123047000001</v>
      </c>
      <c r="Q505" t="str">
        <f t="shared" si="57"/>
        <v/>
      </c>
      <c r="R505">
        <f t="shared" si="58"/>
        <v>1</v>
      </c>
      <c r="S505">
        <f t="shared" si="61"/>
        <v>5.4879815910298726</v>
      </c>
    </row>
    <row r="506" spans="1:19" x14ac:dyDescent="0.3">
      <c r="A506" t="s">
        <v>532</v>
      </c>
      <c r="B506">
        <v>5816.2578125</v>
      </c>
      <c r="C506">
        <v>5979.9399414</v>
      </c>
      <c r="D506">
        <v>5806.3916016000003</v>
      </c>
      <c r="E506">
        <v>5855.0043944999998</v>
      </c>
      <c r="F506">
        <v>6018.1401366999999</v>
      </c>
      <c r="G506">
        <v>5979.9399414</v>
      </c>
      <c r="H506">
        <v>6017.1000977000003</v>
      </c>
      <c r="I506">
        <v>6027.1801758000001</v>
      </c>
      <c r="J506">
        <v>5934.9316405999998</v>
      </c>
      <c r="L506" t="str">
        <f t="shared" si="59"/>
        <v>22MAR2023:02:00:00</v>
      </c>
      <c r="M506">
        <v>2</v>
      </c>
      <c r="N506">
        <f t="shared" si="60"/>
        <v>163.68212889999995</v>
      </c>
      <c r="O506" t="str">
        <f t="shared" si="55"/>
        <v/>
      </c>
      <c r="P506">
        <f t="shared" si="56"/>
        <v>163.68212889999995</v>
      </c>
      <c r="Q506" t="str">
        <f t="shared" si="57"/>
        <v/>
      </c>
      <c r="R506">
        <f t="shared" si="58"/>
        <v>1</v>
      </c>
      <c r="S506">
        <f t="shared" si="61"/>
        <v>2.8142172196738389</v>
      </c>
    </row>
    <row r="507" spans="1:19" x14ac:dyDescent="0.3">
      <c r="A507" t="s">
        <v>533</v>
      </c>
      <c r="B507">
        <v>5654.4077147999997</v>
      </c>
      <c r="C507">
        <v>5788.9799805000002</v>
      </c>
      <c r="D507">
        <v>5674.0527344000002</v>
      </c>
      <c r="E507">
        <v>5721.6616211</v>
      </c>
      <c r="F507">
        <v>5839.5</v>
      </c>
      <c r="G507">
        <v>5788.9799805000002</v>
      </c>
      <c r="H507">
        <v>5857.8300780999998</v>
      </c>
      <c r="I507">
        <v>5848.0800780999998</v>
      </c>
      <c r="J507">
        <v>5773.7744141000003</v>
      </c>
      <c r="L507" t="str">
        <f t="shared" si="59"/>
        <v>22MAR2023:03:00:00</v>
      </c>
      <c r="M507">
        <v>3</v>
      </c>
      <c r="N507">
        <f t="shared" si="60"/>
        <v>134.57226570000057</v>
      </c>
      <c r="O507" t="str">
        <f t="shared" si="55"/>
        <v/>
      </c>
      <c r="P507">
        <f t="shared" si="56"/>
        <v>134.57226570000057</v>
      </c>
      <c r="Q507" t="str">
        <f t="shared" si="57"/>
        <v/>
      </c>
      <c r="R507">
        <f t="shared" si="58"/>
        <v>1</v>
      </c>
      <c r="S507">
        <f t="shared" si="61"/>
        <v>2.3799533476825077</v>
      </c>
    </row>
    <row r="508" spans="1:19" x14ac:dyDescent="0.3">
      <c r="A508" t="s">
        <v>534</v>
      </c>
      <c r="B508">
        <v>5619.3588866999999</v>
      </c>
      <c r="C508">
        <v>5660.7797852000003</v>
      </c>
      <c r="D508">
        <v>5577.5664063000004</v>
      </c>
      <c r="E508">
        <v>5671.7949219000002</v>
      </c>
      <c r="F508">
        <v>5705.7202147999997</v>
      </c>
      <c r="G508">
        <v>5660.7797852000003</v>
      </c>
      <c r="H508">
        <v>5735.4501952999999</v>
      </c>
      <c r="I508">
        <v>5709.7202147999997</v>
      </c>
      <c r="J508">
        <v>5657.9609375</v>
      </c>
      <c r="L508" t="str">
        <f t="shared" si="59"/>
        <v>22MAR2023:04:00:00</v>
      </c>
      <c r="M508">
        <v>4</v>
      </c>
      <c r="N508">
        <f t="shared" si="60"/>
        <v>41.420898500000476</v>
      </c>
      <c r="O508" t="str">
        <f t="shared" si="55"/>
        <v/>
      </c>
      <c r="P508">
        <f t="shared" si="56"/>
        <v>41.420898500000476</v>
      </c>
      <c r="Q508" t="str">
        <f t="shared" si="57"/>
        <v/>
      </c>
      <c r="R508">
        <f t="shared" si="58"/>
        <v>1</v>
      </c>
      <c r="S508">
        <f t="shared" si="61"/>
        <v>0.73711075115768465</v>
      </c>
    </row>
    <row r="509" spans="1:19" x14ac:dyDescent="0.3">
      <c r="A509" t="s">
        <v>535</v>
      </c>
      <c r="B509">
        <v>5694.8388672000001</v>
      </c>
      <c r="C509">
        <v>5695.5600586</v>
      </c>
      <c r="D509">
        <v>5661.6064452999999</v>
      </c>
      <c r="E509">
        <v>5768.0014647999997</v>
      </c>
      <c r="F509">
        <v>5753.1201172000001</v>
      </c>
      <c r="G509">
        <v>5695.5600586</v>
      </c>
      <c r="H509">
        <v>5782.2299805000002</v>
      </c>
      <c r="I509">
        <v>5752.4702147999997</v>
      </c>
      <c r="J509">
        <v>5712.9570313000004</v>
      </c>
      <c r="L509" t="str">
        <f t="shared" si="59"/>
        <v>22MAR2023:05:00:00</v>
      </c>
      <c r="M509">
        <v>5</v>
      </c>
      <c r="N509">
        <f t="shared" si="60"/>
        <v>0.72119139999995241</v>
      </c>
      <c r="O509" t="str">
        <f t="shared" si="55"/>
        <v/>
      </c>
      <c r="P509">
        <f t="shared" si="56"/>
        <v>0.72119139999995241</v>
      </c>
      <c r="Q509" t="str">
        <f t="shared" si="57"/>
        <v/>
      </c>
      <c r="R509">
        <f t="shared" si="58"/>
        <v>1</v>
      </c>
      <c r="S509">
        <f t="shared" si="61"/>
        <v>1.2663947423582556E-2</v>
      </c>
    </row>
    <row r="510" spans="1:19" x14ac:dyDescent="0.3">
      <c r="A510" t="s">
        <v>536</v>
      </c>
      <c r="B510">
        <v>5949.9985352000003</v>
      </c>
      <c r="C510">
        <v>5916.0600586</v>
      </c>
      <c r="D510">
        <v>5937.1513672000001</v>
      </c>
      <c r="E510">
        <v>6021.0903319999998</v>
      </c>
      <c r="F510">
        <v>6005.1401366999999</v>
      </c>
      <c r="G510">
        <v>5916.0600586</v>
      </c>
      <c r="H510">
        <v>6017.6601563000004</v>
      </c>
      <c r="I510">
        <v>5987.9501952999999</v>
      </c>
      <c r="J510">
        <v>5956.5483397999997</v>
      </c>
      <c r="L510" t="str">
        <f t="shared" si="59"/>
        <v>22MAR2023:06:00:00</v>
      </c>
      <c r="M510">
        <v>6</v>
      </c>
      <c r="N510">
        <f t="shared" si="60"/>
        <v>-33.938476600000286</v>
      </c>
      <c r="O510">
        <f t="shared" si="55"/>
        <v>-33.938476600000286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0.57039470512843571</v>
      </c>
    </row>
    <row r="511" spans="1:19" x14ac:dyDescent="0.3">
      <c r="A511" t="s">
        <v>537</v>
      </c>
      <c r="B511">
        <v>6501.0986327999999</v>
      </c>
      <c r="C511">
        <v>6405.4399414</v>
      </c>
      <c r="D511">
        <v>6430.4960938000004</v>
      </c>
      <c r="E511">
        <v>6452.8530272999997</v>
      </c>
      <c r="F511">
        <v>6544.7900391000003</v>
      </c>
      <c r="G511">
        <v>6405.4399414</v>
      </c>
      <c r="H511">
        <v>6516.1699219000002</v>
      </c>
      <c r="I511">
        <v>6508.1499022999997</v>
      </c>
      <c r="J511">
        <v>6450.2490233999997</v>
      </c>
      <c r="L511" t="str">
        <f t="shared" si="59"/>
        <v>22MAR2023:07:00:00</v>
      </c>
      <c r="M511">
        <v>7</v>
      </c>
      <c r="N511">
        <f t="shared" si="60"/>
        <v>-95.658691399999952</v>
      </c>
      <c r="O511">
        <f t="shared" si="55"/>
        <v>-95.658691399999952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1.4714234747550676</v>
      </c>
    </row>
    <row r="512" spans="1:19" x14ac:dyDescent="0.3">
      <c r="A512" t="s">
        <v>538</v>
      </c>
      <c r="B512">
        <v>6867.7333983999997</v>
      </c>
      <c r="C512">
        <v>6811.0800780999998</v>
      </c>
      <c r="D512">
        <v>6795.1860352000003</v>
      </c>
      <c r="E512">
        <v>6878.2441405999998</v>
      </c>
      <c r="F512">
        <v>6979.1499022999997</v>
      </c>
      <c r="G512">
        <v>6811.0800780999998</v>
      </c>
      <c r="H512">
        <v>6916.5297852000003</v>
      </c>
      <c r="I512">
        <v>6931.9199219000002</v>
      </c>
      <c r="J512">
        <v>6840.6337891000003</v>
      </c>
      <c r="L512" t="str">
        <f t="shared" si="59"/>
        <v>22MAR2023:08:00:00</v>
      </c>
      <c r="M512">
        <v>8</v>
      </c>
      <c r="N512">
        <f t="shared" si="60"/>
        <v>-56.653320299999905</v>
      </c>
      <c r="O512">
        <f t="shared" si="55"/>
        <v>-56.653320299999905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0.82492020312259984</v>
      </c>
    </row>
    <row r="513" spans="1:19" x14ac:dyDescent="0.3">
      <c r="A513" t="s">
        <v>539</v>
      </c>
      <c r="B513">
        <v>6951.0830077999999</v>
      </c>
      <c r="C513">
        <v>6947.9902344000002</v>
      </c>
      <c r="D513">
        <v>6948.890625</v>
      </c>
      <c r="E513">
        <v>6936.0761719000002</v>
      </c>
      <c r="F513">
        <v>7101.3999022999997</v>
      </c>
      <c r="G513">
        <v>6947.9902344000002</v>
      </c>
      <c r="H513">
        <v>7033.7797852000003</v>
      </c>
      <c r="I513">
        <v>7059.8500977000003</v>
      </c>
      <c r="J513">
        <v>6976.5981444999998</v>
      </c>
      <c r="L513" t="str">
        <f t="shared" si="59"/>
        <v>22MAR2023:09:00:00</v>
      </c>
      <c r="M513">
        <v>9</v>
      </c>
      <c r="N513">
        <f t="shared" si="60"/>
        <v>-3.0927733999997145</v>
      </c>
      <c r="O513">
        <f t="shared" si="55"/>
        <v>-3.0927733999997145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4.4493403352099649E-2</v>
      </c>
    </row>
    <row r="514" spans="1:19" x14ac:dyDescent="0.3">
      <c r="A514" t="s">
        <v>540</v>
      </c>
      <c r="B514">
        <v>7053.0361327999999</v>
      </c>
      <c r="C514">
        <v>7071.2402344000002</v>
      </c>
      <c r="D514">
        <v>7075.3745116999999</v>
      </c>
      <c r="E514">
        <v>6990.7197266000003</v>
      </c>
      <c r="F514">
        <v>7223.0600586</v>
      </c>
      <c r="G514">
        <v>7071.2402344000002</v>
      </c>
      <c r="H514">
        <v>7126.3300780999998</v>
      </c>
      <c r="I514">
        <v>7185.2001952999999</v>
      </c>
      <c r="J514">
        <v>7090.7846680000002</v>
      </c>
      <c r="L514" t="str">
        <f t="shared" si="59"/>
        <v>22MAR2023:10:00:00</v>
      </c>
      <c r="M514">
        <v>10</v>
      </c>
      <c r="N514">
        <f t="shared" si="60"/>
        <v>18.204101600000286</v>
      </c>
      <c r="O514" t="str">
        <f t="shared" si="55"/>
        <v/>
      </c>
      <c r="P514">
        <f t="shared" si="56"/>
        <v>18.204101600000286</v>
      </c>
      <c r="Q514" t="str">
        <f t="shared" si="57"/>
        <v/>
      </c>
      <c r="R514">
        <f t="shared" si="58"/>
        <v>1</v>
      </c>
      <c r="S514">
        <f t="shared" si="61"/>
        <v>0.25810305317085336</v>
      </c>
    </row>
    <row r="515" spans="1:19" x14ac:dyDescent="0.3">
      <c r="A515" t="s">
        <v>541</v>
      </c>
      <c r="B515">
        <v>7144.6386719000002</v>
      </c>
      <c r="C515">
        <v>7138.0498047000001</v>
      </c>
      <c r="D515">
        <v>7146.2148438000004</v>
      </c>
      <c r="E515">
        <v>7117.0180664</v>
      </c>
      <c r="F515">
        <v>7295.0600586</v>
      </c>
      <c r="G515">
        <v>7138.0498047000001</v>
      </c>
      <c r="H515">
        <v>7144.9301758000001</v>
      </c>
      <c r="I515">
        <v>7252.3500977000003</v>
      </c>
      <c r="J515">
        <v>7143.0151366999999</v>
      </c>
      <c r="L515" t="str">
        <f t="shared" si="59"/>
        <v>22MAR2023:11:00:00</v>
      </c>
      <c r="M515">
        <v>11</v>
      </c>
      <c r="N515">
        <f t="shared" si="60"/>
        <v>-6.5888672000000952</v>
      </c>
      <c r="O515">
        <f t="shared" ref="O515:O578" si="62">IF(N515&lt;0,N515,"")</f>
        <v>-6.5888672000000952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9.2221139550614853E-2</v>
      </c>
    </row>
    <row r="516" spans="1:19" x14ac:dyDescent="0.3">
      <c r="A516" t="s">
        <v>542</v>
      </c>
      <c r="B516">
        <v>7196.3212891000003</v>
      </c>
      <c r="C516">
        <v>7246.5698241999999</v>
      </c>
      <c r="D516">
        <v>7274.9130858999997</v>
      </c>
      <c r="E516">
        <v>7287.0229491999999</v>
      </c>
      <c r="F516">
        <v>7424.0498047000001</v>
      </c>
      <c r="G516">
        <v>7246.5698241999999</v>
      </c>
      <c r="H516">
        <v>7182.6499022999997</v>
      </c>
      <c r="I516">
        <v>7374.7797852000003</v>
      </c>
      <c r="J516">
        <v>7234.8300780999998</v>
      </c>
      <c r="L516" t="str">
        <f t="shared" ref="L516:L579" si="66">A516</f>
        <v>22MAR2023:12:00:00</v>
      </c>
      <c r="M516">
        <v>12</v>
      </c>
      <c r="N516">
        <f t="shared" ref="N516:N579" si="67">C516-B516</f>
        <v>50.248535099999572</v>
      </c>
      <c r="O516" t="str">
        <f t="shared" si="62"/>
        <v/>
      </c>
      <c r="P516">
        <f t="shared" si="63"/>
        <v>50.248535099999572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0.69825308072485803</v>
      </c>
    </row>
    <row r="517" spans="1:19" x14ac:dyDescent="0.3">
      <c r="A517" t="s">
        <v>543</v>
      </c>
      <c r="B517">
        <v>7269.6894530999998</v>
      </c>
      <c r="C517">
        <v>7379.7900391000003</v>
      </c>
      <c r="D517">
        <v>7409.5546875</v>
      </c>
      <c r="E517">
        <v>7441.2270508000001</v>
      </c>
      <c r="F517">
        <v>7604.9199219000002</v>
      </c>
      <c r="G517">
        <v>7379.7900391000003</v>
      </c>
      <c r="H517">
        <v>7240.5200194999998</v>
      </c>
      <c r="I517">
        <v>7560.0097655999998</v>
      </c>
      <c r="J517">
        <v>7343.6533202999999</v>
      </c>
      <c r="L517" t="str">
        <f t="shared" si="66"/>
        <v>22MAR2023:13:00:00</v>
      </c>
      <c r="M517">
        <v>13</v>
      </c>
      <c r="N517">
        <f t="shared" si="67"/>
        <v>110.10058600000048</v>
      </c>
      <c r="O517" t="str">
        <f t="shared" si="62"/>
        <v/>
      </c>
      <c r="P517">
        <f t="shared" si="63"/>
        <v>110.10058600000048</v>
      </c>
      <c r="Q517" t="str">
        <f t="shared" si="64"/>
        <v/>
      </c>
      <c r="R517">
        <f t="shared" si="65"/>
        <v>1</v>
      </c>
      <c r="S517">
        <f t="shared" si="68"/>
        <v>1.514515670996792</v>
      </c>
    </row>
    <row r="518" spans="1:19" x14ac:dyDescent="0.3">
      <c r="A518" t="s">
        <v>544</v>
      </c>
      <c r="B518">
        <v>7359.6064452999999</v>
      </c>
      <c r="C518">
        <v>7509.4399414</v>
      </c>
      <c r="D518">
        <v>7519.7143555000002</v>
      </c>
      <c r="E518">
        <v>7642.5151366999999</v>
      </c>
      <c r="F518">
        <v>7784.3701172000001</v>
      </c>
      <c r="G518">
        <v>7509.4399414</v>
      </c>
      <c r="H518">
        <v>7284.7700194999998</v>
      </c>
      <c r="I518">
        <v>7750.9501952999999</v>
      </c>
      <c r="J518">
        <v>7438.6899414</v>
      </c>
      <c r="L518" t="str">
        <f t="shared" si="66"/>
        <v>22MAR2023:14:00:00</v>
      </c>
      <c r="M518">
        <v>14</v>
      </c>
      <c r="N518">
        <f t="shared" si="67"/>
        <v>149.83349610000005</v>
      </c>
      <c r="O518" t="str">
        <f t="shared" si="62"/>
        <v/>
      </c>
      <c r="P518">
        <f t="shared" si="63"/>
        <v>149.83349610000005</v>
      </c>
      <c r="Q518" t="str">
        <f t="shared" si="64"/>
        <v/>
      </c>
      <c r="R518">
        <f t="shared" si="65"/>
        <v>1</v>
      </c>
      <c r="S518">
        <f t="shared" si="68"/>
        <v>2.0358900603399368</v>
      </c>
    </row>
    <row r="519" spans="1:19" x14ac:dyDescent="0.3">
      <c r="A519" t="s">
        <v>545</v>
      </c>
      <c r="B519">
        <v>7426.7954102000003</v>
      </c>
      <c r="C519">
        <v>7641.9902344000002</v>
      </c>
      <c r="D519">
        <v>7633.7807616999999</v>
      </c>
      <c r="E519">
        <v>7836.3081055000002</v>
      </c>
      <c r="F519">
        <v>7939.7202147999997</v>
      </c>
      <c r="G519">
        <v>7641.9902344000002</v>
      </c>
      <c r="H519">
        <v>7314.0200194999998</v>
      </c>
      <c r="I519">
        <v>7905.5</v>
      </c>
      <c r="J519">
        <v>7531.0507813000004</v>
      </c>
      <c r="L519" t="str">
        <f t="shared" si="66"/>
        <v>22MAR2023:15:00:00</v>
      </c>
      <c r="M519">
        <v>15</v>
      </c>
      <c r="N519">
        <f t="shared" si="67"/>
        <v>215.19482419999986</v>
      </c>
      <c r="O519" t="str">
        <f t="shared" si="62"/>
        <v/>
      </c>
      <c r="P519">
        <f t="shared" si="63"/>
        <v>215.19482419999986</v>
      </c>
      <c r="Q519" t="str">
        <f t="shared" si="64"/>
        <v/>
      </c>
      <c r="R519">
        <f t="shared" si="65"/>
        <v>1</v>
      </c>
      <c r="S519">
        <f t="shared" si="68"/>
        <v>2.897546146275285</v>
      </c>
    </row>
    <row r="520" spans="1:19" x14ac:dyDescent="0.3">
      <c r="A520" t="s">
        <v>546</v>
      </c>
      <c r="B520">
        <v>7501.0849608999997</v>
      </c>
      <c r="C520">
        <v>7791.3500977000003</v>
      </c>
      <c r="D520">
        <v>7768.1791991999999</v>
      </c>
      <c r="E520">
        <v>8077.7792969000002</v>
      </c>
      <c r="F520">
        <v>8081.2099608999997</v>
      </c>
      <c r="G520">
        <v>7791.3500977000003</v>
      </c>
      <c r="H520">
        <v>7329.2998047000001</v>
      </c>
      <c r="I520">
        <v>8016.6499022999997</v>
      </c>
      <c r="J520">
        <v>7631.2275391000003</v>
      </c>
      <c r="L520" t="str">
        <f t="shared" si="66"/>
        <v>22MAR2023:16:00:00</v>
      </c>
      <c r="M520">
        <v>16</v>
      </c>
      <c r="N520">
        <f t="shared" si="67"/>
        <v>290.26513680000062</v>
      </c>
      <c r="O520" t="str">
        <f t="shared" si="62"/>
        <v/>
      </c>
      <c r="P520">
        <f t="shared" si="63"/>
        <v>290.26513680000062</v>
      </c>
      <c r="Q520" t="str">
        <f t="shared" si="64"/>
        <v/>
      </c>
      <c r="R520">
        <f t="shared" si="65"/>
        <v>1</v>
      </c>
      <c r="S520">
        <f t="shared" si="68"/>
        <v>3.8696420359592065</v>
      </c>
    </row>
    <row r="521" spans="1:19" x14ac:dyDescent="0.3">
      <c r="A521" t="s">
        <v>547</v>
      </c>
      <c r="B521">
        <v>7661.4848633000001</v>
      </c>
      <c r="C521">
        <v>7987.5400391000003</v>
      </c>
      <c r="D521">
        <v>7999.9287108999997</v>
      </c>
      <c r="E521">
        <v>8385.3623047000001</v>
      </c>
      <c r="F521">
        <v>8254.1904297000001</v>
      </c>
      <c r="G521">
        <v>7987.5400391000003</v>
      </c>
      <c r="H521">
        <v>7425.25</v>
      </c>
      <c r="I521">
        <v>8162.0600586</v>
      </c>
      <c r="J521">
        <v>7806.0727539</v>
      </c>
      <c r="L521" t="str">
        <f t="shared" si="66"/>
        <v>22MAR2023:17:00:00</v>
      </c>
      <c r="M521">
        <v>17</v>
      </c>
      <c r="N521">
        <f t="shared" si="67"/>
        <v>326.05517580000014</v>
      </c>
      <c r="O521" t="str">
        <f t="shared" si="62"/>
        <v/>
      </c>
      <c r="P521">
        <f t="shared" si="63"/>
        <v>326.05517580000014</v>
      </c>
      <c r="Q521" t="str">
        <f t="shared" si="64"/>
        <v/>
      </c>
      <c r="R521">
        <f t="shared" si="65"/>
        <v>1</v>
      </c>
      <c r="S521">
        <f t="shared" si="68"/>
        <v>4.2557700187057437</v>
      </c>
    </row>
    <row r="522" spans="1:19" x14ac:dyDescent="0.3">
      <c r="A522" t="s">
        <v>548</v>
      </c>
      <c r="B522">
        <v>7853.7124022999997</v>
      </c>
      <c r="C522">
        <v>8119.8999022999997</v>
      </c>
      <c r="D522">
        <v>8231.8046875</v>
      </c>
      <c r="E522">
        <v>8717.3203125</v>
      </c>
      <c r="F522">
        <v>8338.5996094000002</v>
      </c>
      <c r="G522">
        <v>8119.8999022999997</v>
      </c>
      <c r="H522">
        <v>7499.2001952999999</v>
      </c>
      <c r="I522">
        <v>8224.1201172000001</v>
      </c>
      <c r="J522">
        <v>7951.9980469000002</v>
      </c>
      <c r="L522" t="str">
        <f t="shared" si="66"/>
        <v>22MAR2023:18:00:00</v>
      </c>
      <c r="M522">
        <v>18</v>
      </c>
      <c r="N522">
        <f t="shared" si="67"/>
        <v>266.1875</v>
      </c>
      <c r="O522" t="str">
        <f t="shared" si="62"/>
        <v/>
      </c>
      <c r="P522">
        <f t="shared" si="63"/>
        <v>266.1875</v>
      </c>
      <c r="Q522" t="str">
        <f t="shared" si="64"/>
        <v/>
      </c>
      <c r="R522">
        <f t="shared" si="65"/>
        <v>1</v>
      </c>
      <c r="S522">
        <f t="shared" si="68"/>
        <v>3.3893206978402421</v>
      </c>
    </row>
    <row r="523" spans="1:19" x14ac:dyDescent="0.3">
      <c r="A523" t="s">
        <v>549</v>
      </c>
      <c r="B523">
        <v>8020.25</v>
      </c>
      <c r="C523">
        <v>8125.0200194999998</v>
      </c>
      <c r="D523">
        <v>8395.5576172000001</v>
      </c>
      <c r="E523">
        <v>8952.8642577999999</v>
      </c>
      <c r="F523">
        <v>8315.25</v>
      </c>
      <c r="G523">
        <v>8125.0200194999998</v>
      </c>
      <c r="H523">
        <v>7489.0400391000003</v>
      </c>
      <c r="I523">
        <v>8193.4697266000003</v>
      </c>
      <c r="J523">
        <v>8004.4243164</v>
      </c>
      <c r="L523" t="str">
        <f t="shared" si="66"/>
        <v>22MAR2023:19:00:00</v>
      </c>
      <c r="M523">
        <v>19</v>
      </c>
      <c r="N523">
        <f t="shared" si="67"/>
        <v>104.77001949999976</v>
      </c>
      <c r="O523" t="str">
        <f t="shared" si="62"/>
        <v/>
      </c>
      <c r="P523">
        <f t="shared" si="63"/>
        <v>104.77001949999976</v>
      </c>
      <c r="Q523" t="str">
        <f t="shared" si="64"/>
        <v/>
      </c>
      <c r="R523">
        <f t="shared" si="65"/>
        <v>1</v>
      </c>
      <c r="S523">
        <f t="shared" si="68"/>
        <v>1.3063186247311465</v>
      </c>
    </row>
    <row r="524" spans="1:19" x14ac:dyDescent="0.3">
      <c r="A524" t="s">
        <v>550</v>
      </c>
      <c r="B524">
        <v>8064.9638672000001</v>
      </c>
      <c r="C524">
        <v>8089.7700194999998</v>
      </c>
      <c r="D524">
        <v>8513.0742188000004</v>
      </c>
      <c r="E524">
        <v>9040.6689452999999</v>
      </c>
      <c r="F524">
        <v>8259.1503905999998</v>
      </c>
      <c r="G524">
        <v>8089.7700194999998</v>
      </c>
      <c r="H524">
        <v>7535.8999022999997</v>
      </c>
      <c r="I524">
        <v>8155.7402344000002</v>
      </c>
      <c r="J524">
        <v>8046.6835938000004</v>
      </c>
      <c r="L524" t="str">
        <f t="shared" si="66"/>
        <v>22MAR2023:20:00:00</v>
      </c>
      <c r="M524">
        <v>20</v>
      </c>
      <c r="N524">
        <f t="shared" si="67"/>
        <v>24.806152299999667</v>
      </c>
      <c r="O524" t="str">
        <f t="shared" si="62"/>
        <v/>
      </c>
      <c r="P524">
        <f t="shared" si="63"/>
        <v>24.806152299999667</v>
      </c>
      <c r="Q524" t="str">
        <f t="shared" si="64"/>
        <v/>
      </c>
      <c r="R524">
        <f t="shared" si="65"/>
        <v>1</v>
      </c>
      <c r="S524">
        <f t="shared" si="68"/>
        <v>0.30757921186585407</v>
      </c>
    </row>
    <row r="525" spans="1:19" x14ac:dyDescent="0.3">
      <c r="A525" t="s">
        <v>551</v>
      </c>
      <c r="B525">
        <v>8209.8183594000002</v>
      </c>
      <c r="C525">
        <v>8194.1298827999999</v>
      </c>
      <c r="D525">
        <v>8423.0673827999999</v>
      </c>
      <c r="E525">
        <v>8962.6191405999998</v>
      </c>
      <c r="F525">
        <v>8351.0996094000002</v>
      </c>
      <c r="G525">
        <v>8194.1298827999999</v>
      </c>
      <c r="H525">
        <v>7732.75</v>
      </c>
      <c r="I525">
        <v>8250.7099608999997</v>
      </c>
      <c r="J525">
        <v>8117.4238280999998</v>
      </c>
      <c r="L525" t="str">
        <f t="shared" si="66"/>
        <v>22MAR2023:21:00:00</v>
      </c>
      <c r="M525">
        <v>21</v>
      </c>
      <c r="N525">
        <f t="shared" si="67"/>
        <v>-15.688476600000286</v>
      </c>
      <c r="O525">
        <f t="shared" si="62"/>
        <v>-15.688476600000286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0.19109407678962156</v>
      </c>
    </row>
    <row r="526" spans="1:19" x14ac:dyDescent="0.3">
      <c r="A526" t="s">
        <v>552</v>
      </c>
      <c r="B526">
        <v>8001.9047852000003</v>
      </c>
      <c r="C526">
        <v>7925.1201172000001</v>
      </c>
      <c r="D526">
        <v>7987.0283202999999</v>
      </c>
      <c r="E526">
        <v>8444.8955077999999</v>
      </c>
      <c r="F526">
        <v>8055.8798827999999</v>
      </c>
      <c r="G526">
        <v>7925.1201172000001</v>
      </c>
      <c r="H526">
        <v>7498.4501952999999</v>
      </c>
      <c r="I526">
        <v>7938.0400391000003</v>
      </c>
      <c r="J526">
        <v>7804.7490233999997</v>
      </c>
      <c r="L526" t="str">
        <f t="shared" si="66"/>
        <v>22MAR2023:22:00:00</v>
      </c>
      <c r="M526">
        <v>22</v>
      </c>
      <c r="N526">
        <f t="shared" si="67"/>
        <v>-76.784668000000238</v>
      </c>
      <c r="O526">
        <f t="shared" si="62"/>
        <v>-76.784668000000238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0.95957987580679616</v>
      </c>
    </row>
    <row r="527" spans="1:19" x14ac:dyDescent="0.3">
      <c r="A527" t="s">
        <v>553</v>
      </c>
      <c r="B527">
        <v>7588.4160155999998</v>
      </c>
      <c r="C527">
        <v>7438.8901366999999</v>
      </c>
      <c r="D527">
        <v>7379.4091797000001</v>
      </c>
      <c r="E527">
        <v>7753.9897461</v>
      </c>
      <c r="F527">
        <v>7545.4902344000002</v>
      </c>
      <c r="G527">
        <v>7438.8901366999999</v>
      </c>
      <c r="H527">
        <v>7090.8300780999998</v>
      </c>
      <c r="I527">
        <v>7458.5800780999998</v>
      </c>
      <c r="J527">
        <v>7304.4018555000002</v>
      </c>
      <c r="L527" t="str">
        <f t="shared" si="66"/>
        <v>22MAR2023:23:00:00</v>
      </c>
      <c r="M527">
        <v>23</v>
      </c>
      <c r="N527">
        <f t="shared" si="67"/>
        <v>-149.52587889999995</v>
      </c>
      <c r="O527">
        <f t="shared" si="62"/>
        <v>-149.52587889999995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1.9704491502918382</v>
      </c>
    </row>
    <row r="528" spans="1:19" x14ac:dyDescent="0.3">
      <c r="A528" t="s">
        <v>554</v>
      </c>
      <c r="B528">
        <v>7037.0722655999998</v>
      </c>
      <c r="C528">
        <v>6874.1499022999997</v>
      </c>
      <c r="D528">
        <v>6766.8193358999997</v>
      </c>
      <c r="E528">
        <v>7081.0424805000002</v>
      </c>
      <c r="F528">
        <v>6962.6000977000003</v>
      </c>
      <c r="G528">
        <v>6874.1499022999997</v>
      </c>
      <c r="H528">
        <v>6588.5600586</v>
      </c>
      <c r="I528">
        <v>6900.4301758000001</v>
      </c>
      <c r="J528">
        <v>6744.4863280999998</v>
      </c>
      <c r="L528" t="str">
        <f t="shared" si="66"/>
        <v>23MAR2023:00:00:00</v>
      </c>
      <c r="M528">
        <v>24</v>
      </c>
      <c r="N528">
        <f t="shared" si="67"/>
        <v>-162.92236330000014</v>
      </c>
      <c r="O528">
        <f t="shared" si="62"/>
        <v>-162.92236330000014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2.3152009408291754</v>
      </c>
    </row>
    <row r="529" spans="1:19" x14ac:dyDescent="0.3">
      <c r="A529" t="s">
        <v>555</v>
      </c>
      <c r="B529">
        <v>6575.5708008000001</v>
      </c>
      <c r="C529">
        <v>6353.6801758000001</v>
      </c>
      <c r="D529">
        <v>6415.8149414</v>
      </c>
      <c r="E529">
        <v>6624.0556641000003</v>
      </c>
      <c r="F529">
        <v>6649.2597655999998</v>
      </c>
      <c r="G529">
        <v>6598.3500977000003</v>
      </c>
      <c r="H529">
        <v>6353.6801758000001</v>
      </c>
      <c r="I529">
        <v>6602.5200194999998</v>
      </c>
      <c r="J529">
        <v>6457.3730469000002</v>
      </c>
      <c r="L529" t="str">
        <f t="shared" si="66"/>
        <v>23MAR2023:01:00:00</v>
      </c>
      <c r="M529">
        <v>1</v>
      </c>
      <c r="N529">
        <f t="shared" si="67"/>
        <v>-221.890625</v>
      </c>
      <c r="O529">
        <f t="shared" si="62"/>
        <v>-221.890625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3.374469406868895</v>
      </c>
    </row>
    <row r="530" spans="1:19" x14ac:dyDescent="0.3">
      <c r="A530" t="s">
        <v>556</v>
      </c>
      <c r="B530">
        <v>6252.4584961</v>
      </c>
      <c r="C530">
        <v>6030.6499022999997</v>
      </c>
      <c r="D530">
        <v>6178.6240233999997</v>
      </c>
      <c r="E530">
        <v>6387.6489258000001</v>
      </c>
      <c r="F530">
        <v>6276.3398438000004</v>
      </c>
      <c r="G530">
        <v>6238.7099608999997</v>
      </c>
      <c r="H530">
        <v>6030.6499022999997</v>
      </c>
      <c r="I530">
        <v>6223.2402344000002</v>
      </c>
      <c r="J530">
        <v>6150.2216797000001</v>
      </c>
      <c r="L530" t="str">
        <f t="shared" si="66"/>
        <v>23MAR2023:02:00:00</v>
      </c>
      <c r="M530">
        <v>2</v>
      </c>
      <c r="N530">
        <f t="shared" si="67"/>
        <v>-221.80859380000038</v>
      </c>
      <c r="O530">
        <f t="shared" si="62"/>
        <v>-221.80859380000038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3.5475420418760799</v>
      </c>
    </row>
    <row r="531" spans="1:19" x14ac:dyDescent="0.3">
      <c r="A531" t="s">
        <v>557</v>
      </c>
      <c r="B531">
        <v>6070.0986327999999</v>
      </c>
      <c r="C531">
        <v>5877.1098633000001</v>
      </c>
      <c r="D531">
        <v>6009.5390625</v>
      </c>
      <c r="E531">
        <v>6216.6899414</v>
      </c>
      <c r="F531">
        <v>6089.0800780999998</v>
      </c>
      <c r="G531">
        <v>6054.2202147999997</v>
      </c>
      <c r="H531">
        <v>5877.1098633000001</v>
      </c>
      <c r="I531">
        <v>6035.5600586</v>
      </c>
      <c r="J531">
        <v>5981.0292969000002</v>
      </c>
      <c r="L531" t="str">
        <f t="shared" si="66"/>
        <v>23MAR2023:03:00:00</v>
      </c>
      <c r="M531">
        <v>3</v>
      </c>
      <c r="N531">
        <f t="shared" si="67"/>
        <v>-192.98876949999976</v>
      </c>
      <c r="O531">
        <f t="shared" si="62"/>
        <v>-192.98876949999976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3.1793349857146951</v>
      </c>
    </row>
    <row r="532" spans="1:19" x14ac:dyDescent="0.3">
      <c r="A532" t="s">
        <v>558</v>
      </c>
      <c r="B532">
        <v>5992.7529297000001</v>
      </c>
      <c r="C532">
        <v>5730.7299805000002</v>
      </c>
      <c r="D532">
        <v>5928.3481444999998</v>
      </c>
      <c r="E532">
        <v>6144.6411133000001</v>
      </c>
      <c r="F532">
        <v>5934.1499022999997</v>
      </c>
      <c r="G532">
        <v>5897.8198241999999</v>
      </c>
      <c r="H532">
        <v>5730.7299805000002</v>
      </c>
      <c r="I532">
        <v>5869.8500977000003</v>
      </c>
      <c r="J532">
        <v>5852.7548827999999</v>
      </c>
      <c r="L532" t="str">
        <f t="shared" si="66"/>
        <v>23MAR2023:04:00:00</v>
      </c>
      <c r="M532">
        <v>4</v>
      </c>
      <c r="N532">
        <f t="shared" si="67"/>
        <v>-262.02294919999986</v>
      </c>
      <c r="O532">
        <f t="shared" si="62"/>
        <v>-262.02294919999986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4.3723302507837056</v>
      </c>
    </row>
    <row r="533" spans="1:19" x14ac:dyDescent="0.3">
      <c r="A533" t="s">
        <v>559</v>
      </c>
      <c r="B533">
        <v>6035.6533202999999</v>
      </c>
      <c r="C533">
        <v>5747.9101563000004</v>
      </c>
      <c r="D533">
        <v>6028.7749022999997</v>
      </c>
      <c r="E533">
        <v>6234.1674805000002</v>
      </c>
      <c r="F533">
        <v>5951.5200194999998</v>
      </c>
      <c r="G533">
        <v>5900.2797852000003</v>
      </c>
      <c r="H533">
        <v>5747.9101563000004</v>
      </c>
      <c r="I533">
        <v>5881.9599608999997</v>
      </c>
      <c r="J533">
        <v>5892.4013672000001</v>
      </c>
      <c r="L533" t="str">
        <f t="shared" si="66"/>
        <v>23MAR2023:05:00:00</v>
      </c>
      <c r="M533">
        <v>5</v>
      </c>
      <c r="N533">
        <f t="shared" si="67"/>
        <v>-287.74316399999952</v>
      </c>
      <c r="O533">
        <f t="shared" si="62"/>
        <v>-287.74316399999952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4.7673905164867447</v>
      </c>
    </row>
    <row r="534" spans="1:19" x14ac:dyDescent="0.3">
      <c r="A534" t="s">
        <v>560</v>
      </c>
      <c r="B534">
        <v>6259.1279297000001</v>
      </c>
      <c r="C534">
        <v>5983.4799805000002</v>
      </c>
      <c r="D534">
        <v>6356.046875</v>
      </c>
      <c r="E534">
        <v>6558.5112305000002</v>
      </c>
      <c r="F534">
        <v>6180.1899414</v>
      </c>
      <c r="G534">
        <v>6094.3500977000003</v>
      </c>
      <c r="H534">
        <v>5983.4799805000002</v>
      </c>
      <c r="I534">
        <v>6095.5</v>
      </c>
      <c r="J534">
        <v>6144.1230469000002</v>
      </c>
      <c r="L534" t="str">
        <f t="shared" si="66"/>
        <v>23MAR2023:06:00:00</v>
      </c>
      <c r="M534">
        <v>6</v>
      </c>
      <c r="N534">
        <f t="shared" si="67"/>
        <v>-275.64794919999986</v>
      </c>
      <c r="O534">
        <f t="shared" si="62"/>
        <v>-275.64794919999986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4.4039353771957757</v>
      </c>
    </row>
    <row r="535" spans="1:19" x14ac:dyDescent="0.3">
      <c r="A535" t="s">
        <v>561</v>
      </c>
      <c r="B535">
        <v>6816.3466797000001</v>
      </c>
      <c r="C535">
        <v>6509.8398438000004</v>
      </c>
      <c r="D535">
        <v>6928.5131836</v>
      </c>
      <c r="E535">
        <v>7112.0268555000002</v>
      </c>
      <c r="F535">
        <v>6687.3100586</v>
      </c>
      <c r="G535">
        <v>6563.4399414</v>
      </c>
      <c r="H535">
        <v>6509.8398438000004</v>
      </c>
      <c r="I535">
        <v>6624.7099608999997</v>
      </c>
      <c r="J535">
        <v>6666.2265625</v>
      </c>
      <c r="L535" t="str">
        <f t="shared" si="66"/>
        <v>23MAR2023:07:00:00</v>
      </c>
      <c r="M535">
        <v>7</v>
      </c>
      <c r="N535">
        <f t="shared" si="67"/>
        <v>-306.50683589999971</v>
      </c>
      <c r="O535">
        <f t="shared" si="62"/>
        <v>-306.50683589999971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4.4966438812864142</v>
      </c>
    </row>
    <row r="536" spans="1:19" x14ac:dyDescent="0.3">
      <c r="A536" t="s">
        <v>562</v>
      </c>
      <c r="B536">
        <v>7169.2900391000003</v>
      </c>
      <c r="C536">
        <v>6892.75</v>
      </c>
      <c r="D536">
        <v>7247.6894530999998</v>
      </c>
      <c r="E536">
        <v>7432.0009766000003</v>
      </c>
      <c r="F536">
        <v>7045.2099608999997</v>
      </c>
      <c r="G536">
        <v>6895.1000977000003</v>
      </c>
      <c r="H536">
        <v>6892.75</v>
      </c>
      <c r="I536">
        <v>7011.75</v>
      </c>
      <c r="J536">
        <v>7010.6787108999997</v>
      </c>
      <c r="L536" t="str">
        <f t="shared" si="66"/>
        <v>23MAR2023:08:00:00</v>
      </c>
      <c r="M536">
        <v>8</v>
      </c>
      <c r="N536">
        <f t="shared" si="67"/>
        <v>-276.54003910000029</v>
      </c>
      <c r="O536">
        <f t="shared" si="62"/>
        <v>-276.54003910000029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3.8572862527781879</v>
      </c>
    </row>
    <row r="537" spans="1:19" x14ac:dyDescent="0.3">
      <c r="A537" t="s">
        <v>563</v>
      </c>
      <c r="B537">
        <v>7196.1264647999997</v>
      </c>
      <c r="C537">
        <v>7065.8398438000004</v>
      </c>
      <c r="D537">
        <v>7339.2192383000001</v>
      </c>
      <c r="E537">
        <v>7455.7055664</v>
      </c>
      <c r="F537">
        <v>7161.0200194999998</v>
      </c>
      <c r="G537">
        <v>6989.1298827999999</v>
      </c>
      <c r="H537">
        <v>7065.8398438000004</v>
      </c>
      <c r="I537">
        <v>7131.6601563000004</v>
      </c>
      <c r="J537">
        <v>7129.9736327999999</v>
      </c>
      <c r="L537" t="str">
        <f t="shared" si="66"/>
        <v>23MAR2023:09:00:00</v>
      </c>
      <c r="M537">
        <v>9</v>
      </c>
      <c r="N537">
        <f t="shared" si="67"/>
        <v>-130.28662099999929</v>
      </c>
      <c r="O537">
        <f t="shared" si="62"/>
        <v>-130.28662099999929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1.810510441100486</v>
      </c>
    </row>
    <row r="538" spans="1:19" x14ac:dyDescent="0.3">
      <c r="A538" t="s">
        <v>564</v>
      </c>
      <c r="B538">
        <v>7309.7451172000001</v>
      </c>
      <c r="C538">
        <v>7204.7099608999997</v>
      </c>
      <c r="D538">
        <v>7456.140625</v>
      </c>
      <c r="E538">
        <v>7529.2138672000001</v>
      </c>
      <c r="F538">
        <v>7280.75</v>
      </c>
      <c r="G538">
        <v>7084.8300780999998</v>
      </c>
      <c r="H538">
        <v>7204.7099608999997</v>
      </c>
      <c r="I538">
        <v>7250.3500977000003</v>
      </c>
      <c r="J538">
        <v>7246.9238280999998</v>
      </c>
      <c r="L538" t="str">
        <f t="shared" si="66"/>
        <v>23MAR2023:10:00:00</v>
      </c>
      <c r="M538">
        <v>10</v>
      </c>
      <c r="N538">
        <f t="shared" si="67"/>
        <v>-105.03515630000038</v>
      </c>
      <c r="O538">
        <f t="shared" si="62"/>
        <v>-105.03515630000038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1.4369195452909873</v>
      </c>
    </row>
    <row r="539" spans="1:19" x14ac:dyDescent="0.3">
      <c r="A539" t="s">
        <v>565</v>
      </c>
      <c r="B539">
        <v>7421.8896483999997</v>
      </c>
      <c r="C539">
        <v>7372.4199219000002</v>
      </c>
      <c r="D539">
        <v>7568.1005858999997</v>
      </c>
      <c r="E539">
        <v>7657.1533202999999</v>
      </c>
      <c r="F539">
        <v>7396.8100586</v>
      </c>
      <c r="G539">
        <v>7147.0698241999999</v>
      </c>
      <c r="H539">
        <v>7372.4199219000002</v>
      </c>
      <c r="I539">
        <v>7320.9702147999997</v>
      </c>
      <c r="J539">
        <v>7360.3759766000003</v>
      </c>
      <c r="L539" t="str">
        <f t="shared" si="66"/>
        <v>23MAR2023:11:00:00</v>
      </c>
      <c r="M539">
        <v>11</v>
      </c>
      <c r="N539">
        <f t="shared" si="67"/>
        <v>-49.469726499999524</v>
      </c>
      <c r="O539">
        <f t="shared" si="62"/>
        <v>-49.469726499999524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0.66653815730962984</v>
      </c>
    </row>
    <row r="540" spans="1:19" x14ac:dyDescent="0.3">
      <c r="A540" t="s">
        <v>566</v>
      </c>
      <c r="B540">
        <v>7582.2290039</v>
      </c>
      <c r="C540">
        <v>7651.3901366999999</v>
      </c>
      <c r="D540">
        <v>7667.5947266000003</v>
      </c>
      <c r="E540">
        <v>7702.4399414</v>
      </c>
      <c r="F540">
        <v>7599.1899414</v>
      </c>
      <c r="G540">
        <v>7263.1801758000001</v>
      </c>
      <c r="H540">
        <v>7651.3901366999999</v>
      </c>
      <c r="I540">
        <v>7461.7202147999997</v>
      </c>
      <c r="J540">
        <v>7524.7460938000004</v>
      </c>
      <c r="L540" t="str">
        <f t="shared" si="66"/>
        <v>23MAR2023:12:00:00</v>
      </c>
      <c r="M540">
        <v>12</v>
      </c>
      <c r="N540">
        <f t="shared" si="67"/>
        <v>69.161132799999905</v>
      </c>
      <c r="O540" t="str">
        <f t="shared" si="62"/>
        <v/>
      </c>
      <c r="P540">
        <f t="shared" si="63"/>
        <v>69.161132799999905</v>
      </c>
      <c r="Q540" t="str">
        <f t="shared" si="64"/>
        <v/>
      </c>
      <c r="R540">
        <f t="shared" si="65"/>
        <v>1</v>
      </c>
      <c r="S540">
        <f t="shared" si="68"/>
        <v>0.91214777032487604</v>
      </c>
    </row>
    <row r="541" spans="1:19" x14ac:dyDescent="0.3">
      <c r="A541" t="s">
        <v>567</v>
      </c>
      <c r="B541">
        <v>7820.4228516000003</v>
      </c>
      <c r="C541">
        <v>7979.3300780999998</v>
      </c>
      <c r="D541">
        <v>7873.6772461</v>
      </c>
      <c r="E541">
        <v>7905.7998047000001</v>
      </c>
      <c r="F541">
        <v>7844.5097655999998</v>
      </c>
      <c r="G541">
        <v>7424.6499022999997</v>
      </c>
      <c r="H541">
        <v>7979.3300780999998</v>
      </c>
      <c r="I541">
        <v>7671.8999022999997</v>
      </c>
      <c r="J541">
        <v>7755.8730469000002</v>
      </c>
      <c r="L541" t="str">
        <f t="shared" si="66"/>
        <v>23MAR2023:13:00:00</v>
      </c>
      <c r="M541">
        <v>13</v>
      </c>
      <c r="N541">
        <f t="shared" si="67"/>
        <v>158.90722649999952</v>
      </c>
      <c r="O541" t="str">
        <f t="shared" si="62"/>
        <v/>
      </c>
      <c r="P541">
        <f t="shared" si="63"/>
        <v>158.90722649999952</v>
      </c>
      <c r="Q541" t="str">
        <f t="shared" si="64"/>
        <v/>
      </c>
      <c r="R541">
        <f t="shared" si="65"/>
        <v>1</v>
      </c>
      <c r="S541">
        <f t="shared" si="68"/>
        <v>2.0319518460243913</v>
      </c>
    </row>
    <row r="542" spans="1:19" x14ac:dyDescent="0.3">
      <c r="A542" t="s">
        <v>568</v>
      </c>
      <c r="B542">
        <v>8002.4208983999997</v>
      </c>
      <c r="C542">
        <v>8308.2900391000003</v>
      </c>
      <c r="D542">
        <v>8033.1933594000002</v>
      </c>
      <c r="E542">
        <v>8092.6391602000003</v>
      </c>
      <c r="F542">
        <v>8117.3598633000001</v>
      </c>
      <c r="G542">
        <v>7614.1499022999997</v>
      </c>
      <c r="H542">
        <v>8308.2900391000003</v>
      </c>
      <c r="I542">
        <v>7901.7202147999997</v>
      </c>
      <c r="J542">
        <v>7981.5004883000001</v>
      </c>
      <c r="L542" t="str">
        <f t="shared" si="66"/>
        <v>23MAR2023:14:00:00</v>
      </c>
      <c r="M542">
        <v>14</v>
      </c>
      <c r="N542">
        <f t="shared" si="67"/>
        <v>305.86914070000057</v>
      </c>
      <c r="O542" t="str">
        <f t="shared" si="62"/>
        <v/>
      </c>
      <c r="P542">
        <f t="shared" si="63"/>
        <v>305.86914070000057</v>
      </c>
      <c r="Q542" t="str">
        <f t="shared" si="64"/>
        <v/>
      </c>
      <c r="R542">
        <f t="shared" si="65"/>
        <v>1</v>
      </c>
      <c r="S542">
        <f t="shared" si="68"/>
        <v>3.8222076117135488</v>
      </c>
    </row>
    <row r="543" spans="1:19" x14ac:dyDescent="0.3">
      <c r="A543" t="s">
        <v>569</v>
      </c>
      <c r="B543">
        <v>8183.5043944999998</v>
      </c>
      <c r="C543">
        <v>8501.7597655999998</v>
      </c>
      <c r="D543">
        <v>8130.8852539</v>
      </c>
      <c r="E543">
        <v>8187.2622069999998</v>
      </c>
      <c r="F543">
        <v>8406.2099608999997</v>
      </c>
      <c r="G543">
        <v>7826.1098633000001</v>
      </c>
      <c r="H543">
        <v>8501.7597655999998</v>
      </c>
      <c r="I543">
        <v>8111.4199219000002</v>
      </c>
      <c r="J543">
        <v>8149.6503905999998</v>
      </c>
      <c r="L543" t="str">
        <f t="shared" si="66"/>
        <v>23MAR2023:15:00:00</v>
      </c>
      <c r="M543">
        <v>15</v>
      </c>
      <c r="N543">
        <f t="shared" si="67"/>
        <v>318.25537110000005</v>
      </c>
      <c r="O543" t="str">
        <f t="shared" si="62"/>
        <v/>
      </c>
      <c r="P543">
        <f t="shared" si="63"/>
        <v>318.25537110000005</v>
      </c>
      <c r="Q543" t="str">
        <f t="shared" si="64"/>
        <v/>
      </c>
      <c r="R543">
        <f t="shared" si="65"/>
        <v>1</v>
      </c>
      <c r="S543">
        <f t="shared" si="68"/>
        <v>3.8889863774484472</v>
      </c>
    </row>
    <row r="544" spans="1:19" x14ac:dyDescent="0.3">
      <c r="A544" t="s">
        <v>570</v>
      </c>
      <c r="B544">
        <v>8335.2910155999998</v>
      </c>
      <c r="C544">
        <v>8732.4501952999999</v>
      </c>
      <c r="D544">
        <v>8354.6904297000001</v>
      </c>
      <c r="E544">
        <v>8455.4775391000003</v>
      </c>
      <c r="F544">
        <v>8730.6904297000001</v>
      </c>
      <c r="G544">
        <v>8145.1801758000001</v>
      </c>
      <c r="H544">
        <v>8732.4501952999999</v>
      </c>
      <c r="I544">
        <v>8336.3300780999998</v>
      </c>
      <c r="J544">
        <v>8408.1181641000003</v>
      </c>
      <c r="L544" t="str">
        <f t="shared" si="66"/>
        <v>23MAR2023:16:00:00</v>
      </c>
      <c r="M544">
        <v>16</v>
      </c>
      <c r="N544">
        <f t="shared" si="67"/>
        <v>397.1591797000001</v>
      </c>
      <c r="O544" t="str">
        <f t="shared" si="62"/>
        <v/>
      </c>
      <c r="P544">
        <f t="shared" si="63"/>
        <v>397.1591797000001</v>
      </c>
      <c r="Q544" t="str">
        <f t="shared" si="64"/>
        <v/>
      </c>
      <c r="R544">
        <f t="shared" si="65"/>
        <v>1</v>
      </c>
      <c r="S544">
        <f t="shared" si="68"/>
        <v>4.7647908028249137</v>
      </c>
    </row>
    <row r="545" spans="1:19" x14ac:dyDescent="0.3">
      <c r="A545" t="s">
        <v>571</v>
      </c>
      <c r="B545">
        <v>8497.1494141000003</v>
      </c>
      <c r="C545">
        <v>8925.5800780999998</v>
      </c>
      <c r="D545">
        <v>8694.78125</v>
      </c>
      <c r="E545">
        <v>8825.5185547000001</v>
      </c>
      <c r="F545">
        <v>9095.6103516000003</v>
      </c>
      <c r="G545">
        <v>8522.2099608999997</v>
      </c>
      <c r="H545">
        <v>8925.5800780999998</v>
      </c>
      <c r="I545">
        <v>8619.7597655999998</v>
      </c>
      <c r="J545">
        <v>8712.2705077999999</v>
      </c>
      <c r="L545" t="str">
        <f t="shared" si="66"/>
        <v>23MAR2023:17:00:00</v>
      </c>
      <c r="M545">
        <v>17</v>
      </c>
      <c r="N545">
        <f t="shared" si="67"/>
        <v>428.43066399999952</v>
      </c>
      <c r="O545" t="str">
        <f t="shared" si="62"/>
        <v/>
      </c>
      <c r="P545">
        <f t="shared" si="63"/>
        <v>428.43066399999952</v>
      </c>
      <c r="Q545" t="str">
        <f t="shared" si="64"/>
        <v/>
      </c>
      <c r="R545">
        <f t="shared" si="65"/>
        <v>1</v>
      </c>
      <c r="S545">
        <f t="shared" si="68"/>
        <v>5.0420516707529028</v>
      </c>
    </row>
    <row r="546" spans="1:19" x14ac:dyDescent="0.3">
      <c r="A546" t="s">
        <v>572</v>
      </c>
      <c r="B546">
        <v>8650.2988280999998</v>
      </c>
      <c r="C546">
        <v>8986.0996094000002</v>
      </c>
      <c r="D546">
        <v>8985.4316405999998</v>
      </c>
      <c r="E546">
        <v>9138.3076172000001</v>
      </c>
      <c r="F546">
        <v>9265.9296875</v>
      </c>
      <c r="G546">
        <v>8749.4902344000002</v>
      </c>
      <c r="H546">
        <v>8986.0996094000002</v>
      </c>
      <c r="I546">
        <v>8739.8603516000003</v>
      </c>
      <c r="J546">
        <v>8905.4326172000001</v>
      </c>
      <c r="L546" t="str">
        <f t="shared" si="66"/>
        <v>23MAR2023:18:00:00</v>
      </c>
      <c r="M546">
        <v>18</v>
      </c>
      <c r="N546">
        <f t="shared" si="67"/>
        <v>335.80078130000038</v>
      </c>
      <c r="O546" t="str">
        <f t="shared" si="62"/>
        <v/>
      </c>
      <c r="P546">
        <f t="shared" si="63"/>
        <v>335.80078130000038</v>
      </c>
      <c r="Q546" t="str">
        <f t="shared" si="64"/>
        <v/>
      </c>
      <c r="R546">
        <f t="shared" si="65"/>
        <v>1</v>
      </c>
      <c r="S546">
        <f t="shared" si="68"/>
        <v>3.8819558488450223</v>
      </c>
    </row>
    <row r="547" spans="1:19" x14ac:dyDescent="0.3">
      <c r="A547" t="s">
        <v>573</v>
      </c>
      <c r="B547">
        <v>8763.3457030999998</v>
      </c>
      <c r="C547">
        <v>8873.8203125</v>
      </c>
      <c r="D547">
        <v>9239.7373047000001</v>
      </c>
      <c r="E547">
        <v>9456.0878905999998</v>
      </c>
      <c r="F547">
        <v>9250.2802733999997</v>
      </c>
      <c r="G547">
        <v>8796.1796875</v>
      </c>
      <c r="H547">
        <v>8873.8203125</v>
      </c>
      <c r="I547">
        <v>8741.4804688000004</v>
      </c>
      <c r="J547">
        <v>8968.1757813000004</v>
      </c>
      <c r="L547" t="str">
        <f t="shared" si="66"/>
        <v>23MAR2023:19:00:00</v>
      </c>
      <c r="M547">
        <v>19</v>
      </c>
      <c r="N547">
        <f t="shared" si="67"/>
        <v>110.47460940000019</v>
      </c>
      <c r="O547" t="str">
        <f t="shared" si="62"/>
        <v/>
      </c>
      <c r="P547">
        <f t="shared" si="63"/>
        <v>110.47460940000019</v>
      </c>
      <c r="Q547" t="str">
        <f t="shared" si="64"/>
        <v/>
      </c>
      <c r="R547">
        <f t="shared" si="65"/>
        <v>1</v>
      </c>
      <c r="S547">
        <f t="shared" si="68"/>
        <v>1.2606442007750558</v>
      </c>
    </row>
    <row r="548" spans="1:19" x14ac:dyDescent="0.3">
      <c r="A548" t="s">
        <v>574</v>
      </c>
      <c r="B548">
        <v>8766.6611327999999</v>
      </c>
      <c r="C548">
        <v>8638.4501952999999</v>
      </c>
      <c r="D548">
        <v>9346.2587891000003</v>
      </c>
      <c r="E548">
        <v>9478.6845702999999</v>
      </c>
      <c r="F548">
        <v>9135.7402344000002</v>
      </c>
      <c r="G548">
        <v>8737.2099608999997</v>
      </c>
      <c r="H548">
        <v>8638.4501952999999</v>
      </c>
      <c r="I548">
        <v>8700.5703125</v>
      </c>
      <c r="J548">
        <v>8905.6054688000004</v>
      </c>
      <c r="L548" t="str">
        <f t="shared" si="66"/>
        <v>23MAR2023:20:00:00</v>
      </c>
      <c r="M548">
        <v>20</v>
      </c>
      <c r="N548">
        <f t="shared" si="67"/>
        <v>-128.2109375</v>
      </c>
      <c r="O548">
        <f t="shared" si="62"/>
        <v>-128.2109375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1.4624830999832483</v>
      </c>
    </row>
    <row r="549" spans="1:19" x14ac:dyDescent="0.3">
      <c r="A549" t="s">
        <v>575</v>
      </c>
      <c r="B549">
        <v>8794.4658202999999</v>
      </c>
      <c r="C549">
        <v>8558.0400391000003</v>
      </c>
      <c r="D549">
        <v>9168.3310547000001</v>
      </c>
      <c r="E549">
        <v>9304.0566405999998</v>
      </c>
      <c r="F549">
        <v>9068.6601563000004</v>
      </c>
      <c r="G549">
        <v>8735.9101563000004</v>
      </c>
      <c r="H549">
        <v>8558.0400391000003</v>
      </c>
      <c r="I549">
        <v>8724.5898438000004</v>
      </c>
      <c r="J549">
        <v>8819.9121094000002</v>
      </c>
      <c r="L549" t="str">
        <f t="shared" si="66"/>
        <v>23MAR2023:21:00:00</v>
      </c>
      <c r="M549">
        <v>21</v>
      </c>
      <c r="N549">
        <f t="shared" si="67"/>
        <v>-236.42578119999962</v>
      </c>
      <c r="O549">
        <f t="shared" si="62"/>
        <v>-236.42578119999962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2.688347263278517</v>
      </c>
    </row>
    <row r="550" spans="1:19" x14ac:dyDescent="0.3">
      <c r="A550" t="s">
        <v>576</v>
      </c>
      <c r="B550">
        <v>8529.2001952999999</v>
      </c>
      <c r="C550">
        <v>8161.2001952999999</v>
      </c>
      <c r="D550">
        <v>8608.3740233999997</v>
      </c>
      <c r="E550">
        <v>8754.8710938000004</v>
      </c>
      <c r="F550">
        <v>8719.5595702999999</v>
      </c>
      <c r="G550">
        <v>8454.5</v>
      </c>
      <c r="H550">
        <v>8161.2001952999999</v>
      </c>
      <c r="I550">
        <v>8395.3701172000001</v>
      </c>
      <c r="J550">
        <v>8408.4902344000002</v>
      </c>
      <c r="L550" t="str">
        <f t="shared" si="66"/>
        <v>23MAR2023:22:00:00</v>
      </c>
      <c r="M550">
        <v>22</v>
      </c>
      <c r="N550">
        <f t="shared" si="67"/>
        <v>-368</v>
      </c>
      <c r="O550">
        <f t="shared" si="62"/>
        <v>-368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4.3145897806782134</v>
      </c>
    </row>
    <row r="551" spans="1:19" x14ac:dyDescent="0.3">
      <c r="A551" t="s">
        <v>577</v>
      </c>
      <c r="B551">
        <v>7980.3081055000002</v>
      </c>
      <c r="C551">
        <v>7619.4902344000002</v>
      </c>
      <c r="D551">
        <v>7853.0170897999997</v>
      </c>
      <c r="E551">
        <v>7943.8715819999998</v>
      </c>
      <c r="F551">
        <v>8114.1801758000001</v>
      </c>
      <c r="G551">
        <v>7897.1401366999999</v>
      </c>
      <c r="H551">
        <v>7619.4902344000002</v>
      </c>
      <c r="I551">
        <v>7814.0498047000001</v>
      </c>
      <c r="J551">
        <v>7790.9550780999998</v>
      </c>
      <c r="L551" t="str">
        <f t="shared" si="66"/>
        <v>23MAR2023:23:00:00</v>
      </c>
      <c r="M551">
        <v>23</v>
      </c>
      <c r="N551">
        <f t="shared" si="67"/>
        <v>-360.81787110000005</v>
      </c>
      <c r="O551">
        <f t="shared" si="62"/>
        <v>-360.81787110000005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4.5213526386446867</v>
      </c>
    </row>
    <row r="552" spans="1:19" x14ac:dyDescent="0.3">
      <c r="A552" t="s">
        <v>578</v>
      </c>
      <c r="B552">
        <v>7458.5019530999998</v>
      </c>
      <c r="C552">
        <v>6980.9199219000002</v>
      </c>
      <c r="D552">
        <v>7169.6313477000003</v>
      </c>
      <c r="E552">
        <v>7265.3520508000001</v>
      </c>
      <c r="F552">
        <v>7448.8901366999999</v>
      </c>
      <c r="G552">
        <v>7243.9399414</v>
      </c>
      <c r="H552">
        <v>6980.9199219000002</v>
      </c>
      <c r="I552">
        <v>7150.4501952999999</v>
      </c>
      <c r="J552">
        <v>7132.6215819999998</v>
      </c>
      <c r="L552" t="str">
        <f t="shared" si="66"/>
        <v>24MAR2023:00:00:00</v>
      </c>
      <c r="M552">
        <v>24</v>
      </c>
      <c r="N552">
        <f t="shared" si="67"/>
        <v>-477.58203119999962</v>
      </c>
      <c r="O552">
        <f t="shared" si="62"/>
        <v>-477.58203119999962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6.4031897317061199</v>
      </c>
    </row>
    <row r="553" spans="1:19" x14ac:dyDescent="0.3">
      <c r="A553" t="s">
        <v>579</v>
      </c>
      <c r="B553">
        <v>6949.8237305000002</v>
      </c>
      <c r="C553">
        <v>6724.4199219000002</v>
      </c>
      <c r="D553">
        <v>6785.6694336</v>
      </c>
      <c r="E553">
        <v>6845.6801758000001</v>
      </c>
      <c r="F553">
        <v>6837.0097655999998</v>
      </c>
      <c r="G553">
        <v>6724.4199219000002</v>
      </c>
      <c r="H553">
        <v>6613.8999022999997</v>
      </c>
      <c r="I553">
        <v>6613.8999022999997</v>
      </c>
      <c r="J553">
        <v>6708.1611327999999</v>
      </c>
      <c r="L553" t="str">
        <f t="shared" si="66"/>
        <v>24MAR2023:01:00:00</v>
      </c>
      <c r="M553">
        <v>1</v>
      </c>
      <c r="N553">
        <f t="shared" si="67"/>
        <v>-225.40380860000005</v>
      </c>
      <c r="O553">
        <f t="shared" si="62"/>
        <v>-225.40380860000005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3.2433025259445469</v>
      </c>
    </row>
    <row r="554" spans="1:19" x14ac:dyDescent="0.3">
      <c r="A554" t="s">
        <v>580</v>
      </c>
      <c r="B554">
        <v>6566.0214844000002</v>
      </c>
      <c r="C554">
        <v>6255.9199219000002</v>
      </c>
      <c r="D554">
        <v>6466.7480469000002</v>
      </c>
      <c r="E554">
        <v>6499.2426758000001</v>
      </c>
      <c r="F554">
        <v>6351.9599608999997</v>
      </c>
      <c r="G554">
        <v>6255.9199219000002</v>
      </c>
      <c r="H554">
        <v>6190.7998047000001</v>
      </c>
      <c r="I554">
        <v>6190.7998047000001</v>
      </c>
      <c r="J554">
        <v>6304.0034180000002</v>
      </c>
      <c r="L554" t="str">
        <f t="shared" si="66"/>
        <v>24MAR2023:02:00:00</v>
      </c>
      <c r="M554">
        <v>2</v>
      </c>
      <c r="N554">
        <f t="shared" si="67"/>
        <v>-310.1015625</v>
      </c>
      <c r="O554">
        <f t="shared" si="62"/>
        <v>-310.1015625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4.7228228423674876</v>
      </c>
    </row>
    <row r="555" spans="1:19" x14ac:dyDescent="0.3">
      <c r="A555" t="s">
        <v>581</v>
      </c>
      <c r="B555">
        <v>6309.9453125</v>
      </c>
      <c r="C555">
        <v>5960.0097655999998</v>
      </c>
      <c r="D555">
        <v>6264.4995116999999</v>
      </c>
      <c r="E555">
        <v>6280.5009766000003</v>
      </c>
      <c r="F555">
        <v>6063.5600586</v>
      </c>
      <c r="G555">
        <v>5960.0097655999998</v>
      </c>
      <c r="H555">
        <v>5935.6499022999997</v>
      </c>
      <c r="I555">
        <v>5935.6499022999997</v>
      </c>
      <c r="J555">
        <v>6052.4526366999999</v>
      </c>
      <c r="L555" t="str">
        <f t="shared" si="66"/>
        <v>24MAR2023:03:00:00</v>
      </c>
      <c r="M555">
        <v>3</v>
      </c>
      <c r="N555">
        <f t="shared" si="67"/>
        <v>-349.93554690000019</v>
      </c>
      <c r="O555">
        <f t="shared" si="62"/>
        <v>-349.93554690000019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5.5457778089895315</v>
      </c>
    </row>
    <row r="556" spans="1:19" x14ac:dyDescent="0.3">
      <c r="A556" t="s">
        <v>582</v>
      </c>
      <c r="B556">
        <v>6198.0708008000001</v>
      </c>
      <c r="C556">
        <v>5796.1298827999999</v>
      </c>
      <c r="D556">
        <v>6151.4130858999997</v>
      </c>
      <c r="E556">
        <v>6149.8037108999997</v>
      </c>
      <c r="F556">
        <v>5883.4902344000002</v>
      </c>
      <c r="G556">
        <v>5796.1298827999999</v>
      </c>
      <c r="H556">
        <v>5788.4399414</v>
      </c>
      <c r="I556">
        <v>5788.4399414</v>
      </c>
      <c r="J556">
        <v>5910.8359375</v>
      </c>
      <c r="L556" t="str">
        <f t="shared" si="66"/>
        <v>24MAR2023:04:00:00</v>
      </c>
      <c r="M556">
        <v>4</v>
      </c>
      <c r="N556">
        <f t="shared" si="67"/>
        <v>-401.94091800000024</v>
      </c>
      <c r="O556">
        <f t="shared" si="62"/>
        <v>-401.94091800000024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6.4849358924412526</v>
      </c>
    </row>
    <row r="557" spans="1:19" x14ac:dyDescent="0.3">
      <c r="A557" t="s">
        <v>583</v>
      </c>
      <c r="B557">
        <v>6216.7675780999998</v>
      </c>
      <c r="C557">
        <v>5789.3999022999997</v>
      </c>
      <c r="D557">
        <v>6221.5327147999997</v>
      </c>
      <c r="E557">
        <v>6231.8828125</v>
      </c>
      <c r="F557">
        <v>5874.5898438000004</v>
      </c>
      <c r="G557">
        <v>5789.3999022999997</v>
      </c>
      <c r="H557">
        <v>5807.0097655999998</v>
      </c>
      <c r="I557">
        <v>5807.0097655999998</v>
      </c>
      <c r="J557">
        <v>5937.8154297000001</v>
      </c>
      <c r="L557" t="str">
        <f t="shared" si="66"/>
        <v>24MAR2023:05:00:00</v>
      </c>
      <c r="M557">
        <v>5</v>
      </c>
      <c r="N557">
        <f t="shared" si="67"/>
        <v>-427.36767580000014</v>
      </c>
      <c r="O557">
        <f t="shared" si="62"/>
        <v>-427.36767580000014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6.8744354752058214</v>
      </c>
    </row>
    <row r="558" spans="1:19" x14ac:dyDescent="0.3">
      <c r="A558" t="s">
        <v>584</v>
      </c>
      <c r="B558">
        <v>6375.4482422000001</v>
      </c>
      <c r="C558">
        <v>5951.5600586</v>
      </c>
      <c r="D558">
        <v>6524.8945313000004</v>
      </c>
      <c r="E558">
        <v>6505.2250977000003</v>
      </c>
      <c r="F558">
        <v>6052.5297852000003</v>
      </c>
      <c r="G558">
        <v>5951.5600586</v>
      </c>
      <c r="H558">
        <v>5991.0800780999998</v>
      </c>
      <c r="I558">
        <v>5991.0800780999998</v>
      </c>
      <c r="J558">
        <v>6153.8022461</v>
      </c>
      <c r="L558" t="str">
        <f t="shared" si="66"/>
        <v>24MAR2023:06:00:00</v>
      </c>
      <c r="M558">
        <v>6</v>
      </c>
      <c r="N558">
        <f t="shared" si="67"/>
        <v>-423.88818360000005</v>
      </c>
      <c r="O558">
        <f t="shared" si="62"/>
        <v>-423.88818360000005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6.6487589185372693</v>
      </c>
    </row>
    <row r="559" spans="1:19" x14ac:dyDescent="0.3">
      <c r="A559" t="s">
        <v>585</v>
      </c>
      <c r="B559">
        <v>6893.1958008000001</v>
      </c>
      <c r="C559">
        <v>6411.1899414</v>
      </c>
      <c r="D559">
        <v>7054.3007813000004</v>
      </c>
      <c r="E559">
        <v>7008.7060547000001</v>
      </c>
      <c r="F559">
        <v>6596.8701172000001</v>
      </c>
      <c r="G559">
        <v>6411.1899414</v>
      </c>
      <c r="H559">
        <v>6479.3300780999998</v>
      </c>
      <c r="I559">
        <v>6479.3300780999998</v>
      </c>
      <c r="J559">
        <v>6645.9033202999999</v>
      </c>
      <c r="L559" t="str">
        <f t="shared" si="66"/>
        <v>24MAR2023:07:00:00</v>
      </c>
      <c r="M559">
        <v>7</v>
      </c>
      <c r="N559">
        <f t="shared" si="67"/>
        <v>-482.00585940000019</v>
      </c>
      <c r="O559">
        <f t="shared" si="62"/>
        <v>-482.00585940000019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6.9924875678717884</v>
      </c>
    </row>
    <row r="560" spans="1:19" x14ac:dyDescent="0.3">
      <c r="A560" t="s">
        <v>586</v>
      </c>
      <c r="B560">
        <v>7196.9477539</v>
      </c>
      <c r="C560">
        <v>6798.3100586</v>
      </c>
      <c r="D560">
        <v>7386.5864258000001</v>
      </c>
      <c r="E560">
        <v>7357.9951172000001</v>
      </c>
      <c r="F560">
        <v>7040.5898438000004</v>
      </c>
      <c r="G560">
        <v>6798.3100586</v>
      </c>
      <c r="H560">
        <v>6884.4301758000001</v>
      </c>
      <c r="I560">
        <v>6884.4301758000001</v>
      </c>
      <c r="J560">
        <v>7020.8613280999998</v>
      </c>
      <c r="L560" t="str">
        <f t="shared" si="66"/>
        <v>24MAR2023:08:00:00</v>
      </c>
      <c r="M560">
        <v>8</v>
      </c>
      <c r="N560">
        <f t="shared" si="67"/>
        <v>-398.6376952999999</v>
      </c>
      <c r="O560">
        <f t="shared" si="62"/>
        <v>-398.6376952999999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5.5389827595174577</v>
      </c>
    </row>
    <row r="561" spans="1:19" x14ac:dyDescent="0.3">
      <c r="A561" t="s">
        <v>587</v>
      </c>
      <c r="B561">
        <v>7257.0078125</v>
      </c>
      <c r="C561">
        <v>6992.6000977000003</v>
      </c>
      <c r="D561">
        <v>7414.4077147999997</v>
      </c>
      <c r="E561">
        <v>7305.9833983999997</v>
      </c>
      <c r="F561">
        <v>7242.0297852000003</v>
      </c>
      <c r="G561">
        <v>6992.6000977000003</v>
      </c>
      <c r="H561">
        <v>7066.9702147999997</v>
      </c>
      <c r="I561">
        <v>7066.9702147999997</v>
      </c>
      <c r="J561">
        <v>7156.3388672000001</v>
      </c>
      <c r="L561" t="str">
        <f t="shared" si="66"/>
        <v>24MAR2023:09:00:00</v>
      </c>
      <c r="M561">
        <v>9</v>
      </c>
      <c r="N561">
        <f t="shared" si="67"/>
        <v>-264.40771479999967</v>
      </c>
      <c r="O561">
        <f t="shared" si="62"/>
        <v>-264.40771479999967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3.6434811926833608</v>
      </c>
    </row>
    <row r="562" spans="1:19" x14ac:dyDescent="0.3">
      <c r="A562" t="s">
        <v>588</v>
      </c>
      <c r="B562">
        <v>7340.5756836</v>
      </c>
      <c r="C562">
        <v>7190.75</v>
      </c>
      <c r="D562">
        <v>7526.7226563000004</v>
      </c>
      <c r="E562">
        <v>7425.2099608999997</v>
      </c>
      <c r="F562">
        <v>7443.3798827999999</v>
      </c>
      <c r="G562">
        <v>7190.75</v>
      </c>
      <c r="H562">
        <v>7261.0800780999998</v>
      </c>
      <c r="I562">
        <v>7261.0800780999998</v>
      </c>
      <c r="J562">
        <v>7324.8300780999998</v>
      </c>
      <c r="L562" t="str">
        <f t="shared" si="66"/>
        <v>24MAR2023:10:00:00</v>
      </c>
      <c r="M562">
        <v>10</v>
      </c>
      <c r="N562">
        <f t="shared" si="67"/>
        <v>-149.82568360000005</v>
      </c>
      <c r="O562">
        <f t="shared" si="62"/>
        <v>-149.82568360000005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2.0410617648794793</v>
      </c>
    </row>
    <row r="563" spans="1:19" x14ac:dyDescent="0.3">
      <c r="A563" t="s">
        <v>589</v>
      </c>
      <c r="B563">
        <v>7410.9389647999997</v>
      </c>
      <c r="C563">
        <v>7332.3198241999999</v>
      </c>
      <c r="D563">
        <v>7601.3022461</v>
      </c>
      <c r="E563">
        <v>7509.5522461</v>
      </c>
      <c r="F563">
        <v>7574.0898438000004</v>
      </c>
      <c r="G563">
        <v>7332.3198241999999</v>
      </c>
      <c r="H563">
        <v>7405.9301758000001</v>
      </c>
      <c r="I563">
        <v>7405.9301758000001</v>
      </c>
      <c r="J563">
        <v>7445.3759766000003</v>
      </c>
      <c r="L563" t="str">
        <f t="shared" si="66"/>
        <v>24MAR2023:11:00:00</v>
      </c>
      <c r="M563">
        <v>11</v>
      </c>
      <c r="N563">
        <f t="shared" si="67"/>
        <v>-78.61914059999981</v>
      </c>
      <c r="O563">
        <f t="shared" si="62"/>
        <v>-78.61914059999981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1.0608526257390587</v>
      </c>
    </row>
    <row r="564" spans="1:19" x14ac:dyDescent="0.3">
      <c r="A564" t="s">
        <v>590</v>
      </c>
      <c r="B564">
        <v>7319.4770508000001</v>
      </c>
      <c r="C564">
        <v>7501.1098633000001</v>
      </c>
      <c r="D564">
        <v>7664.0869141000003</v>
      </c>
      <c r="E564">
        <v>7498.0205077999999</v>
      </c>
      <c r="F564">
        <v>7760.0200194999998</v>
      </c>
      <c r="G564">
        <v>7501.1098633000001</v>
      </c>
      <c r="H564">
        <v>7584.8300780999998</v>
      </c>
      <c r="I564">
        <v>7584.8300780999998</v>
      </c>
      <c r="J564">
        <v>7582.5205077999999</v>
      </c>
      <c r="L564" t="str">
        <f t="shared" si="66"/>
        <v>24MAR2023:12:00:00</v>
      </c>
      <c r="M564">
        <v>12</v>
      </c>
      <c r="N564">
        <f t="shared" si="67"/>
        <v>181.6328125</v>
      </c>
      <c r="O564" t="str">
        <f t="shared" si="62"/>
        <v/>
      </c>
      <c r="P564">
        <f t="shared" si="63"/>
        <v>181.6328125</v>
      </c>
      <c r="Q564" t="str">
        <f t="shared" si="64"/>
        <v/>
      </c>
      <c r="R564">
        <f t="shared" si="65"/>
        <v>1</v>
      </c>
      <c r="S564">
        <f t="shared" si="68"/>
        <v>2.4814998563339712</v>
      </c>
    </row>
    <row r="565" spans="1:19" x14ac:dyDescent="0.3">
      <c r="A565" t="s">
        <v>591</v>
      </c>
      <c r="B565">
        <v>7498.4833983999997</v>
      </c>
      <c r="C565">
        <v>7685.5297852000003</v>
      </c>
      <c r="D565">
        <v>7585.7670897999997</v>
      </c>
      <c r="E565">
        <v>7531.1850586</v>
      </c>
      <c r="F565">
        <v>7991.5800780999998</v>
      </c>
      <c r="G565">
        <v>7685.5297852000003</v>
      </c>
      <c r="H565">
        <v>7797.6801758000001</v>
      </c>
      <c r="I565">
        <v>7797.6801758000001</v>
      </c>
      <c r="J565">
        <v>7689.6181641000003</v>
      </c>
      <c r="L565" t="str">
        <f t="shared" si="66"/>
        <v>24MAR2023:13:00:00</v>
      </c>
      <c r="M565">
        <v>13</v>
      </c>
      <c r="N565">
        <f t="shared" si="67"/>
        <v>187.04638680000062</v>
      </c>
      <c r="O565" t="str">
        <f t="shared" si="62"/>
        <v/>
      </c>
      <c r="P565">
        <f t="shared" si="63"/>
        <v>187.04638680000062</v>
      </c>
      <c r="Q565" t="str">
        <f t="shared" si="64"/>
        <v/>
      </c>
      <c r="R565">
        <f t="shared" si="65"/>
        <v>1</v>
      </c>
      <c r="S565">
        <f t="shared" si="68"/>
        <v>2.494456236842665</v>
      </c>
    </row>
    <row r="566" spans="1:19" x14ac:dyDescent="0.3">
      <c r="A566" t="s">
        <v>592</v>
      </c>
      <c r="B566">
        <v>7835.6962891000003</v>
      </c>
      <c r="C566">
        <v>7837.8798827999999</v>
      </c>
      <c r="D566">
        <v>7730.3632813000004</v>
      </c>
      <c r="E566">
        <v>7370.9736327999999</v>
      </c>
      <c r="F566">
        <v>8250.5996094000002</v>
      </c>
      <c r="G566">
        <v>7837.8798827999999</v>
      </c>
      <c r="H566">
        <v>7974.1699219000002</v>
      </c>
      <c r="I566">
        <v>7974.1699219000002</v>
      </c>
      <c r="J566">
        <v>7847.3754883000001</v>
      </c>
      <c r="L566" t="str">
        <f t="shared" si="66"/>
        <v>24MAR2023:14:00:00</v>
      </c>
      <c r="M566">
        <v>14</v>
      </c>
      <c r="N566">
        <f t="shared" si="67"/>
        <v>2.1835936999996193</v>
      </c>
      <c r="O566" t="str">
        <f t="shared" si="62"/>
        <v/>
      </c>
      <c r="P566">
        <f t="shared" si="63"/>
        <v>2.1835936999996193</v>
      </c>
      <c r="Q566" t="str">
        <f t="shared" si="64"/>
        <v/>
      </c>
      <c r="R566">
        <f t="shared" si="65"/>
        <v>1</v>
      </c>
      <c r="S566">
        <f t="shared" si="68"/>
        <v>2.786725798748926E-2</v>
      </c>
    </row>
    <row r="567" spans="1:19" x14ac:dyDescent="0.3">
      <c r="A567" t="s">
        <v>593</v>
      </c>
      <c r="B567">
        <v>8214.3964844000002</v>
      </c>
      <c r="C567">
        <v>7971.2700194999998</v>
      </c>
      <c r="D567">
        <v>8019.7333983999997</v>
      </c>
      <c r="E567">
        <v>7624.6020508000001</v>
      </c>
      <c r="F567">
        <v>8477.2597655999998</v>
      </c>
      <c r="G567">
        <v>7971.2700194999998</v>
      </c>
      <c r="H567">
        <v>8173.9101563000004</v>
      </c>
      <c r="I567">
        <v>8173.9101563000004</v>
      </c>
      <c r="J567">
        <v>8054.1347655999998</v>
      </c>
      <c r="L567" t="str">
        <f t="shared" si="66"/>
        <v>24MAR2023:15:00:00</v>
      </c>
      <c r="M567">
        <v>15</v>
      </c>
      <c r="N567">
        <f t="shared" si="67"/>
        <v>-243.12646490000043</v>
      </c>
      <c r="O567">
        <f t="shared" si="62"/>
        <v>-243.12646490000043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2.9597605297202669</v>
      </c>
    </row>
    <row r="568" spans="1:19" x14ac:dyDescent="0.3">
      <c r="A568" t="s">
        <v>594</v>
      </c>
      <c r="B568">
        <v>8566.0273438000004</v>
      </c>
      <c r="C568">
        <v>8121.3798827999999</v>
      </c>
      <c r="D568">
        <v>8380.8222655999998</v>
      </c>
      <c r="E568">
        <v>7887.8193358999997</v>
      </c>
      <c r="F568">
        <v>8634.0400391000003</v>
      </c>
      <c r="G568">
        <v>8121.3798827999999</v>
      </c>
      <c r="H568">
        <v>8307.6601563000004</v>
      </c>
      <c r="I568">
        <v>8307.6601563000004</v>
      </c>
      <c r="J568">
        <v>8268.46875</v>
      </c>
      <c r="L568" t="str">
        <f t="shared" si="66"/>
        <v>24MAR2023:16:00:00</v>
      </c>
      <c r="M568">
        <v>16</v>
      </c>
      <c r="N568">
        <f t="shared" si="67"/>
        <v>-444.64746100000048</v>
      </c>
      <c r="O568">
        <f t="shared" si="62"/>
        <v>-444.64746100000048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5.1908246746589199</v>
      </c>
    </row>
    <row r="569" spans="1:19" x14ac:dyDescent="0.3">
      <c r="A569" t="s">
        <v>595</v>
      </c>
      <c r="B569">
        <v>8891.4042969000002</v>
      </c>
      <c r="C569">
        <v>8276.9199219000002</v>
      </c>
      <c r="D569">
        <v>8761.0996094000002</v>
      </c>
      <c r="E569">
        <v>8139.0434569999998</v>
      </c>
      <c r="F569">
        <v>8704.2099608999997</v>
      </c>
      <c r="G569">
        <v>8276.9199219000002</v>
      </c>
      <c r="H569">
        <v>8378.5097655999998</v>
      </c>
      <c r="I569">
        <v>8378.5097655999998</v>
      </c>
      <c r="J569">
        <v>8470.2246094000002</v>
      </c>
      <c r="L569" t="str">
        <f t="shared" si="66"/>
        <v>24MAR2023:17:00:00</v>
      </c>
      <c r="M569">
        <v>17</v>
      </c>
      <c r="N569">
        <f t="shared" si="67"/>
        <v>-614.484375</v>
      </c>
      <c r="O569">
        <f t="shared" si="62"/>
        <v>-614.484375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6.9109935222970433</v>
      </c>
    </row>
    <row r="570" spans="1:19" x14ac:dyDescent="0.3">
      <c r="A570" t="s">
        <v>596</v>
      </c>
      <c r="B570">
        <v>9119.5</v>
      </c>
      <c r="C570">
        <v>8340.6503905999998</v>
      </c>
      <c r="D570">
        <v>9090.8134766000003</v>
      </c>
      <c r="E570">
        <v>8340.9482422000001</v>
      </c>
      <c r="F570">
        <v>8735.6904297000001</v>
      </c>
      <c r="G570">
        <v>8340.6503905999998</v>
      </c>
      <c r="H570">
        <v>8339.1298827999999</v>
      </c>
      <c r="I570">
        <v>8339.1298827999999</v>
      </c>
      <c r="J570">
        <v>8587.703125</v>
      </c>
      <c r="L570" t="str">
        <f t="shared" si="66"/>
        <v>24MAR2023:18:00:00</v>
      </c>
      <c r="M570">
        <v>18</v>
      </c>
      <c r="N570">
        <f t="shared" si="67"/>
        <v>-778.84960940000019</v>
      </c>
      <c r="O570">
        <f t="shared" si="62"/>
        <v>-778.84960940000019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8.5404858753221138</v>
      </c>
    </row>
    <row r="571" spans="1:19" x14ac:dyDescent="0.3">
      <c r="A571" t="s">
        <v>597</v>
      </c>
      <c r="B571">
        <v>9041.09375</v>
      </c>
      <c r="C571">
        <v>8228.0498047000001</v>
      </c>
      <c r="D571">
        <v>9265.859375</v>
      </c>
      <c r="E571">
        <v>8440.8066405999998</v>
      </c>
      <c r="F571">
        <v>8572.8398438000004</v>
      </c>
      <c r="G571">
        <v>8228.0498047000001</v>
      </c>
      <c r="H571">
        <v>8140.7797852000003</v>
      </c>
      <c r="I571">
        <v>8140.7797852000003</v>
      </c>
      <c r="J571">
        <v>8541.7285155999998</v>
      </c>
      <c r="L571" t="str">
        <f t="shared" si="66"/>
        <v>24MAR2023:19:00:00</v>
      </c>
      <c r="M571">
        <v>19</v>
      </c>
      <c r="N571">
        <f t="shared" si="67"/>
        <v>-813.0439452999999</v>
      </c>
      <c r="O571">
        <f t="shared" si="62"/>
        <v>-813.0439452999999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8.9927609178922623</v>
      </c>
    </row>
    <row r="572" spans="1:19" x14ac:dyDescent="0.3">
      <c r="A572" t="s">
        <v>598</v>
      </c>
      <c r="B572">
        <v>8621.9267577999999</v>
      </c>
      <c r="C572">
        <v>8023.0698241999999</v>
      </c>
      <c r="D572">
        <v>9082.2431641000003</v>
      </c>
      <c r="E572">
        <v>8288.4863280999998</v>
      </c>
      <c r="F572">
        <v>8313.4599608999997</v>
      </c>
      <c r="G572">
        <v>8023.0698241999999</v>
      </c>
      <c r="H572">
        <v>7885.25</v>
      </c>
      <c r="I572">
        <v>7885.25</v>
      </c>
      <c r="J572">
        <v>8327.1171875</v>
      </c>
      <c r="L572" t="str">
        <f t="shared" si="66"/>
        <v>24MAR2023:20:00:00</v>
      </c>
      <c r="M572">
        <v>20</v>
      </c>
      <c r="N572">
        <f t="shared" si="67"/>
        <v>-598.85693360000005</v>
      </c>
      <c r="O572">
        <f t="shared" si="62"/>
        <v>-598.85693360000005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6.9457436884189718</v>
      </c>
    </row>
    <row r="573" spans="1:19" x14ac:dyDescent="0.3">
      <c r="A573" t="s">
        <v>599</v>
      </c>
      <c r="B573">
        <v>8231.6162108999997</v>
      </c>
      <c r="C573">
        <v>7979.9301758000001</v>
      </c>
      <c r="D573">
        <v>8761.5078125</v>
      </c>
      <c r="E573">
        <v>8111.9101563000004</v>
      </c>
      <c r="F573">
        <v>8238.0800780999998</v>
      </c>
      <c r="G573">
        <v>7979.9301758000001</v>
      </c>
      <c r="H573">
        <v>7819.3999022999997</v>
      </c>
      <c r="I573">
        <v>7819.3999022999997</v>
      </c>
      <c r="J573">
        <v>8184.8759766000003</v>
      </c>
      <c r="L573" t="str">
        <f t="shared" si="66"/>
        <v>24MAR2023:21:00:00</v>
      </c>
      <c r="M573">
        <v>21</v>
      </c>
      <c r="N573">
        <f t="shared" si="67"/>
        <v>-251.68603509999957</v>
      </c>
      <c r="O573">
        <f t="shared" si="62"/>
        <v>-251.68603509999957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3.0575530813344565</v>
      </c>
    </row>
    <row r="574" spans="1:19" x14ac:dyDescent="0.3">
      <c r="A574" t="s">
        <v>600</v>
      </c>
      <c r="B574">
        <v>7706.2548827999999</v>
      </c>
      <c r="C574">
        <v>7691.9101563000004</v>
      </c>
      <c r="D574">
        <v>8112.1289063000004</v>
      </c>
      <c r="E574">
        <v>7608.9672852000003</v>
      </c>
      <c r="F574">
        <v>7905.0498047000001</v>
      </c>
      <c r="G574">
        <v>7691.9101563000004</v>
      </c>
      <c r="H574">
        <v>7498.4599608999997</v>
      </c>
      <c r="I574">
        <v>7498.4599608999997</v>
      </c>
      <c r="J574">
        <v>7766.7441405999998</v>
      </c>
      <c r="L574" t="str">
        <f t="shared" si="66"/>
        <v>24MAR2023:22:00:00</v>
      </c>
      <c r="M574">
        <v>22</v>
      </c>
      <c r="N574">
        <f t="shared" si="67"/>
        <v>-14.344726499999524</v>
      </c>
      <c r="O574">
        <f t="shared" si="62"/>
        <v>-14.344726499999524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0.18614394045045515</v>
      </c>
    </row>
    <row r="575" spans="1:19" x14ac:dyDescent="0.3">
      <c r="A575" t="s">
        <v>601</v>
      </c>
      <c r="B575">
        <v>7176.2758789</v>
      </c>
      <c r="C575">
        <v>7188.0400391000003</v>
      </c>
      <c r="D575">
        <v>7404.8505858999997</v>
      </c>
      <c r="E575">
        <v>7007.7895508000001</v>
      </c>
      <c r="F575">
        <v>7400.5400391000003</v>
      </c>
      <c r="G575">
        <v>7188.0400391000003</v>
      </c>
      <c r="H575">
        <v>7048.4199219000002</v>
      </c>
      <c r="I575">
        <v>7048.4199219000002</v>
      </c>
      <c r="J575">
        <v>7213.5126952999999</v>
      </c>
      <c r="L575" t="str">
        <f t="shared" si="66"/>
        <v>24MAR2023:23:00:00</v>
      </c>
      <c r="M575">
        <v>23</v>
      </c>
      <c r="N575">
        <f t="shared" si="67"/>
        <v>11.764160200000333</v>
      </c>
      <c r="O575" t="str">
        <f t="shared" si="62"/>
        <v/>
      </c>
      <c r="P575">
        <f t="shared" si="63"/>
        <v>11.764160200000333</v>
      </c>
      <c r="Q575" t="str">
        <f t="shared" si="64"/>
        <v/>
      </c>
      <c r="R575">
        <f t="shared" si="65"/>
        <v>1</v>
      </c>
      <c r="S575">
        <f t="shared" si="68"/>
        <v>0.16393127018137404</v>
      </c>
    </row>
    <row r="576" spans="1:19" x14ac:dyDescent="0.3">
      <c r="A576" t="s">
        <v>602</v>
      </c>
      <c r="B576">
        <v>6615.0644530999998</v>
      </c>
      <c r="C576">
        <v>6559.5898438000004</v>
      </c>
      <c r="D576">
        <v>6763.2392577999999</v>
      </c>
      <c r="E576">
        <v>6473.2661133000001</v>
      </c>
      <c r="F576">
        <v>6770.3300780999998</v>
      </c>
      <c r="G576">
        <v>6559.5898438000004</v>
      </c>
      <c r="H576">
        <v>6492.5898438000004</v>
      </c>
      <c r="I576">
        <v>6492.5898438000004</v>
      </c>
      <c r="J576">
        <v>6604.6845702999999</v>
      </c>
      <c r="L576" t="str">
        <f t="shared" si="66"/>
        <v>25MAR2023:00:00:00</v>
      </c>
      <c r="M576">
        <v>24</v>
      </c>
      <c r="N576">
        <f t="shared" si="67"/>
        <v>-55.474609299999429</v>
      </c>
      <c r="O576">
        <f t="shared" si="62"/>
        <v>-55.474609299999429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0.83861026137096084</v>
      </c>
    </row>
    <row r="577" spans="1:19" x14ac:dyDescent="0.3">
      <c r="A577" t="s">
        <v>603</v>
      </c>
      <c r="B577">
        <v>6104.2954102000003</v>
      </c>
      <c r="C577">
        <v>5928.6201172000001</v>
      </c>
      <c r="D577">
        <v>6291.7348633000001</v>
      </c>
      <c r="E577">
        <v>6101.0888672000001</v>
      </c>
      <c r="F577">
        <v>6162.6801758000001</v>
      </c>
      <c r="G577">
        <v>5948.8500977000003</v>
      </c>
      <c r="H577">
        <v>5928.6201172000001</v>
      </c>
      <c r="I577">
        <v>5928.6201172000001</v>
      </c>
      <c r="J577">
        <v>6055.3266602000003</v>
      </c>
      <c r="L577" t="str">
        <f t="shared" si="66"/>
        <v>25MAR2023:01:00:00</v>
      </c>
      <c r="M577">
        <v>1</v>
      </c>
      <c r="N577">
        <f t="shared" si="67"/>
        <v>-175.67529300000024</v>
      </c>
      <c r="O577">
        <f t="shared" si="62"/>
        <v>-175.67529300000024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2.8778963204574732</v>
      </c>
    </row>
    <row r="578" spans="1:19" x14ac:dyDescent="0.3">
      <c r="A578" t="s">
        <v>604</v>
      </c>
      <c r="B578">
        <v>5722.1206055000002</v>
      </c>
      <c r="C578">
        <v>5550.1298827999999</v>
      </c>
      <c r="D578">
        <v>5929.8125</v>
      </c>
      <c r="E578">
        <v>5785.3852539</v>
      </c>
      <c r="F578">
        <v>5764.6098633000001</v>
      </c>
      <c r="G578">
        <v>5510.7900391000003</v>
      </c>
      <c r="H578">
        <v>5550.1298827999999</v>
      </c>
      <c r="I578">
        <v>5550.1298827999999</v>
      </c>
      <c r="J578">
        <v>5662.0498047000001</v>
      </c>
      <c r="L578" t="str">
        <f t="shared" si="66"/>
        <v>25MAR2023:02:00:00</v>
      </c>
      <c r="M578">
        <v>2</v>
      </c>
      <c r="N578">
        <f t="shared" si="67"/>
        <v>-171.99072270000033</v>
      </c>
      <c r="O578">
        <f t="shared" si="62"/>
        <v>-171.99072270000033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3.0057164914469983</v>
      </c>
    </row>
    <row r="579" spans="1:19" x14ac:dyDescent="0.3">
      <c r="A579" t="s">
        <v>605</v>
      </c>
      <c r="B579">
        <v>5467.1982422000001</v>
      </c>
      <c r="C579">
        <v>5311.3198241999999</v>
      </c>
      <c r="D579">
        <v>5715.4121094000002</v>
      </c>
      <c r="E579">
        <v>5617.8530272999997</v>
      </c>
      <c r="F579">
        <v>5502.3701172000001</v>
      </c>
      <c r="G579">
        <v>5201.3500977000003</v>
      </c>
      <c r="H579">
        <v>5311.3198241999999</v>
      </c>
      <c r="I579">
        <v>5311.3198241999999</v>
      </c>
      <c r="J579">
        <v>5407.2807616999999</v>
      </c>
      <c r="L579" t="str">
        <f t="shared" si="66"/>
        <v>25MAR2023:03:00:00</v>
      </c>
      <c r="M579">
        <v>3</v>
      </c>
      <c r="N579">
        <f t="shared" si="67"/>
        <v>-155.87841800000024</v>
      </c>
      <c r="O579">
        <f t="shared" ref="O579:O642" si="69">IF(N579&lt;0,N579,"")</f>
        <v>-155.87841800000024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2.8511572307148456</v>
      </c>
    </row>
    <row r="580" spans="1:19" x14ac:dyDescent="0.3">
      <c r="A580" t="s">
        <v>606</v>
      </c>
      <c r="B580">
        <v>5328.8212891000003</v>
      </c>
      <c r="C580">
        <v>5174.4101563000004</v>
      </c>
      <c r="D580">
        <v>5565.2783202999999</v>
      </c>
      <c r="E580">
        <v>5532.40625</v>
      </c>
      <c r="F580">
        <v>5346.6000977000003</v>
      </c>
      <c r="G580">
        <v>5060.8798827999999</v>
      </c>
      <c r="H580">
        <v>5174.4101563000004</v>
      </c>
      <c r="I580">
        <v>5174.4101563000004</v>
      </c>
      <c r="J580">
        <v>5264.796875</v>
      </c>
      <c r="L580" t="str">
        <f t="shared" ref="L580:L643" si="73">A580</f>
        <v>25MAR2023:04:00:00</v>
      </c>
      <c r="M580">
        <v>4</v>
      </c>
      <c r="N580">
        <f t="shared" ref="N580:N643" si="74">C580-B580</f>
        <v>-154.4111327999999</v>
      </c>
      <c r="O580">
        <f t="shared" si="69"/>
        <v>-154.4111327999999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2.8976601845485952</v>
      </c>
    </row>
    <row r="581" spans="1:19" x14ac:dyDescent="0.3">
      <c r="A581" t="s">
        <v>607</v>
      </c>
      <c r="B581">
        <v>5310.8134766000003</v>
      </c>
      <c r="C581">
        <v>5128.8398438000004</v>
      </c>
      <c r="D581">
        <v>5538.3789063000004</v>
      </c>
      <c r="E581">
        <v>5508.5810547000001</v>
      </c>
      <c r="F581">
        <v>5291.5297852000003</v>
      </c>
      <c r="G581">
        <v>5011.0200194999998</v>
      </c>
      <c r="H581">
        <v>5128.8398438000004</v>
      </c>
      <c r="I581">
        <v>5128.8398438000004</v>
      </c>
      <c r="J581">
        <v>5223.9291991999999</v>
      </c>
      <c r="L581" t="str">
        <f t="shared" si="73"/>
        <v>25MAR2023:05:00:00</v>
      </c>
      <c r="M581">
        <v>5</v>
      </c>
      <c r="N581">
        <f t="shared" si="74"/>
        <v>-181.9736327999999</v>
      </c>
      <c r="O581">
        <f t="shared" si="69"/>
        <v>-181.9736327999999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3.4264738086132147</v>
      </c>
    </row>
    <row r="582" spans="1:19" x14ac:dyDescent="0.3">
      <c r="A582" t="s">
        <v>608</v>
      </c>
      <c r="B582">
        <v>5365.3989258000001</v>
      </c>
      <c r="C582">
        <v>5191.3701172000001</v>
      </c>
      <c r="D582">
        <v>5611.3886719000002</v>
      </c>
      <c r="E582">
        <v>5643.0834961</v>
      </c>
      <c r="F582">
        <v>5342.2797852000003</v>
      </c>
      <c r="G582">
        <v>5068.5800780999998</v>
      </c>
      <c r="H582">
        <v>5191.3701172000001</v>
      </c>
      <c r="I582">
        <v>5191.3701172000001</v>
      </c>
      <c r="J582">
        <v>5288.2280272999997</v>
      </c>
      <c r="L582" t="str">
        <f t="shared" si="73"/>
        <v>25MAR2023:06:00:00</v>
      </c>
      <c r="M582">
        <v>6</v>
      </c>
      <c r="N582">
        <f t="shared" si="74"/>
        <v>-174.02880860000005</v>
      </c>
      <c r="O582">
        <f t="shared" si="69"/>
        <v>-174.02880860000005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3.2435390360848473</v>
      </c>
    </row>
    <row r="583" spans="1:19" x14ac:dyDescent="0.3">
      <c r="A583" t="s">
        <v>609</v>
      </c>
      <c r="B583">
        <v>5547.9799805000002</v>
      </c>
      <c r="C583">
        <v>5422.9301758000001</v>
      </c>
      <c r="D583">
        <v>5835.7231444999998</v>
      </c>
      <c r="E583">
        <v>5953.9023438000004</v>
      </c>
      <c r="F583">
        <v>5571.6499022999997</v>
      </c>
      <c r="G583">
        <v>5307.1499022999997</v>
      </c>
      <c r="H583">
        <v>5422.9301758000001</v>
      </c>
      <c r="I583">
        <v>5422.9301758000001</v>
      </c>
      <c r="J583">
        <v>5519.7866211</v>
      </c>
      <c r="L583" t="str">
        <f t="shared" si="73"/>
        <v>25MAR2023:07:00:00</v>
      </c>
      <c r="M583">
        <v>7</v>
      </c>
      <c r="N583">
        <f t="shared" si="74"/>
        <v>-125.0498047000001</v>
      </c>
      <c r="O583">
        <f t="shared" si="69"/>
        <v>-125.0498047000001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2.2539700060116337</v>
      </c>
    </row>
    <row r="584" spans="1:19" x14ac:dyDescent="0.3">
      <c r="A584" t="s">
        <v>610</v>
      </c>
      <c r="B584">
        <v>5828.3588866999999</v>
      </c>
      <c r="C584">
        <v>5763.2402344000002</v>
      </c>
      <c r="D584">
        <v>6092.3261719000002</v>
      </c>
      <c r="E584">
        <v>6240.1074219000002</v>
      </c>
      <c r="F584">
        <v>5923.2597655999998</v>
      </c>
      <c r="G584">
        <v>5656.3198241999999</v>
      </c>
      <c r="H584">
        <v>5763.2402344000002</v>
      </c>
      <c r="I584">
        <v>5763.2402344000002</v>
      </c>
      <c r="J584">
        <v>5835.4863280999998</v>
      </c>
      <c r="L584" t="str">
        <f t="shared" si="73"/>
        <v>25MAR2023:08:00:00</v>
      </c>
      <c r="M584">
        <v>8</v>
      </c>
      <c r="N584">
        <f t="shared" si="74"/>
        <v>-65.118652299999667</v>
      </c>
      <c r="O584">
        <f t="shared" si="69"/>
        <v>-65.118652299999667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1.1172725215771615</v>
      </c>
    </row>
    <row r="585" spans="1:19" x14ac:dyDescent="0.3">
      <c r="A585" t="s">
        <v>611</v>
      </c>
      <c r="B585">
        <v>6016.8662108999997</v>
      </c>
      <c r="C585">
        <v>6031.5400391000003</v>
      </c>
      <c r="D585">
        <v>6317.8007813000004</v>
      </c>
      <c r="E585">
        <v>6457.8085938000004</v>
      </c>
      <c r="F585">
        <v>6222.4199219000002</v>
      </c>
      <c r="G585">
        <v>5943.6899414</v>
      </c>
      <c r="H585">
        <v>6031.5400391000003</v>
      </c>
      <c r="I585">
        <v>6031.5400391000003</v>
      </c>
      <c r="J585">
        <v>6096.1372069999998</v>
      </c>
      <c r="L585" t="str">
        <f t="shared" si="73"/>
        <v>25MAR2023:09:00:00</v>
      </c>
      <c r="M585">
        <v>9</v>
      </c>
      <c r="N585">
        <f t="shared" si="74"/>
        <v>14.673828200000571</v>
      </c>
      <c r="O585" t="str">
        <f t="shared" si="69"/>
        <v/>
      </c>
      <c r="P585">
        <f t="shared" si="70"/>
        <v>14.673828200000571</v>
      </c>
      <c r="Q585" t="str">
        <f t="shared" si="71"/>
        <v/>
      </c>
      <c r="R585">
        <f t="shared" si="72"/>
        <v>1</v>
      </c>
      <c r="S585">
        <f t="shared" si="75"/>
        <v>0.24387825299186217</v>
      </c>
    </row>
    <row r="586" spans="1:19" x14ac:dyDescent="0.3">
      <c r="A586" t="s">
        <v>612</v>
      </c>
      <c r="B586">
        <v>6161.5883789</v>
      </c>
      <c r="C586">
        <v>6170.0200194999998</v>
      </c>
      <c r="D586">
        <v>6496.4892577999999</v>
      </c>
      <c r="E586">
        <v>6509.3979491999999</v>
      </c>
      <c r="F586">
        <v>6392.2099608999997</v>
      </c>
      <c r="G586">
        <v>6102.9399414</v>
      </c>
      <c r="H586">
        <v>6170.0200194999998</v>
      </c>
      <c r="I586">
        <v>6170.0200194999998</v>
      </c>
      <c r="J586">
        <v>6254.9472655999998</v>
      </c>
      <c r="L586" t="str">
        <f t="shared" si="73"/>
        <v>25MAR2023:10:00:00</v>
      </c>
      <c r="M586">
        <v>10</v>
      </c>
      <c r="N586">
        <f t="shared" si="74"/>
        <v>8.4316405999998096</v>
      </c>
      <c r="O586" t="str">
        <f t="shared" si="69"/>
        <v/>
      </c>
      <c r="P586">
        <f t="shared" si="70"/>
        <v>8.4316405999998096</v>
      </c>
      <c r="Q586" t="str">
        <f t="shared" si="71"/>
        <v/>
      </c>
      <c r="R586">
        <f t="shared" si="72"/>
        <v>1</v>
      </c>
      <c r="S586">
        <f t="shared" si="75"/>
        <v>0.13684199724982393</v>
      </c>
    </row>
    <row r="587" spans="1:19" x14ac:dyDescent="0.3">
      <c r="A587" t="s">
        <v>613</v>
      </c>
      <c r="B587">
        <v>6298.8012694999998</v>
      </c>
      <c r="C587">
        <v>6197.7099608999997</v>
      </c>
      <c r="D587">
        <v>6608.1704102000003</v>
      </c>
      <c r="E587">
        <v>6493.3378905999998</v>
      </c>
      <c r="F587">
        <v>6440.4199219000002</v>
      </c>
      <c r="G587">
        <v>6160.2202147999997</v>
      </c>
      <c r="H587">
        <v>6197.7099608999997</v>
      </c>
      <c r="I587">
        <v>6197.7099608999997</v>
      </c>
      <c r="J587">
        <v>6320.4150391000003</v>
      </c>
      <c r="L587" t="str">
        <f t="shared" si="73"/>
        <v>25MAR2023:11:00:00</v>
      </c>
      <c r="M587">
        <v>11</v>
      </c>
      <c r="N587">
        <f t="shared" si="74"/>
        <v>-101.09130860000005</v>
      </c>
      <c r="O587">
        <f t="shared" si="69"/>
        <v>-101.09130860000005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1.6049293234492648</v>
      </c>
    </row>
    <row r="588" spans="1:19" x14ac:dyDescent="0.3">
      <c r="A588" t="s">
        <v>614</v>
      </c>
      <c r="B588">
        <v>6343.8144530999998</v>
      </c>
      <c r="C588">
        <v>6272.5800780999998</v>
      </c>
      <c r="D588">
        <v>6775.1074219000002</v>
      </c>
      <c r="E588">
        <v>6560.1591797000001</v>
      </c>
      <c r="F588">
        <v>6519.1298827999999</v>
      </c>
      <c r="G588">
        <v>6243.5600586</v>
      </c>
      <c r="H588">
        <v>6272.5800780999998</v>
      </c>
      <c r="I588">
        <v>6272.5800780999998</v>
      </c>
      <c r="J588">
        <v>6428.5478516000003</v>
      </c>
      <c r="L588" t="str">
        <f t="shared" si="73"/>
        <v>25MAR2023:12:00:00</v>
      </c>
      <c r="M588">
        <v>12</v>
      </c>
      <c r="N588">
        <f t="shared" si="74"/>
        <v>-71.234375</v>
      </c>
      <c r="O588">
        <f t="shared" si="69"/>
        <v>-71.234375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1.1228949952215306</v>
      </c>
    </row>
    <row r="589" spans="1:19" x14ac:dyDescent="0.3">
      <c r="A589" t="s">
        <v>615</v>
      </c>
      <c r="B589">
        <v>6368.1337891000003</v>
      </c>
      <c r="C589">
        <v>6415.7001952999999</v>
      </c>
      <c r="D589">
        <v>6900.3505858999997</v>
      </c>
      <c r="E589">
        <v>6589.5073241999999</v>
      </c>
      <c r="F589">
        <v>6645.1098633000001</v>
      </c>
      <c r="G589">
        <v>6384.5600586</v>
      </c>
      <c r="H589">
        <v>6415.7001952999999</v>
      </c>
      <c r="I589">
        <v>6415.7001952999999</v>
      </c>
      <c r="J589">
        <v>6565.0473633000001</v>
      </c>
      <c r="L589" t="str">
        <f t="shared" si="73"/>
        <v>25MAR2023:13:00:00</v>
      </c>
      <c r="M589">
        <v>13</v>
      </c>
      <c r="N589">
        <f t="shared" si="74"/>
        <v>47.566406199999619</v>
      </c>
      <c r="O589" t="str">
        <f t="shared" si="69"/>
        <v/>
      </c>
      <c r="P589">
        <f t="shared" si="70"/>
        <v>47.566406199999619</v>
      </c>
      <c r="Q589" t="str">
        <f t="shared" si="71"/>
        <v/>
      </c>
      <c r="R589">
        <f t="shared" si="72"/>
        <v>1</v>
      </c>
      <c r="S589">
        <f t="shared" si="75"/>
        <v>0.74694420336169032</v>
      </c>
    </row>
    <row r="590" spans="1:19" x14ac:dyDescent="0.3">
      <c r="A590" t="s">
        <v>616</v>
      </c>
      <c r="B590">
        <v>6503.2348633000001</v>
      </c>
      <c r="C590">
        <v>6596.1499022999997</v>
      </c>
      <c r="D590">
        <v>7014.0678711</v>
      </c>
      <c r="E590">
        <v>6610.6831055000002</v>
      </c>
      <c r="F590">
        <v>6810.8198241999999</v>
      </c>
      <c r="G590">
        <v>6556.2900391000003</v>
      </c>
      <c r="H590">
        <v>6596.1499022999997</v>
      </c>
      <c r="I590">
        <v>6596.1499022999997</v>
      </c>
      <c r="J590">
        <v>6720.5107422000001</v>
      </c>
      <c r="L590" t="str">
        <f t="shared" si="73"/>
        <v>25MAR2023:14:00:00</v>
      </c>
      <c r="M590">
        <v>14</v>
      </c>
      <c r="N590">
        <f t="shared" si="74"/>
        <v>92.915038999999524</v>
      </c>
      <c r="O590" t="str">
        <f t="shared" si="69"/>
        <v/>
      </c>
      <c r="P590">
        <f t="shared" si="70"/>
        <v>92.915038999999524</v>
      </c>
      <c r="Q590" t="str">
        <f t="shared" si="71"/>
        <v/>
      </c>
      <c r="R590">
        <f t="shared" si="72"/>
        <v>1</v>
      </c>
      <c r="S590">
        <f t="shared" si="75"/>
        <v>1.4287510900821248</v>
      </c>
    </row>
    <row r="591" spans="1:19" x14ac:dyDescent="0.3">
      <c r="A591" t="s">
        <v>617</v>
      </c>
      <c r="B591">
        <v>6681.90625</v>
      </c>
      <c r="C591">
        <v>6810.9399414</v>
      </c>
      <c r="D591">
        <v>7204.5527344000002</v>
      </c>
      <c r="E591">
        <v>6764.0405272999997</v>
      </c>
      <c r="F591">
        <v>7033.0600586</v>
      </c>
      <c r="G591">
        <v>6795.6000977000003</v>
      </c>
      <c r="H591">
        <v>6810.9399414</v>
      </c>
      <c r="I591">
        <v>6810.9399414</v>
      </c>
      <c r="J591">
        <v>6935.6171875</v>
      </c>
      <c r="L591" t="str">
        <f t="shared" si="73"/>
        <v>25MAR2023:15:00:00</v>
      </c>
      <c r="M591">
        <v>15</v>
      </c>
      <c r="N591">
        <f t="shared" si="74"/>
        <v>129.03369139999995</v>
      </c>
      <c r="O591" t="str">
        <f t="shared" si="69"/>
        <v/>
      </c>
      <c r="P591">
        <f t="shared" si="70"/>
        <v>129.03369139999995</v>
      </c>
      <c r="Q591" t="str">
        <f t="shared" si="71"/>
        <v/>
      </c>
      <c r="R591">
        <f t="shared" si="72"/>
        <v>1</v>
      </c>
      <c r="S591">
        <f t="shared" si="75"/>
        <v>1.9310910176268927</v>
      </c>
    </row>
    <row r="592" spans="1:19" x14ac:dyDescent="0.3">
      <c r="A592" t="s">
        <v>618</v>
      </c>
      <c r="B592">
        <v>7038.7792969000002</v>
      </c>
      <c r="C592">
        <v>7038.9399414</v>
      </c>
      <c r="D592">
        <v>7445.7250977000003</v>
      </c>
      <c r="E592">
        <v>6987.3754883000001</v>
      </c>
      <c r="F592">
        <v>7277.7001952999999</v>
      </c>
      <c r="G592">
        <v>7053.3198241999999</v>
      </c>
      <c r="H592">
        <v>7038.9399414</v>
      </c>
      <c r="I592">
        <v>7038.9399414</v>
      </c>
      <c r="J592">
        <v>7178.0683594000002</v>
      </c>
      <c r="L592" t="str">
        <f t="shared" si="73"/>
        <v>25MAR2023:16:00:00</v>
      </c>
      <c r="M592">
        <v>16</v>
      </c>
      <c r="N592">
        <f t="shared" si="74"/>
        <v>0.16064449999976205</v>
      </c>
      <c r="O592" t="str">
        <f t="shared" si="69"/>
        <v/>
      </c>
      <c r="P592">
        <f t="shared" si="70"/>
        <v>0.16064449999976205</v>
      </c>
      <c r="Q592" t="str">
        <f t="shared" si="71"/>
        <v/>
      </c>
      <c r="R592">
        <f t="shared" si="72"/>
        <v>1</v>
      </c>
      <c r="S592">
        <f t="shared" si="75"/>
        <v>2.2822778385807982E-3</v>
      </c>
    </row>
    <row r="593" spans="1:19" x14ac:dyDescent="0.3">
      <c r="A593" t="s">
        <v>619</v>
      </c>
      <c r="B593">
        <v>7420.6508789</v>
      </c>
      <c r="C593">
        <v>7271.1298827999999</v>
      </c>
      <c r="D593">
        <v>7688.2143555000002</v>
      </c>
      <c r="E593">
        <v>7125.921875</v>
      </c>
      <c r="F593">
        <v>7507.5800780999998</v>
      </c>
      <c r="G593">
        <v>7306.7202147999997</v>
      </c>
      <c r="H593">
        <v>7271.1298827999999</v>
      </c>
      <c r="I593">
        <v>7271.1298827999999</v>
      </c>
      <c r="J593">
        <v>7420.8681641000003</v>
      </c>
      <c r="L593" t="str">
        <f t="shared" si="73"/>
        <v>25MAR2023:17:00:00</v>
      </c>
      <c r="M593">
        <v>17</v>
      </c>
      <c r="N593">
        <f t="shared" si="74"/>
        <v>-149.52099610000005</v>
      </c>
      <c r="O593">
        <f t="shared" si="69"/>
        <v>-149.52099610000005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2.0149310153527162</v>
      </c>
    </row>
    <row r="594" spans="1:19" x14ac:dyDescent="0.3">
      <c r="A594" t="s">
        <v>620</v>
      </c>
      <c r="B594">
        <v>7770.9287108999997</v>
      </c>
      <c r="C594">
        <v>7419.0097655999998</v>
      </c>
      <c r="D594">
        <v>7869.9946289</v>
      </c>
      <c r="E594">
        <v>7313.2460938000004</v>
      </c>
      <c r="F594">
        <v>7643.9799805000002</v>
      </c>
      <c r="G594">
        <v>7473.9501952999999</v>
      </c>
      <c r="H594">
        <v>7419.0097655999998</v>
      </c>
      <c r="I594">
        <v>7419.0097655999998</v>
      </c>
      <c r="J594">
        <v>7586.5146483999997</v>
      </c>
      <c r="L594" t="str">
        <f t="shared" si="73"/>
        <v>25MAR2023:18:00:00</v>
      </c>
      <c r="M594">
        <v>18</v>
      </c>
      <c r="N594">
        <f t="shared" si="74"/>
        <v>-351.9189452999999</v>
      </c>
      <c r="O594">
        <f t="shared" si="69"/>
        <v>-351.9189452999999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4.5286600661562622</v>
      </c>
    </row>
    <row r="595" spans="1:19" x14ac:dyDescent="0.3">
      <c r="A595" t="s">
        <v>621</v>
      </c>
      <c r="B595">
        <v>7910.4541016000003</v>
      </c>
      <c r="C595">
        <v>7382.7900391000003</v>
      </c>
      <c r="D595">
        <v>7924.1127930000002</v>
      </c>
      <c r="E595">
        <v>7385.7666016000003</v>
      </c>
      <c r="F595">
        <v>7599.2001952999999</v>
      </c>
      <c r="G595">
        <v>7455.3198241999999</v>
      </c>
      <c r="H595">
        <v>7382.7900391000003</v>
      </c>
      <c r="I595">
        <v>7382.7900391000003</v>
      </c>
      <c r="J595">
        <v>7586.0869141000003</v>
      </c>
      <c r="L595" t="str">
        <f t="shared" si="73"/>
        <v>25MAR2023:19:00:00</v>
      </c>
      <c r="M595">
        <v>19</v>
      </c>
      <c r="N595">
        <f t="shared" si="74"/>
        <v>-527.6640625</v>
      </c>
      <c r="O595">
        <f t="shared" si="69"/>
        <v>-527.6640625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6.6704648775254576</v>
      </c>
    </row>
    <row r="596" spans="1:19" x14ac:dyDescent="0.3">
      <c r="A596" t="s">
        <v>622</v>
      </c>
      <c r="B596">
        <v>7597.7153319999998</v>
      </c>
      <c r="C596">
        <v>7285.7001952999999</v>
      </c>
      <c r="D596">
        <v>7841.3793944999998</v>
      </c>
      <c r="E596">
        <v>7413.2993164</v>
      </c>
      <c r="F596">
        <v>7467.9599608999997</v>
      </c>
      <c r="G596">
        <v>7363.0200194999998</v>
      </c>
      <c r="H596">
        <v>7285.7001952999999</v>
      </c>
      <c r="I596">
        <v>7285.7001952999999</v>
      </c>
      <c r="J596">
        <v>7495.3632813000004</v>
      </c>
      <c r="L596" t="str">
        <f t="shared" si="73"/>
        <v>25MAR2023:20:00:00</v>
      </c>
      <c r="M596">
        <v>20</v>
      </c>
      <c r="N596">
        <f t="shared" si="74"/>
        <v>-312.01513669999986</v>
      </c>
      <c r="O596">
        <f t="shared" si="69"/>
        <v>-312.01513669999986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4.1066968564333655</v>
      </c>
    </row>
    <row r="597" spans="1:19" x14ac:dyDescent="0.3">
      <c r="A597" t="s">
        <v>623</v>
      </c>
      <c r="B597">
        <v>7377.3540039</v>
      </c>
      <c r="C597">
        <v>7316.6098633000001</v>
      </c>
      <c r="D597">
        <v>7651.2529297000001</v>
      </c>
      <c r="E597">
        <v>7464.5288086</v>
      </c>
      <c r="F597">
        <v>7481.8500977000003</v>
      </c>
      <c r="G597">
        <v>7391.5400391000003</v>
      </c>
      <c r="H597">
        <v>7316.6098633000001</v>
      </c>
      <c r="I597">
        <v>7316.6098633000001</v>
      </c>
      <c r="J597">
        <v>7452.5185547000001</v>
      </c>
      <c r="L597" t="str">
        <f t="shared" si="73"/>
        <v>25MAR2023:21:00:00</v>
      </c>
      <c r="M597">
        <v>21</v>
      </c>
      <c r="N597">
        <f t="shared" si="74"/>
        <v>-60.74414059999981</v>
      </c>
      <c r="O597">
        <f t="shared" si="69"/>
        <v>-60.74414059999981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0.82338654981023995</v>
      </c>
    </row>
    <row r="598" spans="1:19" x14ac:dyDescent="0.3">
      <c r="A598" t="s">
        <v>624</v>
      </c>
      <c r="B598">
        <v>7091.1450194999998</v>
      </c>
      <c r="C598">
        <v>7119.3598633000001</v>
      </c>
      <c r="D598">
        <v>7258.2451172000001</v>
      </c>
      <c r="E598">
        <v>7208.5791016000003</v>
      </c>
      <c r="F598">
        <v>7250.9799805000002</v>
      </c>
      <c r="G598">
        <v>7174.6298827999999</v>
      </c>
      <c r="H598">
        <v>7119.3598633000001</v>
      </c>
      <c r="I598">
        <v>7119.3598633000001</v>
      </c>
      <c r="J598">
        <v>7183.984375</v>
      </c>
      <c r="L598" t="str">
        <f t="shared" si="73"/>
        <v>25MAR2023:22:00:00</v>
      </c>
      <c r="M598">
        <v>22</v>
      </c>
      <c r="N598">
        <f t="shared" si="74"/>
        <v>28.214843800000381</v>
      </c>
      <c r="O598" t="str">
        <f t="shared" si="69"/>
        <v/>
      </c>
      <c r="P598">
        <f t="shared" si="70"/>
        <v>28.214843800000381</v>
      </c>
      <c r="Q598" t="str">
        <f t="shared" si="71"/>
        <v/>
      </c>
      <c r="R598">
        <f t="shared" si="72"/>
        <v>1</v>
      </c>
      <c r="S598">
        <f t="shared" si="75"/>
        <v>0.39788840479798598</v>
      </c>
    </row>
    <row r="599" spans="1:19" x14ac:dyDescent="0.3">
      <c r="A599" t="s">
        <v>625</v>
      </c>
      <c r="B599">
        <v>6668.5756836</v>
      </c>
      <c r="C599">
        <v>6785</v>
      </c>
      <c r="D599">
        <v>6776.8383789</v>
      </c>
      <c r="E599">
        <v>6827.7910155999998</v>
      </c>
      <c r="F599">
        <v>6883.5698241999999</v>
      </c>
      <c r="G599">
        <v>6768.5</v>
      </c>
      <c r="H599">
        <v>6785</v>
      </c>
      <c r="I599">
        <v>6785</v>
      </c>
      <c r="J599">
        <v>6776.6962891000003</v>
      </c>
      <c r="L599" t="str">
        <f t="shared" si="73"/>
        <v>25MAR2023:23:00:00</v>
      </c>
      <c r="M599">
        <v>23</v>
      </c>
      <c r="N599">
        <f t="shared" si="74"/>
        <v>116.42431639999995</v>
      </c>
      <c r="O599" t="str">
        <f t="shared" si="69"/>
        <v/>
      </c>
      <c r="P599">
        <f t="shared" si="70"/>
        <v>116.42431639999995</v>
      </c>
      <c r="Q599" t="str">
        <f t="shared" si="71"/>
        <v/>
      </c>
      <c r="R599">
        <f t="shared" si="72"/>
        <v>1</v>
      </c>
      <c r="S599">
        <f t="shared" si="75"/>
        <v>1.7458648131762498</v>
      </c>
    </row>
    <row r="600" spans="1:19" x14ac:dyDescent="0.3">
      <c r="A600" t="s">
        <v>626</v>
      </c>
      <c r="B600">
        <v>6220.4321289</v>
      </c>
      <c r="C600">
        <v>6374.0800780999998</v>
      </c>
      <c r="D600">
        <v>6360.6572266000003</v>
      </c>
      <c r="E600">
        <v>6427.1113280999998</v>
      </c>
      <c r="F600">
        <v>6411.75</v>
      </c>
      <c r="G600">
        <v>6262.1000977000003</v>
      </c>
      <c r="H600">
        <v>6374.0800780999998</v>
      </c>
      <c r="I600">
        <v>6374.0800780999998</v>
      </c>
      <c r="J600">
        <v>6331.5771483999997</v>
      </c>
      <c r="L600" t="str">
        <f t="shared" si="73"/>
        <v>26MAR2023:00:00:00</v>
      </c>
      <c r="M600">
        <v>24</v>
      </c>
      <c r="N600">
        <f t="shared" si="74"/>
        <v>153.64794919999986</v>
      </c>
      <c r="O600" t="str">
        <f t="shared" si="69"/>
        <v/>
      </c>
      <c r="P600">
        <f t="shared" si="70"/>
        <v>153.64794919999986</v>
      </c>
      <c r="Q600" t="str">
        <f t="shared" si="71"/>
        <v/>
      </c>
      <c r="R600">
        <f t="shared" si="72"/>
        <v>1</v>
      </c>
      <c r="S600">
        <f t="shared" si="75"/>
        <v>2.4700526589809515</v>
      </c>
    </row>
    <row r="601" spans="1:19" x14ac:dyDescent="0.3">
      <c r="A601" t="s">
        <v>627</v>
      </c>
      <c r="B601">
        <v>5794.0395508000001</v>
      </c>
      <c r="C601">
        <v>5996.5898438000004</v>
      </c>
      <c r="D601">
        <v>6027.1977539</v>
      </c>
      <c r="E601">
        <v>6066.6791991999999</v>
      </c>
      <c r="F601">
        <v>6036.8798827999999</v>
      </c>
      <c r="G601">
        <v>5793.2099608999997</v>
      </c>
      <c r="H601">
        <v>5996.5898438000004</v>
      </c>
      <c r="I601">
        <v>5996.5898438000004</v>
      </c>
      <c r="J601">
        <v>5937.5415039</v>
      </c>
      <c r="L601" t="str">
        <f t="shared" si="73"/>
        <v>26MAR2023:01:00:00</v>
      </c>
      <c r="M601">
        <v>1</v>
      </c>
      <c r="N601">
        <f t="shared" si="74"/>
        <v>202.55029300000024</v>
      </c>
      <c r="O601" t="str">
        <f t="shared" si="69"/>
        <v/>
      </c>
      <c r="P601">
        <f t="shared" si="70"/>
        <v>202.55029300000024</v>
      </c>
      <c r="Q601" t="str">
        <f t="shared" si="71"/>
        <v/>
      </c>
      <c r="R601">
        <f t="shared" si="72"/>
        <v>1</v>
      </c>
      <c r="S601">
        <f t="shared" si="75"/>
        <v>3.4958389776962</v>
      </c>
    </row>
    <row r="602" spans="1:19" x14ac:dyDescent="0.3">
      <c r="A602" t="s">
        <v>628</v>
      </c>
      <c r="B602">
        <v>5481.6899414</v>
      </c>
      <c r="C602">
        <v>5596.3598633000001</v>
      </c>
      <c r="D602">
        <v>5767.4594727000003</v>
      </c>
      <c r="E602">
        <v>5782.2407227000003</v>
      </c>
      <c r="F602">
        <v>5655.6298827999999</v>
      </c>
      <c r="G602">
        <v>5417.0600586</v>
      </c>
      <c r="H602">
        <v>5596.3598633000001</v>
      </c>
      <c r="I602">
        <v>5596.3598633000001</v>
      </c>
      <c r="J602">
        <v>5591.8608397999997</v>
      </c>
      <c r="L602" t="str">
        <f t="shared" si="73"/>
        <v>26MAR2023:02:00:00</v>
      </c>
      <c r="M602">
        <v>2</v>
      </c>
      <c r="N602">
        <f t="shared" si="74"/>
        <v>114.66992190000019</v>
      </c>
      <c r="O602" t="str">
        <f t="shared" si="69"/>
        <v/>
      </c>
      <c r="P602">
        <f t="shared" si="70"/>
        <v>114.66992190000019</v>
      </c>
      <c r="Q602" t="str">
        <f t="shared" si="71"/>
        <v/>
      </c>
      <c r="R602">
        <f t="shared" si="72"/>
        <v>1</v>
      </c>
      <c r="S602">
        <f t="shared" si="75"/>
        <v>2.0918717243375133</v>
      </c>
    </row>
    <row r="603" spans="1:19" x14ac:dyDescent="0.3">
      <c r="A603" t="s">
        <v>629</v>
      </c>
      <c r="B603">
        <v>5291.3891602000003</v>
      </c>
      <c r="C603">
        <v>5345.3100586</v>
      </c>
      <c r="D603">
        <v>5583.2353516000003</v>
      </c>
      <c r="E603">
        <v>5587.2377930000002</v>
      </c>
      <c r="F603">
        <v>5403.8500977000003</v>
      </c>
      <c r="G603">
        <v>5154.5200194999998</v>
      </c>
      <c r="H603">
        <v>5345.3100586</v>
      </c>
      <c r="I603">
        <v>5345.3100586</v>
      </c>
      <c r="J603">
        <v>5358.9570313000004</v>
      </c>
      <c r="L603" t="str">
        <f t="shared" si="73"/>
        <v>26MAR2023:03:00:00</v>
      </c>
      <c r="M603">
        <v>3</v>
      </c>
      <c r="N603">
        <f t="shared" si="74"/>
        <v>53.920898399999714</v>
      </c>
      <c r="O603" t="str">
        <f t="shared" si="69"/>
        <v/>
      </c>
      <c r="P603">
        <f t="shared" si="70"/>
        <v>53.920898399999714</v>
      </c>
      <c r="Q603" t="str">
        <f t="shared" si="71"/>
        <v/>
      </c>
      <c r="R603">
        <f t="shared" si="72"/>
        <v>1</v>
      </c>
      <c r="S603">
        <f t="shared" si="75"/>
        <v>1.0190310477553621</v>
      </c>
    </row>
    <row r="604" spans="1:19" x14ac:dyDescent="0.3">
      <c r="A604" t="s">
        <v>630</v>
      </c>
      <c r="B604">
        <v>5183.0195313000004</v>
      </c>
      <c r="C604">
        <v>5213.4101563000004</v>
      </c>
      <c r="D604">
        <v>5509.0747069999998</v>
      </c>
      <c r="E604">
        <v>5536.4458008000001</v>
      </c>
      <c r="F604">
        <v>5248.9799805000002</v>
      </c>
      <c r="G604">
        <v>5038.1000977000003</v>
      </c>
      <c r="H604">
        <v>5213.4101563000004</v>
      </c>
      <c r="I604">
        <v>5213.4101563000004</v>
      </c>
      <c r="J604">
        <v>5251.3740233999997</v>
      </c>
      <c r="L604" t="str">
        <f t="shared" si="73"/>
        <v>26MAR2023:04:00:00</v>
      </c>
      <c r="M604">
        <v>4</v>
      </c>
      <c r="N604">
        <f t="shared" si="74"/>
        <v>30.390625</v>
      </c>
      <c r="O604" t="str">
        <f t="shared" si="69"/>
        <v/>
      </c>
      <c r="P604">
        <f t="shared" si="70"/>
        <v>30.390625</v>
      </c>
      <c r="Q604" t="str">
        <f t="shared" si="71"/>
        <v/>
      </c>
      <c r="R604">
        <f t="shared" si="72"/>
        <v>1</v>
      </c>
      <c r="S604">
        <f t="shared" si="75"/>
        <v>0.58634980664210323</v>
      </c>
    </row>
    <row r="605" spans="1:19" x14ac:dyDescent="0.3">
      <c r="A605" t="s">
        <v>631</v>
      </c>
      <c r="B605">
        <v>5154.2338866999999</v>
      </c>
      <c r="C605">
        <v>5172.1298827999999</v>
      </c>
      <c r="D605">
        <v>5504.7495116999999</v>
      </c>
      <c r="E605">
        <v>5530.5224608999997</v>
      </c>
      <c r="F605">
        <v>5179.6000977000003</v>
      </c>
      <c r="G605">
        <v>4996.4501952999999</v>
      </c>
      <c r="H605">
        <v>5172.1298827999999</v>
      </c>
      <c r="I605">
        <v>5172.1298827999999</v>
      </c>
      <c r="J605">
        <v>5222.1630858999997</v>
      </c>
      <c r="L605" t="str">
        <f t="shared" si="73"/>
        <v>26MAR2023:05:00:00</v>
      </c>
      <c r="M605">
        <v>5</v>
      </c>
      <c r="N605">
        <f t="shared" si="74"/>
        <v>17.895996100000048</v>
      </c>
      <c r="O605" t="str">
        <f t="shared" si="69"/>
        <v/>
      </c>
      <c r="P605">
        <f t="shared" si="70"/>
        <v>17.895996100000048</v>
      </c>
      <c r="Q605" t="str">
        <f t="shared" si="71"/>
        <v/>
      </c>
      <c r="R605">
        <f t="shared" si="72"/>
        <v>1</v>
      </c>
      <c r="S605">
        <f t="shared" si="75"/>
        <v>0.34720962403702571</v>
      </c>
    </row>
    <row r="606" spans="1:19" x14ac:dyDescent="0.3">
      <c r="A606" t="s">
        <v>632</v>
      </c>
      <c r="B606">
        <v>5193.4057616999999</v>
      </c>
      <c r="C606">
        <v>5241.6499022999997</v>
      </c>
      <c r="D606">
        <v>5571.3178711</v>
      </c>
      <c r="E606">
        <v>5606.5307616999999</v>
      </c>
      <c r="F606">
        <v>5226.0698241999999</v>
      </c>
      <c r="G606">
        <v>5045.2998047000001</v>
      </c>
      <c r="H606">
        <v>5241.6499022999997</v>
      </c>
      <c r="I606">
        <v>5241.6499022999997</v>
      </c>
      <c r="J606">
        <v>5283.6816405999998</v>
      </c>
      <c r="L606" t="str">
        <f t="shared" si="73"/>
        <v>26MAR2023:06:00:00</v>
      </c>
      <c r="M606">
        <v>6</v>
      </c>
      <c r="N606">
        <f t="shared" si="74"/>
        <v>48.24414059999981</v>
      </c>
      <c r="O606" t="str">
        <f t="shared" si="69"/>
        <v/>
      </c>
      <c r="P606">
        <f t="shared" si="70"/>
        <v>48.24414059999981</v>
      </c>
      <c r="Q606" t="str">
        <f t="shared" si="71"/>
        <v/>
      </c>
      <c r="R606">
        <f t="shared" si="72"/>
        <v>1</v>
      </c>
      <c r="S606">
        <f t="shared" si="75"/>
        <v>0.92894995718970486</v>
      </c>
    </row>
    <row r="607" spans="1:19" x14ac:dyDescent="0.3">
      <c r="A607" t="s">
        <v>633</v>
      </c>
      <c r="B607">
        <v>5350.8403319999998</v>
      </c>
      <c r="C607">
        <v>5393.3999022999997</v>
      </c>
      <c r="D607">
        <v>5765.0346680000002</v>
      </c>
      <c r="E607">
        <v>5822.7250977000003</v>
      </c>
      <c r="F607">
        <v>5407.5498047000001</v>
      </c>
      <c r="G607">
        <v>5207.0898438000004</v>
      </c>
      <c r="H607">
        <v>5393.3999022999997</v>
      </c>
      <c r="I607">
        <v>5393.3999022999997</v>
      </c>
      <c r="J607">
        <v>5452.6943358999997</v>
      </c>
      <c r="L607" t="str">
        <f t="shared" si="73"/>
        <v>26MAR2023:07:00:00</v>
      </c>
      <c r="M607">
        <v>7</v>
      </c>
      <c r="N607">
        <f t="shared" si="74"/>
        <v>42.559570299999905</v>
      </c>
      <c r="O607" t="str">
        <f t="shared" si="69"/>
        <v/>
      </c>
      <c r="P607">
        <f t="shared" si="70"/>
        <v>42.559570299999905</v>
      </c>
      <c r="Q607" t="str">
        <f t="shared" si="71"/>
        <v/>
      </c>
      <c r="R607">
        <f t="shared" si="72"/>
        <v>1</v>
      </c>
      <c r="S607">
        <f t="shared" si="75"/>
        <v>0.79538105529851022</v>
      </c>
    </row>
    <row r="608" spans="1:19" x14ac:dyDescent="0.3">
      <c r="A608" t="s">
        <v>634</v>
      </c>
      <c r="B608">
        <v>5531.7602539</v>
      </c>
      <c r="C608">
        <v>5694.9702147999997</v>
      </c>
      <c r="D608">
        <v>5975.2324219000002</v>
      </c>
      <c r="E608">
        <v>6055.1875</v>
      </c>
      <c r="F608">
        <v>5716.7597655999998</v>
      </c>
      <c r="G608">
        <v>5464.8901366999999</v>
      </c>
      <c r="H608">
        <v>5694.9702147999997</v>
      </c>
      <c r="I608">
        <v>5694.9702147999997</v>
      </c>
      <c r="J608">
        <v>5709.2294922000001</v>
      </c>
      <c r="L608" t="str">
        <f t="shared" si="73"/>
        <v>26MAR2023:08:00:00</v>
      </c>
      <c r="M608">
        <v>8</v>
      </c>
      <c r="N608">
        <f t="shared" si="74"/>
        <v>163.20996089999971</v>
      </c>
      <c r="O608" t="str">
        <f t="shared" si="69"/>
        <v/>
      </c>
      <c r="P608">
        <f t="shared" si="70"/>
        <v>163.20996089999971</v>
      </c>
      <c r="Q608" t="str">
        <f t="shared" si="71"/>
        <v/>
      </c>
      <c r="R608">
        <f t="shared" si="72"/>
        <v>1</v>
      </c>
      <c r="S608">
        <f t="shared" si="75"/>
        <v>2.9504163848195244</v>
      </c>
    </row>
    <row r="609" spans="1:19" x14ac:dyDescent="0.3">
      <c r="A609" t="s">
        <v>635</v>
      </c>
      <c r="B609">
        <v>5835.3466797000001</v>
      </c>
      <c r="C609">
        <v>5973.7900391000003</v>
      </c>
      <c r="D609">
        <v>6117.5356444999998</v>
      </c>
      <c r="E609">
        <v>6241.2148438000004</v>
      </c>
      <c r="F609">
        <v>6017.1298827999999</v>
      </c>
      <c r="G609">
        <v>5703.1899414</v>
      </c>
      <c r="H609">
        <v>5973.7900391000003</v>
      </c>
      <c r="I609">
        <v>5973.7900391000003</v>
      </c>
      <c r="J609">
        <v>5929.2226563000004</v>
      </c>
      <c r="L609" t="str">
        <f t="shared" si="73"/>
        <v>26MAR2023:09:00:00</v>
      </c>
      <c r="M609">
        <v>9</v>
      </c>
      <c r="N609">
        <f t="shared" si="74"/>
        <v>138.44335940000019</v>
      </c>
      <c r="O609" t="str">
        <f t="shared" si="69"/>
        <v/>
      </c>
      <c r="P609">
        <f t="shared" si="70"/>
        <v>138.44335940000019</v>
      </c>
      <c r="Q609" t="str">
        <f t="shared" si="71"/>
        <v/>
      </c>
      <c r="R609">
        <f t="shared" si="72"/>
        <v>1</v>
      </c>
      <c r="S609">
        <f t="shared" si="75"/>
        <v>2.3724958772649596</v>
      </c>
    </row>
    <row r="610" spans="1:19" x14ac:dyDescent="0.3">
      <c r="A610" t="s">
        <v>636</v>
      </c>
      <c r="B610">
        <v>6089.4946289</v>
      </c>
      <c r="C610">
        <v>6197.9101563000004</v>
      </c>
      <c r="D610">
        <v>6245.4575194999998</v>
      </c>
      <c r="E610">
        <v>6328.09375</v>
      </c>
      <c r="F610">
        <v>6264.1699219000002</v>
      </c>
      <c r="G610">
        <v>5886.2900391000003</v>
      </c>
      <c r="H610">
        <v>6197.9101563000004</v>
      </c>
      <c r="I610">
        <v>6197.9101563000004</v>
      </c>
      <c r="J610">
        <v>6107.6499022999997</v>
      </c>
      <c r="L610" t="str">
        <f t="shared" si="73"/>
        <v>26MAR2023:10:00:00</v>
      </c>
      <c r="M610">
        <v>10</v>
      </c>
      <c r="N610">
        <f t="shared" si="74"/>
        <v>108.41552740000043</v>
      </c>
      <c r="O610" t="str">
        <f t="shared" si="69"/>
        <v/>
      </c>
      <c r="P610">
        <f t="shared" si="70"/>
        <v>108.41552740000043</v>
      </c>
      <c r="Q610" t="str">
        <f t="shared" si="71"/>
        <v/>
      </c>
      <c r="R610">
        <f t="shared" si="72"/>
        <v>1</v>
      </c>
      <c r="S610">
        <f t="shared" si="75"/>
        <v>1.7803698665809398</v>
      </c>
    </row>
    <row r="611" spans="1:19" x14ac:dyDescent="0.3">
      <c r="A611" t="s">
        <v>637</v>
      </c>
      <c r="B611">
        <v>6243.5546875</v>
      </c>
      <c r="C611">
        <v>6304.5898438000004</v>
      </c>
      <c r="D611">
        <v>6373.6738280999998</v>
      </c>
      <c r="E611">
        <v>6362.3613280999998</v>
      </c>
      <c r="F611">
        <v>6419.9199219000002</v>
      </c>
      <c r="G611">
        <v>5986.5698241999999</v>
      </c>
      <c r="H611">
        <v>6304.5898438000004</v>
      </c>
      <c r="I611">
        <v>6304.5898438000004</v>
      </c>
      <c r="J611">
        <v>6219.2607422000001</v>
      </c>
      <c r="L611" t="str">
        <f t="shared" si="73"/>
        <v>26MAR2023:11:00:00</v>
      </c>
      <c r="M611">
        <v>11</v>
      </c>
      <c r="N611">
        <f t="shared" si="74"/>
        <v>61.035156300000381</v>
      </c>
      <c r="O611" t="str">
        <f t="shared" si="69"/>
        <v/>
      </c>
      <c r="P611">
        <f t="shared" si="70"/>
        <v>61.035156300000381</v>
      </c>
      <c r="Q611" t="str">
        <f t="shared" si="71"/>
        <v/>
      </c>
      <c r="R611">
        <f t="shared" si="72"/>
        <v>1</v>
      </c>
      <c r="S611">
        <f t="shared" si="75"/>
        <v>0.97757062050239907</v>
      </c>
    </row>
    <row r="612" spans="1:19" x14ac:dyDescent="0.3">
      <c r="A612" t="s">
        <v>638</v>
      </c>
      <c r="B612">
        <v>6388.3041991999999</v>
      </c>
      <c r="C612">
        <v>6456.2099608999997</v>
      </c>
      <c r="D612">
        <v>6440.9238280999998</v>
      </c>
      <c r="E612">
        <v>6352.9335938000004</v>
      </c>
      <c r="F612">
        <v>6565.8701172000001</v>
      </c>
      <c r="G612">
        <v>6112.2700194999998</v>
      </c>
      <c r="H612">
        <v>6456.2099608999997</v>
      </c>
      <c r="I612">
        <v>6456.2099608999997</v>
      </c>
      <c r="J612">
        <v>6334.2260741999999</v>
      </c>
      <c r="L612" t="str">
        <f t="shared" si="73"/>
        <v>26MAR2023:12:00:00</v>
      </c>
      <c r="M612">
        <v>12</v>
      </c>
      <c r="N612">
        <f t="shared" si="74"/>
        <v>67.905761699999857</v>
      </c>
      <c r="O612" t="str">
        <f t="shared" si="69"/>
        <v/>
      </c>
      <c r="P612">
        <f t="shared" si="70"/>
        <v>67.905761699999857</v>
      </c>
      <c r="Q612" t="str">
        <f t="shared" si="71"/>
        <v/>
      </c>
      <c r="R612">
        <f t="shared" si="72"/>
        <v>1</v>
      </c>
      <c r="S612">
        <f t="shared" si="75"/>
        <v>1.0629700712828236</v>
      </c>
    </row>
    <row r="613" spans="1:19" x14ac:dyDescent="0.3">
      <c r="A613" t="s">
        <v>639</v>
      </c>
      <c r="B613">
        <v>6503.3925780999998</v>
      </c>
      <c r="C613">
        <v>6652.6499022999997</v>
      </c>
      <c r="D613">
        <v>6557.8090819999998</v>
      </c>
      <c r="E613">
        <v>6450.8828125</v>
      </c>
      <c r="F613">
        <v>6736.3598633000001</v>
      </c>
      <c r="G613">
        <v>6257.75</v>
      </c>
      <c r="H613">
        <v>6652.6499022999997</v>
      </c>
      <c r="I613">
        <v>6652.6499022999997</v>
      </c>
      <c r="J613">
        <v>6487.0864258000001</v>
      </c>
      <c r="L613" t="str">
        <f t="shared" si="73"/>
        <v>26MAR2023:13:00:00</v>
      </c>
      <c r="M613">
        <v>13</v>
      </c>
      <c r="N613">
        <f t="shared" si="74"/>
        <v>149.25732419999986</v>
      </c>
      <c r="O613" t="str">
        <f t="shared" si="69"/>
        <v/>
      </c>
      <c r="P613">
        <f t="shared" si="70"/>
        <v>149.25732419999986</v>
      </c>
      <c r="Q613" t="str">
        <f t="shared" si="71"/>
        <v/>
      </c>
      <c r="R613">
        <f t="shared" si="72"/>
        <v>1</v>
      </c>
      <c r="S613">
        <f t="shared" si="75"/>
        <v>2.295068649286526</v>
      </c>
    </row>
    <row r="614" spans="1:19" x14ac:dyDescent="0.3">
      <c r="A614" t="s">
        <v>640</v>
      </c>
      <c r="B614">
        <v>6738.5732422000001</v>
      </c>
      <c r="C614">
        <v>6828.6499022999997</v>
      </c>
      <c r="D614">
        <v>6651.9887694999998</v>
      </c>
      <c r="E614">
        <v>6668.25</v>
      </c>
      <c r="F614">
        <v>6847.6801758000001</v>
      </c>
      <c r="G614">
        <v>6412.75</v>
      </c>
      <c r="H614">
        <v>6828.6499022999997</v>
      </c>
      <c r="I614">
        <v>6828.6499022999997</v>
      </c>
      <c r="J614">
        <v>6628.9458008000001</v>
      </c>
      <c r="L614" t="str">
        <f t="shared" si="73"/>
        <v>26MAR2023:14:00:00</v>
      </c>
      <c r="M614">
        <v>14</v>
      </c>
      <c r="N614">
        <f t="shared" si="74"/>
        <v>90.076660099999572</v>
      </c>
      <c r="O614" t="str">
        <f t="shared" si="69"/>
        <v/>
      </c>
      <c r="P614">
        <f t="shared" si="70"/>
        <v>90.076660099999572</v>
      </c>
      <c r="Q614" t="str">
        <f t="shared" si="71"/>
        <v/>
      </c>
      <c r="R614">
        <f t="shared" si="72"/>
        <v>1</v>
      </c>
      <c r="S614">
        <f t="shared" si="75"/>
        <v>1.3367319291849304</v>
      </c>
    </row>
    <row r="615" spans="1:19" x14ac:dyDescent="0.3">
      <c r="A615" t="s">
        <v>641</v>
      </c>
      <c r="B615">
        <v>7055.125</v>
      </c>
      <c r="C615">
        <v>6984.5297852000003</v>
      </c>
      <c r="D615">
        <v>6797.7797852000003</v>
      </c>
      <c r="E615">
        <v>6913.9853516000003</v>
      </c>
      <c r="F615">
        <v>7008.0600586</v>
      </c>
      <c r="G615">
        <v>6644.4501952999999</v>
      </c>
      <c r="H615">
        <v>6984.5297852000003</v>
      </c>
      <c r="I615">
        <v>6984.5297852000003</v>
      </c>
      <c r="J615">
        <v>6807.2753905999998</v>
      </c>
      <c r="L615" t="str">
        <f t="shared" si="73"/>
        <v>26MAR2023:15:00:00</v>
      </c>
      <c r="M615">
        <v>15</v>
      </c>
      <c r="N615">
        <f t="shared" si="74"/>
        <v>-70.595214799999667</v>
      </c>
      <c r="O615">
        <f t="shared" si="69"/>
        <v>-70.595214799999667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1.0006231611771537</v>
      </c>
    </row>
    <row r="616" spans="1:19" x14ac:dyDescent="0.3">
      <c r="A616" t="s">
        <v>642</v>
      </c>
      <c r="B616">
        <v>7498.1230469000002</v>
      </c>
      <c r="C616">
        <v>7164.6201172000001</v>
      </c>
      <c r="D616">
        <v>7037.609375</v>
      </c>
      <c r="E616">
        <v>7307.1791991999999</v>
      </c>
      <c r="F616">
        <v>7248.5200194999998</v>
      </c>
      <c r="G616">
        <v>6961.7299805000002</v>
      </c>
      <c r="H616">
        <v>7164.6201172000001</v>
      </c>
      <c r="I616">
        <v>7164.6201172000001</v>
      </c>
      <c r="J616">
        <v>7053.7241211</v>
      </c>
      <c r="L616" t="str">
        <f t="shared" si="73"/>
        <v>26MAR2023:16:00:00</v>
      </c>
      <c r="M616">
        <v>16</v>
      </c>
      <c r="N616">
        <f t="shared" si="74"/>
        <v>-333.5029297000001</v>
      </c>
      <c r="O616">
        <f t="shared" si="69"/>
        <v>-333.5029297000001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4.447818842315244</v>
      </c>
    </row>
    <row r="617" spans="1:19" x14ac:dyDescent="0.3">
      <c r="A617" t="s">
        <v>643</v>
      </c>
      <c r="B617">
        <v>8024.1323241999999</v>
      </c>
      <c r="C617">
        <v>7395.7797852000003</v>
      </c>
      <c r="D617">
        <v>7398.6831055000002</v>
      </c>
      <c r="E617">
        <v>7687.5429688000004</v>
      </c>
      <c r="F617">
        <v>7509.6699219000002</v>
      </c>
      <c r="G617">
        <v>7320.7797852000003</v>
      </c>
      <c r="H617">
        <v>7395.7797852000003</v>
      </c>
      <c r="I617">
        <v>7395.7797852000003</v>
      </c>
      <c r="J617">
        <v>7371.2382813000004</v>
      </c>
      <c r="L617" t="str">
        <f t="shared" si="73"/>
        <v>26MAR2023:17:00:00</v>
      </c>
      <c r="M617">
        <v>17</v>
      </c>
      <c r="N617">
        <f t="shared" si="74"/>
        <v>-628.35253899999952</v>
      </c>
      <c r="O617">
        <f t="shared" si="69"/>
        <v>-628.35253899999952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7.8307848576343835</v>
      </c>
    </row>
    <row r="618" spans="1:19" x14ac:dyDescent="0.3">
      <c r="A618" t="s">
        <v>644</v>
      </c>
      <c r="B618">
        <v>8474.3867188000004</v>
      </c>
      <c r="C618">
        <v>7609.3901366999999</v>
      </c>
      <c r="D618">
        <v>7835.0708008000001</v>
      </c>
      <c r="E618">
        <v>8062.8833008000001</v>
      </c>
      <c r="F618">
        <v>7719.0200194999998</v>
      </c>
      <c r="G618">
        <v>7625.4902344000002</v>
      </c>
      <c r="H618">
        <v>7609.3901366999999</v>
      </c>
      <c r="I618">
        <v>7609.3901366999999</v>
      </c>
      <c r="J618">
        <v>7689.3388672000001</v>
      </c>
      <c r="L618" t="str">
        <f t="shared" si="73"/>
        <v>26MAR2023:18:00:00</v>
      </c>
      <c r="M618">
        <v>18</v>
      </c>
      <c r="N618">
        <f t="shared" si="74"/>
        <v>-864.99658210000052</v>
      </c>
      <c r="O618">
        <f t="shared" si="69"/>
        <v>-864.99658210000052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10.207187974807063</v>
      </c>
    </row>
    <row r="619" spans="1:19" x14ac:dyDescent="0.3">
      <c r="A619" t="s">
        <v>645</v>
      </c>
      <c r="B619">
        <v>8692.1943358999997</v>
      </c>
      <c r="C619">
        <v>7635.9599608999997</v>
      </c>
      <c r="D619">
        <v>8171.1064452999999</v>
      </c>
      <c r="E619">
        <v>8322.3789063000004</v>
      </c>
      <c r="F619">
        <v>7763.6201172000001</v>
      </c>
      <c r="G619">
        <v>7712.5800780999998</v>
      </c>
      <c r="H619">
        <v>7635.9599608999997</v>
      </c>
      <c r="I619">
        <v>7635.9599608999997</v>
      </c>
      <c r="J619">
        <v>7838.609375</v>
      </c>
      <c r="L619" t="str">
        <f t="shared" si="73"/>
        <v>26MAR2023:19:00:00</v>
      </c>
      <c r="M619">
        <v>19</v>
      </c>
      <c r="N619">
        <f t="shared" si="74"/>
        <v>-1056.234375</v>
      </c>
      <c r="O619">
        <f t="shared" si="69"/>
        <v>-1056.234375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12.151527384030079</v>
      </c>
    </row>
    <row r="620" spans="1:19" x14ac:dyDescent="0.3">
      <c r="A620" t="s">
        <v>646</v>
      </c>
      <c r="B620">
        <v>8526.0800780999998</v>
      </c>
      <c r="C620">
        <v>7700.6899414</v>
      </c>
      <c r="D620">
        <v>8284.2490233999997</v>
      </c>
      <c r="E620">
        <v>8341.1699219000002</v>
      </c>
      <c r="F620">
        <v>7875.5898438000004</v>
      </c>
      <c r="G620">
        <v>7717.8999022999997</v>
      </c>
      <c r="H620">
        <v>7700.6899414</v>
      </c>
      <c r="I620">
        <v>7700.6899414</v>
      </c>
      <c r="J620">
        <v>7899.1162108999997</v>
      </c>
      <c r="L620" t="str">
        <f t="shared" si="73"/>
        <v>26MAR2023:20:00:00</v>
      </c>
      <c r="M620">
        <v>20</v>
      </c>
      <c r="N620">
        <f t="shared" si="74"/>
        <v>-825.39013669999986</v>
      </c>
      <c r="O620">
        <f t="shared" si="69"/>
        <v>-825.39013669999986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9.6807692296966383</v>
      </c>
    </row>
    <row r="621" spans="1:19" x14ac:dyDescent="0.3">
      <c r="A621" t="s">
        <v>647</v>
      </c>
      <c r="B621">
        <v>8550.5751952999999</v>
      </c>
      <c r="C621">
        <v>7913.4702147999997</v>
      </c>
      <c r="D621">
        <v>8260.9541016000003</v>
      </c>
      <c r="E621">
        <v>8354.0185547000001</v>
      </c>
      <c r="F621">
        <v>7999.0400391000003</v>
      </c>
      <c r="G621">
        <v>7794.1699219000002</v>
      </c>
      <c r="H621">
        <v>7913.4702147999997</v>
      </c>
      <c r="I621">
        <v>7913.4702147999997</v>
      </c>
      <c r="J621">
        <v>7987.578125</v>
      </c>
      <c r="L621" t="str">
        <f t="shared" si="73"/>
        <v>26MAR2023:21:00:00</v>
      </c>
      <c r="M621">
        <v>21</v>
      </c>
      <c r="N621">
        <f t="shared" si="74"/>
        <v>-637.10498050000024</v>
      </c>
      <c r="O621">
        <f t="shared" si="69"/>
        <v>-637.10498050000024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7.451018977649575</v>
      </c>
    </row>
    <row r="622" spans="1:19" x14ac:dyDescent="0.3">
      <c r="A622" t="s">
        <v>648</v>
      </c>
      <c r="B622">
        <v>8235.7431641000003</v>
      </c>
      <c r="C622">
        <v>7753.7797852000003</v>
      </c>
      <c r="D622">
        <v>7819.6958008000001</v>
      </c>
      <c r="E622">
        <v>7898.3442383000001</v>
      </c>
      <c r="F622">
        <v>7780.7900391000003</v>
      </c>
      <c r="G622">
        <v>7581.2797852000003</v>
      </c>
      <c r="H622">
        <v>7753.7797852000003</v>
      </c>
      <c r="I622">
        <v>7753.7797852000003</v>
      </c>
      <c r="J622">
        <v>7716.8818358999997</v>
      </c>
      <c r="L622" t="str">
        <f t="shared" si="73"/>
        <v>26MAR2023:22:00:00</v>
      </c>
      <c r="M622">
        <v>22</v>
      </c>
      <c r="N622">
        <f t="shared" si="74"/>
        <v>-481.96337889999995</v>
      </c>
      <c r="O622">
        <f t="shared" si="69"/>
        <v>-481.96337889999995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5.8520933605712893</v>
      </c>
    </row>
    <row r="623" spans="1:19" x14ac:dyDescent="0.3">
      <c r="A623" t="s">
        <v>649</v>
      </c>
      <c r="B623">
        <v>7641.0029297000001</v>
      </c>
      <c r="C623">
        <v>7324.3100586</v>
      </c>
      <c r="D623">
        <v>7178.0170897999997</v>
      </c>
      <c r="E623">
        <v>7277.9248047000001</v>
      </c>
      <c r="F623">
        <v>7325.7202147999997</v>
      </c>
      <c r="G623">
        <v>7128.3300780999998</v>
      </c>
      <c r="H623">
        <v>7324.3100586</v>
      </c>
      <c r="I623">
        <v>7324.3100586</v>
      </c>
      <c r="J623">
        <v>7209.4003905999998</v>
      </c>
      <c r="L623" t="str">
        <f t="shared" si="73"/>
        <v>26MAR2023:23:00:00</v>
      </c>
      <c r="M623">
        <v>23</v>
      </c>
      <c r="N623">
        <f t="shared" si="74"/>
        <v>-316.69287110000005</v>
      </c>
      <c r="O623">
        <f t="shared" si="69"/>
        <v>-316.69287110000005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4.1446505650330119</v>
      </c>
    </row>
    <row r="624" spans="1:19" x14ac:dyDescent="0.3">
      <c r="A624" t="s">
        <v>650</v>
      </c>
      <c r="B624">
        <v>7014.5971680000002</v>
      </c>
      <c r="C624">
        <v>6758.5698241999999</v>
      </c>
      <c r="D624">
        <v>6580.9775391000003</v>
      </c>
      <c r="E624">
        <v>6659.9399414</v>
      </c>
      <c r="F624">
        <v>6762.7998047000001</v>
      </c>
      <c r="G624">
        <v>6602.9399414</v>
      </c>
      <c r="H624">
        <v>6758.5698241999999</v>
      </c>
      <c r="I624">
        <v>6758.5698241999999</v>
      </c>
      <c r="J624">
        <v>6647.0502930000002</v>
      </c>
      <c r="L624" t="str">
        <f t="shared" si="73"/>
        <v>27MAR2023:00:00:00</v>
      </c>
      <c r="M624">
        <v>24</v>
      </c>
      <c r="N624">
        <f t="shared" si="74"/>
        <v>-256.02734380000038</v>
      </c>
      <c r="O624">
        <f t="shared" si="69"/>
        <v>-256.02734380000038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3.6499222645025933</v>
      </c>
    </row>
    <row r="625" spans="1:19" x14ac:dyDescent="0.3">
      <c r="A625" t="s">
        <v>651</v>
      </c>
      <c r="B625">
        <v>6456.2597655999998</v>
      </c>
      <c r="C625">
        <v>6432.5200194999998</v>
      </c>
      <c r="D625">
        <v>6064.0820313000004</v>
      </c>
      <c r="E625">
        <v>6109.1997069999998</v>
      </c>
      <c r="F625">
        <v>6408.9599608999997</v>
      </c>
      <c r="G625">
        <v>6310.5498047000001</v>
      </c>
      <c r="H625">
        <v>6432.5200194999998</v>
      </c>
      <c r="I625">
        <v>6432.5200194999998</v>
      </c>
      <c r="J625">
        <v>6269.4658202999999</v>
      </c>
      <c r="L625" t="str">
        <f t="shared" si="73"/>
        <v>27MAR2023:01:00:00</v>
      </c>
      <c r="M625">
        <v>1</v>
      </c>
      <c r="N625">
        <f t="shared" si="74"/>
        <v>-23.739746100000048</v>
      </c>
      <c r="O625">
        <f t="shared" si="69"/>
        <v>-23.739746100000048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0.36770122271859734</v>
      </c>
    </row>
    <row r="626" spans="1:19" x14ac:dyDescent="0.3">
      <c r="A626" t="s">
        <v>652</v>
      </c>
      <c r="B626">
        <v>6121.9511719000002</v>
      </c>
      <c r="C626">
        <v>6010.7700194999998</v>
      </c>
      <c r="D626">
        <v>5705.4770508000001</v>
      </c>
      <c r="E626">
        <v>5715.9262694999998</v>
      </c>
      <c r="F626">
        <v>5953.1601563000004</v>
      </c>
      <c r="G626">
        <v>5877.6098633000001</v>
      </c>
      <c r="H626">
        <v>6010.7700194999998</v>
      </c>
      <c r="I626">
        <v>6010.7700194999998</v>
      </c>
      <c r="J626">
        <v>5864.7490233999997</v>
      </c>
      <c r="L626" t="str">
        <f t="shared" si="73"/>
        <v>27MAR2023:02:00:00</v>
      </c>
      <c r="M626">
        <v>2</v>
      </c>
      <c r="N626">
        <f t="shared" si="74"/>
        <v>-111.18115240000043</v>
      </c>
      <c r="O626">
        <f t="shared" si="69"/>
        <v>-111.18115240000043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1.8161064875905308</v>
      </c>
    </row>
    <row r="627" spans="1:19" x14ac:dyDescent="0.3">
      <c r="A627" t="s">
        <v>653</v>
      </c>
      <c r="B627">
        <v>5875.1582030999998</v>
      </c>
      <c r="C627">
        <v>5770.8300780999998</v>
      </c>
      <c r="D627">
        <v>5517.1689452999999</v>
      </c>
      <c r="E627">
        <v>5510.0625</v>
      </c>
      <c r="F627">
        <v>5678.5800780999998</v>
      </c>
      <c r="G627">
        <v>5605.7900391000003</v>
      </c>
      <c r="H627">
        <v>5770.8300780999998</v>
      </c>
      <c r="I627">
        <v>5770.8300780999998</v>
      </c>
      <c r="J627">
        <v>5631.0083008000001</v>
      </c>
      <c r="L627" t="str">
        <f t="shared" si="73"/>
        <v>27MAR2023:03:00:00</v>
      </c>
      <c r="M627">
        <v>3</v>
      </c>
      <c r="N627">
        <f t="shared" si="74"/>
        <v>-104.328125</v>
      </c>
      <c r="O627">
        <f t="shared" si="69"/>
        <v>-104.328125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1.7757500546104741</v>
      </c>
    </row>
    <row r="628" spans="1:19" x14ac:dyDescent="0.3">
      <c r="A628" t="s">
        <v>654</v>
      </c>
      <c r="B628">
        <v>5758.6284180000002</v>
      </c>
      <c r="C628">
        <v>5686.6000977000003</v>
      </c>
      <c r="D628">
        <v>5420.9599608999997</v>
      </c>
      <c r="E628">
        <v>5409.2470702999999</v>
      </c>
      <c r="F628">
        <v>5574.9101563000004</v>
      </c>
      <c r="G628">
        <v>5504.3500977000003</v>
      </c>
      <c r="H628">
        <v>5686.6000977000003</v>
      </c>
      <c r="I628">
        <v>5686.6000977000003</v>
      </c>
      <c r="J628">
        <v>5536.9741211</v>
      </c>
      <c r="L628" t="str">
        <f t="shared" si="73"/>
        <v>27MAR2023:04:00:00</v>
      </c>
      <c r="M628">
        <v>4</v>
      </c>
      <c r="N628">
        <f t="shared" si="74"/>
        <v>-72.028320299999905</v>
      </c>
      <c r="O628">
        <f t="shared" si="69"/>
        <v>-72.028320299999905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1.2507895122188781</v>
      </c>
    </row>
    <row r="629" spans="1:19" x14ac:dyDescent="0.3">
      <c r="A629" t="s">
        <v>655</v>
      </c>
      <c r="B629">
        <v>5755.7846680000002</v>
      </c>
      <c r="C629">
        <v>5790.0200194999998</v>
      </c>
      <c r="D629">
        <v>5489.5688477000003</v>
      </c>
      <c r="E629">
        <v>5473.9340819999998</v>
      </c>
      <c r="F629">
        <v>5646.0200194999998</v>
      </c>
      <c r="G629">
        <v>5586.1401366999999</v>
      </c>
      <c r="H629">
        <v>5790.0200194999998</v>
      </c>
      <c r="I629">
        <v>5790.0200194999998</v>
      </c>
      <c r="J629">
        <v>5621.5522461</v>
      </c>
      <c r="L629" t="str">
        <f t="shared" si="73"/>
        <v>27MAR2023:05:00:00</v>
      </c>
      <c r="M629">
        <v>5</v>
      </c>
      <c r="N629">
        <f t="shared" si="74"/>
        <v>34.235351499999524</v>
      </c>
      <c r="O629" t="str">
        <f t="shared" si="69"/>
        <v/>
      </c>
      <c r="P629">
        <f t="shared" si="70"/>
        <v>34.235351499999524</v>
      </c>
      <c r="Q629" t="str">
        <f t="shared" si="71"/>
        <v/>
      </c>
      <c r="R629">
        <f t="shared" si="72"/>
        <v>1</v>
      </c>
      <c r="S629">
        <f t="shared" si="75"/>
        <v>0.59479903218644048</v>
      </c>
    </row>
    <row r="630" spans="1:19" x14ac:dyDescent="0.3">
      <c r="A630" t="s">
        <v>656</v>
      </c>
      <c r="B630">
        <v>5988.6616211</v>
      </c>
      <c r="C630">
        <v>6106.0400391000003</v>
      </c>
      <c r="D630">
        <v>5763.8564452999999</v>
      </c>
      <c r="E630">
        <v>5687.3959961</v>
      </c>
      <c r="F630">
        <v>5983.7998047000001</v>
      </c>
      <c r="G630">
        <v>5919.7202147999997</v>
      </c>
      <c r="H630">
        <v>6106.0400391000003</v>
      </c>
      <c r="I630">
        <v>6106.0400391000003</v>
      </c>
      <c r="J630">
        <v>5929.7709961</v>
      </c>
      <c r="L630" t="str">
        <f t="shared" si="73"/>
        <v>27MAR2023:06:00:00</v>
      </c>
      <c r="M630">
        <v>6</v>
      </c>
      <c r="N630">
        <f t="shared" si="74"/>
        <v>117.37841800000024</v>
      </c>
      <c r="O630" t="str">
        <f t="shared" si="69"/>
        <v/>
      </c>
      <c r="P630">
        <f t="shared" si="70"/>
        <v>117.37841800000024</v>
      </c>
      <c r="Q630" t="str">
        <f t="shared" si="71"/>
        <v/>
      </c>
      <c r="R630">
        <f t="shared" si="72"/>
        <v>1</v>
      </c>
      <c r="S630">
        <f t="shared" si="75"/>
        <v>1.9600108576253155</v>
      </c>
    </row>
    <row r="631" spans="1:19" x14ac:dyDescent="0.3">
      <c r="A631" t="s">
        <v>657</v>
      </c>
      <c r="B631">
        <v>6485.1601563000004</v>
      </c>
      <c r="C631">
        <v>6664.0297852000003</v>
      </c>
      <c r="D631">
        <v>6324.6118164</v>
      </c>
      <c r="E631">
        <v>6204.0458983999997</v>
      </c>
      <c r="F631">
        <v>6586.4599608999997</v>
      </c>
      <c r="G631">
        <v>6508.6601563000004</v>
      </c>
      <c r="H631">
        <v>6664.0297852000003</v>
      </c>
      <c r="I631">
        <v>6664.0297852000003</v>
      </c>
      <c r="J631">
        <v>6499.1962891000003</v>
      </c>
      <c r="L631" t="str">
        <f t="shared" si="73"/>
        <v>27MAR2023:07:00:00</v>
      </c>
      <c r="M631">
        <v>7</v>
      </c>
      <c r="N631">
        <f t="shared" si="74"/>
        <v>178.86962889999995</v>
      </c>
      <c r="O631" t="str">
        <f t="shared" si="69"/>
        <v/>
      </c>
      <c r="P631">
        <f t="shared" si="70"/>
        <v>178.86962889999995</v>
      </c>
      <c r="Q631" t="str">
        <f t="shared" si="71"/>
        <v/>
      </c>
      <c r="R631">
        <f t="shared" si="72"/>
        <v>1</v>
      </c>
      <c r="S631">
        <f t="shared" si="75"/>
        <v>2.7581374181829155</v>
      </c>
    </row>
    <row r="632" spans="1:19" x14ac:dyDescent="0.3">
      <c r="A632" t="s">
        <v>658</v>
      </c>
      <c r="B632">
        <v>6686.3862305000002</v>
      </c>
      <c r="C632">
        <v>7066.4702147999997</v>
      </c>
      <c r="D632">
        <v>6695.3027344000002</v>
      </c>
      <c r="E632">
        <v>6481.8286133000001</v>
      </c>
      <c r="F632">
        <v>7002.1098633000001</v>
      </c>
      <c r="G632">
        <v>6928.1000977000003</v>
      </c>
      <c r="H632">
        <v>7066.4702147999997</v>
      </c>
      <c r="I632">
        <v>7066.4702147999997</v>
      </c>
      <c r="J632">
        <v>6896.9394530999998</v>
      </c>
      <c r="L632" t="str">
        <f t="shared" si="73"/>
        <v>27MAR2023:08:00:00</v>
      </c>
      <c r="M632">
        <v>8</v>
      </c>
      <c r="N632">
        <f t="shared" si="74"/>
        <v>380.08398429999943</v>
      </c>
      <c r="O632" t="str">
        <f t="shared" si="69"/>
        <v/>
      </c>
      <c r="P632">
        <f t="shared" si="70"/>
        <v>380.08398429999943</v>
      </c>
      <c r="Q632" t="str">
        <f t="shared" si="71"/>
        <v/>
      </c>
      <c r="R632">
        <f t="shared" si="72"/>
        <v>1</v>
      </c>
      <c r="S632">
        <f t="shared" si="75"/>
        <v>5.6844455464783579</v>
      </c>
    </row>
    <row r="633" spans="1:19" x14ac:dyDescent="0.3">
      <c r="A633" t="s">
        <v>659</v>
      </c>
      <c r="B633">
        <v>6677.4028319999998</v>
      </c>
      <c r="C633">
        <v>7184.8300780999998</v>
      </c>
      <c r="D633">
        <v>6745.7094727000003</v>
      </c>
      <c r="E633">
        <v>6579.2280272999997</v>
      </c>
      <c r="F633">
        <v>7124.0600586</v>
      </c>
      <c r="G633">
        <v>7068.6499022999997</v>
      </c>
      <c r="H633">
        <v>7184.8300780999998</v>
      </c>
      <c r="I633">
        <v>7184.8300780999998</v>
      </c>
      <c r="J633">
        <v>7000.4194336</v>
      </c>
      <c r="L633" t="str">
        <f t="shared" si="73"/>
        <v>27MAR2023:09:00:00</v>
      </c>
      <c r="M633">
        <v>9</v>
      </c>
      <c r="N633">
        <f t="shared" si="74"/>
        <v>507.42724610000005</v>
      </c>
      <c r="O633" t="str">
        <f t="shared" si="69"/>
        <v/>
      </c>
      <c r="P633">
        <f t="shared" si="70"/>
        <v>507.42724610000005</v>
      </c>
      <c r="Q633" t="str">
        <f t="shared" si="71"/>
        <v/>
      </c>
      <c r="R633">
        <f t="shared" si="72"/>
        <v>1</v>
      </c>
      <c r="S633">
        <f t="shared" si="75"/>
        <v>7.5991707983868437</v>
      </c>
    </row>
    <row r="634" spans="1:19" x14ac:dyDescent="0.3">
      <c r="A634" t="s">
        <v>660</v>
      </c>
      <c r="B634">
        <v>6746.2006836</v>
      </c>
      <c r="C634">
        <v>7246.0400391000003</v>
      </c>
      <c r="D634">
        <v>6831.0034180000002</v>
      </c>
      <c r="E634">
        <v>6630.0507813000004</v>
      </c>
      <c r="F634">
        <v>7200.9902344000002</v>
      </c>
      <c r="G634">
        <v>7137.1499022999997</v>
      </c>
      <c r="H634">
        <v>7246.0400391000003</v>
      </c>
      <c r="I634">
        <v>7246.0400391000003</v>
      </c>
      <c r="J634">
        <v>7072.0556641000003</v>
      </c>
      <c r="L634" t="str">
        <f t="shared" si="73"/>
        <v>27MAR2023:10:00:00</v>
      </c>
      <c r="M634">
        <v>10</v>
      </c>
      <c r="N634">
        <f t="shared" si="74"/>
        <v>499.83935550000024</v>
      </c>
      <c r="O634" t="str">
        <f t="shared" si="69"/>
        <v/>
      </c>
      <c r="P634">
        <f t="shared" si="70"/>
        <v>499.83935550000024</v>
      </c>
      <c r="Q634" t="str">
        <f t="shared" si="71"/>
        <v/>
      </c>
      <c r="R634">
        <f t="shared" si="72"/>
        <v>1</v>
      </c>
      <c r="S634">
        <f t="shared" si="75"/>
        <v>7.4091978424998333</v>
      </c>
    </row>
    <row r="635" spans="1:19" x14ac:dyDescent="0.3">
      <c r="A635" t="s">
        <v>661</v>
      </c>
      <c r="B635">
        <v>6828.4541016000003</v>
      </c>
      <c r="C635">
        <v>7242.7998047000001</v>
      </c>
      <c r="D635">
        <v>6928.9414063000004</v>
      </c>
      <c r="E635">
        <v>6793.6655272999997</v>
      </c>
      <c r="F635">
        <v>7225.1298827999999</v>
      </c>
      <c r="G635">
        <v>7154.7001952999999</v>
      </c>
      <c r="H635">
        <v>7242.7998047000001</v>
      </c>
      <c r="I635">
        <v>7242.7998047000001</v>
      </c>
      <c r="J635">
        <v>7109.2729491999999</v>
      </c>
      <c r="L635" t="str">
        <f t="shared" si="73"/>
        <v>27MAR2023:11:00:00</v>
      </c>
      <c r="M635">
        <v>11</v>
      </c>
      <c r="N635">
        <f t="shared" si="74"/>
        <v>414.34570309999981</v>
      </c>
      <c r="O635" t="str">
        <f t="shared" si="69"/>
        <v/>
      </c>
      <c r="P635">
        <f t="shared" si="70"/>
        <v>414.34570309999981</v>
      </c>
      <c r="Q635" t="str">
        <f t="shared" si="71"/>
        <v/>
      </c>
      <c r="R635">
        <f t="shared" si="72"/>
        <v>1</v>
      </c>
      <c r="S635">
        <f t="shared" si="75"/>
        <v>6.067928361749007</v>
      </c>
    </row>
    <row r="636" spans="1:19" x14ac:dyDescent="0.3">
      <c r="A636" t="s">
        <v>662</v>
      </c>
      <c r="B636">
        <v>6832.9526366999999</v>
      </c>
      <c r="C636">
        <v>7290.8100586</v>
      </c>
      <c r="D636">
        <v>6938.8413086</v>
      </c>
      <c r="E636">
        <v>6801.4257813000004</v>
      </c>
      <c r="F636">
        <v>7303.3798827999999</v>
      </c>
      <c r="G636">
        <v>7240.1601563000004</v>
      </c>
      <c r="H636">
        <v>7290.8100586</v>
      </c>
      <c r="I636">
        <v>7290.8100586</v>
      </c>
      <c r="J636">
        <v>7157.4394530999998</v>
      </c>
      <c r="L636" t="str">
        <f t="shared" si="73"/>
        <v>27MAR2023:12:00:00</v>
      </c>
      <c r="M636">
        <v>12</v>
      </c>
      <c r="N636">
        <f t="shared" si="74"/>
        <v>457.85742190000019</v>
      </c>
      <c r="O636" t="str">
        <f t="shared" si="69"/>
        <v/>
      </c>
      <c r="P636">
        <f t="shared" si="70"/>
        <v>457.85742190000019</v>
      </c>
      <c r="Q636" t="str">
        <f t="shared" si="71"/>
        <v/>
      </c>
      <c r="R636">
        <f t="shared" si="72"/>
        <v>1</v>
      </c>
      <c r="S636">
        <f t="shared" si="75"/>
        <v>6.7007258244530163</v>
      </c>
    </row>
    <row r="637" spans="1:19" x14ac:dyDescent="0.3">
      <c r="A637" t="s">
        <v>663</v>
      </c>
      <c r="B637">
        <v>6927.7832030999998</v>
      </c>
      <c r="C637">
        <v>7384.0097655999998</v>
      </c>
      <c r="D637">
        <v>7068.4975586</v>
      </c>
      <c r="E637">
        <v>6881.9638672000001</v>
      </c>
      <c r="F637">
        <v>7436.7998047000001</v>
      </c>
      <c r="G637">
        <v>7378.2099608999997</v>
      </c>
      <c r="H637">
        <v>7384.0097655999998</v>
      </c>
      <c r="I637">
        <v>7384.0097655999998</v>
      </c>
      <c r="J637">
        <v>7277.9189452999999</v>
      </c>
      <c r="L637" t="str">
        <f t="shared" si="73"/>
        <v>27MAR2023:13:00:00</v>
      </c>
      <c r="M637">
        <v>13</v>
      </c>
      <c r="N637">
        <f t="shared" si="74"/>
        <v>456.2265625</v>
      </c>
      <c r="O637" t="str">
        <f t="shared" si="69"/>
        <v/>
      </c>
      <c r="P637">
        <f t="shared" si="70"/>
        <v>456.2265625</v>
      </c>
      <c r="Q637" t="str">
        <f t="shared" si="71"/>
        <v/>
      </c>
      <c r="R637">
        <f t="shared" si="72"/>
        <v>1</v>
      </c>
      <c r="S637">
        <f t="shared" si="75"/>
        <v>6.5854624650472706</v>
      </c>
    </row>
    <row r="638" spans="1:19" x14ac:dyDescent="0.3">
      <c r="A638" t="s">
        <v>664</v>
      </c>
      <c r="B638">
        <v>7218.9047852000003</v>
      </c>
      <c r="C638">
        <v>7460.75</v>
      </c>
      <c r="D638">
        <v>7199.8813477000003</v>
      </c>
      <c r="E638">
        <v>7151.0888672000001</v>
      </c>
      <c r="F638">
        <v>7521.8500977000003</v>
      </c>
      <c r="G638">
        <v>7512.5297852000003</v>
      </c>
      <c r="H638">
        <v>7460.75</v>
      </c>
      <c r="I638">
        <v>7460.75</v>
      </c>
      <c r="J638">
        <v>7392.2685547000001</v>
      </c>
      <c r="L638" t="str">
        <f t="shared" si="73"/>
        <v>27MAR2023:14:00:00</v>
      </c>
      <c r="M638">
        <v>14</v>
      </c>
      <c r="N638">
        <f t="shared" si="74"/>
        <v>241.84521479999967</v>
      </c>
      <c r="O638" t="str">
        <f t="shared" si="69"/>
        <v/>
      </c>
      <c r="P638">
        <f t="shared" si="70"/>
        <v>241.84521479999967</v>
      </c>
      <c r="Q638" t="str">
        <f t="shared" si="71"/>
        <v/>
      </c>
      <c r="R638">
        <f t="shared" si="72"/>
        <v>1</v>
      </c>
      <c r="S638">
        <f t="shared" si="75"/>
        <v>3.3501649072283661</v>
      </c>
    </row>
    <row r="639" spans="1:19" x14ac:dyDescent="0.3">
      <c r="A639" t="s">
        <v>665</v>
      </c>
      <c r="B639">
        <v>7588.6748047000001</v>
      </c>
      <c r="C639">
        <v>7532.5800780999998</v>
      </c>
      <c r="D639">
        <v>7389.2299805000002</v>
      </c>
      <c r="E639">
        <v>7415.7221680000002</v>
      </c>
      <c r="F639">
        <v>7708.7402344000002</v>
      </c>
      <c r="G639">
        <v>7647.4101563000004</v>
      </c>
      <c r="H639">
        <v>7532.5800780999998</v>
      </c>
      <c r="I639">
        <v>7532.5800780999998</v>
      </c>
      <c r="J639">
        <v>7524.3168944999998</v>
      </c>
      <c r="L639" t="str">
        <f t="shared" si="73"/>
        <v>27MAR2023:15:00:00</v>
      </c>
      <c r="M639">
        <v>15</v>
      </c>
      <c r="N639">
        <f t="shared" si="74"/>
        <v>-56.094726600000286</v>
      </c>
      <c r="O639">
        <f t="shared" si="69"/>
        <v>-56.094726600000286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0.73919001727756672</v>
      </c>
    </row>
    <row r="640" spans="1:19" x14ac:dyDescent="0.3">
      <c r="A640" t="s">
        <v>666</v>
      </c>
      <c r="B640">
        <v>7911.7675780999998</v>
      </c>
      <c r="C640">
        <v>7599.7099608999997</v>
      </c>
      <c r="D640">
        <v>7608.9267577999999</v>
      </c>
      <c r="E640">
        <v>7738.5112305000002</v>
      </c>
      <c r="F640">
        <v>7883.4199219000002</v>
      </c>
      <c r="G640">
        <v>7821.9599608999997</v>
      </c>
      <c r="H640">
        <v>7599.7099608999997</v>
      </c>
      <c r="I640">
        <v>7599.7099608999997</v>
      </c>
      <c r="J640">
        <v>7678.3164063000004</v>
      </c>
      <c r="L640" t="str">
        <f t="shared" si="73"/>
        <v>27MAR2023:16:00:00</v>
      </c>
      <c r="M640">
        <v>16</v>
      </c>
      <c r="N640">
        <f t="shared" si="74"/>
        <v>-312.0576172000001</v>
      </c>
      <c r="O640">
        <f t="shared" si="69"/>
        <v>-312.0576172000001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3.9442212390538947</v>
      </c>
    </row>
    <row r="641" spans="1:19" x14ac:dyDescent="0.3">
      <c r="A641" t="s">
        <v>667</v>
      </c>
      <c r="B641">
        <v>8210.6308594000002</v>
      </c>
      <c r="C641">
        <v>7769.9599608999997</v>
      </c>
      <c r="D641">
        <v>7874.7744141000003</v>
      </c>
      <c r="E641">
        <v>8056.1494141000003</v>
      </c>
      <c r="F641">
        <v>8132.2202147999997</v>
      </c>
      <c r="G641">
        <v>8058.0200194999998</v>
      </c>
      <c r="H641">
        <v>7769.9599608999997</v>
      </c>
      <c r="I641">
        <v>7769.9599608999997</v>
      </c>
      <c r="J641">
        <v>7902.4892577999999</v>
      </c>
      <c r="L641" t="str">
        <f t="shared" si="73"/>
        <v>27MAR2023:17:00:00</v>
      </c>
      <c r="M641">
        <v>17</v>
      </c>
      <c r="N641">
        <f t="shared" si="74"/>
        <v>-440.67089850000048</v>
      </c>
      <c r="O641">
        <f t="shared" si="69"/>
        <v>-440.67089850000048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5.36707722032705</v>
      </c>
    </row>
    <row r="642" spans="1:19" x14ac:dyDescent="0.3">
      <c r="A642" t="s">
        <v>668</v>
      </c>
      <c r="B642">
        <v>8466.8515625</v>
      </c>
      <c r="C642">
        <v>7912.8901366999999</v>
      </c>
      <c r="D642">
        <v>8120.6689452999999</v>
      </c>
      <c r="E642">
        <v>8372.2900391000003</v>
      </c>
      <c r="F642">
        <v>8298.7402344000002</v>
      </c>
      <c r="G642">
        <v>8238.7900391000003</v>
      </c>
      <c r="H642">
        <v>7912.8901366999999</v>
      </c>
      <c r="I642">
        <v>7912.8901366999999</v>
      </c>
      <c r="J642">
        <v>8092.2636719000002</v>
      </c>
      <c r="L642" t="str">
        <f t="shared" si="73"/>
        <v>27MAR2023:18:00:00</v>
      </c>
      <c r="M642">
        <v>18</v>
      </c>
      <c r="N642">
        <f t="shared" si="74"/>
        <v>-553.96142580000014</v>
      </c>
      <c r="O642">
        <f t="shared" si="69"/>
        <v>-553.96142580000014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6.5427086055637949</v>
      </c>
    </row>
    <row r="643" spans="1:19" x14ac:dyDescent="0.3">
      <c r="A643" t="s">
        <v>669</v>
      </c>
      <c r="B643">
        <v>8339.3427733999997</v>
      </c>
      <c r="C643">
        <v>7931.9702147999997</v>
      </c>
      <c r="D643">
        <v>8218.4257813000004</v>
      </c>
      <c r="E643">
        <v>8447.8476563000004</v>
      </c>
      <c r="F643">
        <v>8311.4804688000004</v>
      </c>
      <c r="G643">
        <v>8260.9501952999999</v>
      </c>
      <c r="H643">
        <v>7931.9702147999997</v>
      </c>
      <c r="I643">
        <v>7931.9702147999997</v>
      </c>
      <c r="J643">
        <v>8138.3540039</v>
      </c>
      <c r="L643" t="str">
        <f t="shared" si="73"/>
        <v>27MAR2023:19:00:00</v>
      </c>
      <c r="M643">
        <v>19</v>
      </c>
      <c r="N643">
        <f t="shared" si="74"/>
        <v>-407.37255860000005</v>
      </c>
      <c r="O643">
        <f t="shared" ref="O643:O706" si="76">IF(N643&lt;0,N643,"")</f>
        <v>-407.37255860000005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4.8849480069268312</v>
      </c>
    </row>
    <row r="644" spans="1:19" x14ac:dyDescent="0.3">
      <c r="A644" t="s">
        <v>670</v>
      </c>
      <c r="B644">
        <v>8242.1542969000002</v>
      </c>
      <c r="C644">
        <v>7976.4902344000002</v>
      </c>
      <c r="D644">
        <v>8153.8110352000003</v>
      </c>
      <c r="E644">
        <v>8372.9277344000002</v>
      </c>
      <c r="F644">
        <v>8268.4199219000002</v>
      </c>
      <c r="G644">
        <v>8232.9501952999999</v>
      </c>
      <c r="H644">
        <v>7976.4902344000002</v>
      </c>
      <c r="I644">
        <v>7976.4902344000002</v>
      </c>
      <c r="J644">
        <v>8122.203125</v>
      </c>
      <c r="L644" t="str">
        <f t="shared" ref="L644:L707" si="80">A644</f>
        <v>27MAR2023:20:00:00</v>
      </c>
      <c r="M644">
        <v>20</v>
      </c>
      <c r="N644">
        <f t="shared" ref="N644:N674" si="81">C644-B644</f>
        <v>-265.6640625</v>
      </c>
      <c r="O644">
        <f t="shared" si="76"/>
        <v>-265.6640625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3.2232357334043149</v>
      </c>
    </row>
    <row r="645" spans="1:19" x14ac:dyDescent="0.3">
      <c r="A645" t="s">
        <v>671</v>
      </c>
      <c r="B645">
        <v>8272.7148438000004</v>
      </c>
      <c r="C645">
        <v>8157.1601563000004</v>
      </c>
      <c r="D645">
        <v>8231.0478516000003</v>
      </c>
      <c r="E645">
        <v>8428.5371094000002</v>
      </c>
      <c r="F645">
        <v>8364.7197266000003</v>
      </c>
      <c r="G645">
        <v>8345.8896483999997</v>
      </c>
      <c r="H645">
        <v>8157.1601563000004</v>
      </c>
      <c r="I645">
        <v>8157.1601563000004</v>
      </c>
      <c r="J645">
        <v>8245.7119141000003</v>
      </c>
      <c r="L645" t="str">
        <f t="shared" si="80"/>
        <v>27MAR2023:21:00:00</v>
      </c>
      <c r="M645">
        <v>21</v>
      </c>
      <c r="N645">
        <f t="shared" si="81"/>
        <v>-115.5546875</v>
      </c>
      <c r="O645">
        <f t="shared" si="76"/>
        <v>-115.5546875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1.3968170024209483</v>
      </c>
    </row>
    <row r="646" spans="1:19" x14ac:dyDescent="0.3">
      <c r="A646" t="s">
        <v>672</v>
      </c>
      <c r="B646">
        <v>8141.7583008000001</v>
      </c>
      <c r="C646">
        <v>7963.1098633000001</v>
      </c>
      <c r="D646">
        <v>7960.4331055000002</v>
      </c>
      <c r="E646">
        <v>8067.9628905999998</v>
      </c>
      <c r="F646">
        <v>8096.7700194999998</v>
      </c>
      <c r="G646">
        <v>8112.7001952999999</v>
      </c>
      <c r="H646">
        <v>7963.1098633000001</v>
      </c>
      <c r="I646">
        <v>7963.1098633000001</v>
      </c>
      <c r="J646">
        <v>8013.0878905999998</v>
      </c>
      <c r="L646" t="str">
        <f t="shared" si="80"/>
        <v>27MAR2023:22:00:00</v>
      </c>
      <c r="M646">
        <v>22</v>
      </c>
      <c r="N646">
        <f t="shared" si="81"/>
        <v>-178.6484375</v>
      </c>
      <c r="O646">
        <f t="shared" si="76"/>
        <v>-178.6484375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2.1942242805518584</v>
      </c>
    </row>
    <row r="647" spans="1:19" x14ac:dyDescent="0.3">
      <c r="A647" t="s">
        <v>673</v>
      </c>
      <c r="B647">
        <v>7589.8291016000003</v>
      </c>
      <c r="C647">
        <v>7448.8701172000001</v>
      </c>
      <c r="D647">
        <v>7402.6484375</v>
      </c>
      <c r="E647">
        <v>7487.7719727000003</v>
      </c>
      <c r="F647">
        <v>7573.1899414</v>
      </c>
      <c r="G647">
        <v>7585.9799805000002</v>
      </c>
      <c r="H647">
        <v>7448.8701172000001</v>
      </c>
      <c r="I647">
        <v>7448.8701172000001</v>
      </c>
      <c r="J647">
        <v>7480.234375</v>
      </c>
      <c r="L647" t="str">
        <f t="shared" si="80"/>
        <v>27MAR2023:23:00:00</v>
      </c>
      <c r="M647">
        <v>23</v>
      </c>
      <c r="N647">
        <f t="shared" si="81"/>
        <v>-140.95898440000019</v>
      </c>
      <c r="O647">
        <f t="shared" si="76"/>
        <v>-140.95898440000019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1.8572089372906282</v>
      </c>
    </row>
    <row r="648" spans="1:19" x14ac:dyDescent="0.3">
      <c r="A648" t="s">
        <v>674</v>
      </c>
      <c r="B648">
        <v>6980.3486327999999</v>
      </c>
      <c r="C648">
        <v>6834.4599608999997</v>
      </c>
      <c r="D648">
        <v>6816.0112305000002</v>
      </c>
      <c r="E648">
        <v>6879.8769530999998</v>
      </c>
      <c r="F648">
        <v>6953</v>
      </c>
      <c r="G648">
        <v>6952.3798827999999</v>
      </c>
      <c r="H648">
        <v>6834.4599608999997</v>
      </c>
      <c r="I648">
        <v>6834.4599608999997</v>
      </c>
      <c r="J648">
        <v>6868.4648438000004</v>
      </c>
      <c r="L648" t="str">
        <f t="shared" si="80"/>
        <v>28MAR2023:00:00:00</v>
      </c>
      <c r="M648">
        <v>24</v>
      </c>
      <c r="N648">
        <f t="shared" si="81"/>
        <v>-145.88867190000019</v>
      </c>
      <c r="O648">
        <f t="shared" si="76"/>
        <v>-145.88867190000019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2.0899911963491777</v>
      </c>
    </row>
    <row r="649" spans="1:19" x14ac:dyDescent="0.3">
      <c r="A649" t="s">
        <v>675</v>
      </c>
      <c r="B649">
        <v>6465.1826172000001</v>
      </c>
      <c r="C649">
        <v>6198.5600586</v>
      </c>
      <c r="D649">
        <v>6418.75</v>
      </c>
      <c r="E649">
        <v>6341.4633789</v>
      </c>
      <c r="F649">
        <v>6380.4799805000002</v>
      </c>
      <c r="G649">
        <v>6408.4301758000001</v>
      </c>
      <c r="H649">
        <v>6331.3598633000001</v>
      </c>
      <c r="I649">
        <v>6198.5600586</v>
      </c>
      <c r="J649">
        <v>6386.4023438000004</v>
      </c>
      <c r="L649" t="str">
        <f t="shared" si="80"/>
        <v>28MAR2023:01:00:00</v>
      </c>
      <c r="M649">
        <v>1</v>
      </c>
      <c r="N649">
        <f t="shared" si="81"/>
        <v>-266.62255860000005</v>
      </c>
      <c r="O649">
        <f t="shared" si="76"/>
        <v>-266.62255860000005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4.1239756768923472</v>
      </c>
    </row>
    <row r="650" spans="1:19" x14ac:dyDescent="0.3">
      <c r="A650" t="s">
        <v>676</v>
      </c>
      <c r="B650">
        <v>6105.3408202999999</v>
      </c>
      <c r="C650">
        <v>5778.2700194999998</v>
      </c>
      <c r="D650">
        <v>6010.1889647999997</v>
      </c>
      <c r="E650">
        <v>5876.0283202999999</v>
      </c>
      <c r="F650">
        <v>5939.4902344000002</v>
      </c>
      <c r="G650">
        <v>5976.9399414</v>
      </c>
      <c r="H650">
        <v>5916.9599608999997</v>
      </c>
      <c r="I650">
        <v>5778.2700194999998</v>
      </c>
      <c r="J650">
        <v>5968.1191405999998</v>
      </c>
      <c r="L650" t="str">
        <f t="shared" si="80"/>
        <v>28MAR2023:02:00:00</v>
      </c>
      <c r="M650">
        <v>2</v>
      </c>
      <c r="N650">
        <f t="shared" si="81"/>
        <v>-327.07080080000014</v>
      </c>
      <c r="O650">
        <f t="shared" si="76"/>
        <v>-327.07080080000014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5.3571260053575323</v>
      </c>
    </row>
    <row r="651" spans="1:19" x14ac:dyDescent="0.3">
      <c r="A651" t="s">
        <v>677</v>
      </c>
      <c r="B651">
        <v>5874.2011719000002</v>
      </c>
      <c r="C651">
        <v>5517.1699219000002</v>
      </c>
      <c r="D651">
        <v>5731.0971680000002</v>
      </c>
      <c r="E651">
        <v>5578.4916991999999</v>
      </c>
      <c r="F651">
        <v>5662.7998047000001</v>
      </c>
      <c r="G651">
        <v>5706.0400391000003</v>
      </c>
      <c r="H651">
        <v>5649.5600586</v>
      </c>
      <c r="I651">
        <v>5517.1699219000002</v>
      </c>
      <c r="J651">
        <v>5695.6704102000003</v>
      </c>
      <c r="L651" t="str">
        <f t="shared" si="80"/>
        <v>28MAR2023:03:00:00</v>
      </c>
      <c r="M651">
        <v>3</v>
      </c>
      <c r="N651">
        <f t="shared" si="81"/>
        <v>-357.03125</v>
      </c>
      <c r="O651">
        <f t="shared" si="76"/>
        <v>-357.03125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6.0779540834914725</v>
      </c>
    </row>
    <row r="652" spans="1:19" x14ac:dyDescent="0.3">
      <c r="A652" t="s">
        <v>678</v>
      </c>
      <c r="B652">
        <v>5773.1088866999999</v>
      </c>
      <c r="C652">
        <v>5440.8701172000001</v>
      </c>
      <c r="D652">
        <v>5585.7436522999997</v>
      </c>
      <c r="E652">
        <v>5423.4169922000001</v>
      </c>
      <c r="F652">
        <v>5524.6401366999999</v>
      </c>
      <c r="G652">
        <v>5573.6201172000001</v>
      </c>
      <c r="H652">
        <v>5543.9902344000002</v>
      </c>
      <c r="I652">
        <v>5440.8701172000001</v>
      </c>
      <c r="J652">
        <v>5567.8432616999999</v>
      </c>
      <c r="L652" t="str">
        <f t="shared" si="80"/>
        <v>28MAR2023:04:00:00</v>
      </c>
      <c r="M652">
        <v>4</v>
      </c>
      <c r="N652">
        <f t="shared" si="81"/>
        <v>-332.23876949999976</v>
      </c>
      <c r="O652">
        <f t="shared" si="76"/>
        <v>-332.23876949999976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5.7549368290178347</v>
      </c>
    </row>
    <row r="653" spans="1:19" x14ac:dyDescent="0.3">
      <c r="A653" t="s">
        <v>679</v>
      </c>
      <c r="B653">
        <v>5765.8945313000004</v>
      </c>
      <c r="C653">
        <v>5551.1499022999997</v>
      </c>
      <c r="D653">
        <v>5586.8798827999999</v>
      </c>
      <c r="E653">
        <v>5419.3066405999998</v>
      </c>
      <c r="F653">
        <v>5573.7402344000002</v>
      </c>
      <c r="G653">
        <v>5632.6899414</v>
      </c>
      <c r="H653">
        <v>5600.3701172000001</v>
      </c>
      <c r="I653">
        <v>5551.1499022999997</v>
      </c>
      <c r="J653">
        <v>5606.9072266000003</v>
      </c>
      <c r="L653" t="str">
        <f t="shared" si="80"/>
        <v>28MAR2023:05:00:00</v>
      </c>
      <c r="M653">
        <v>5</v>
      </c>
      <c r="N653">
        <f t="shared" si="81"/>
        <v>-214.74462900000071</v>
      </c>
      <c r="O653">
        <f t="shared" si="76"/>
        <v>-214.74462900000071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3.7243939831758173</v>
      </c>
    </row>
    <row r="654" spans="1:19" x14ac:dyDescent="0.3">
      <c r="A654" t="s">
        <v>680</v>
      </c>
      <c r="B654">
        <v>5986.5366211</v>
      </c>
      <c r="C654">
        <v>5951.3100586</v>
      </c>
      <c r="D654">
        <v>5803.3608397999997</v>
      </c>
      <c r="E654">
        <v>5617.5786133000001</v>
      </c>
      <c r="F654">
        <v>5913.3798827999999</v>
      </c>
      <c r="G654">
        <v>5960.8798827999999</v>
      </c>
      <c r="H654">
        <v>5901.9902344000002</v>
      </c>
      <c r="I654">
        <v>5951.3100586</v>
      </c>
      <c r="J654">
        <v>5889.4653319999998</v>
      </c>
      <c r="L654" t="str">
        <f t="shared" si="80"/>
        <v>28MAR2023:06:00:00</v>
      </c>
      <c r="M654">
        <v>6</v>
      </c>
      <c r="N654">
        <f t="shared" si="81"/>
        <v>-35.2265625</v>
      </c>
      <c r="O654">
        <f t="shared" si="76"/>
        <v>-35.2265625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0.58842975044771828</v>
      </c>
    </row>
    <row r="655" spans="1:19" x14ac:dyDescent="0.3">
      <c r="A655" t="s">
        <v>681</v>
      </c>
      <c r="B655">
        <v>6465.7416991999999</v>
      </c>
      <c r="C655">
        <v>6692.2900391000003</v>
      </c>
      <c r="D655">
        <v>6294.2631836</v>
      </c>
      <c r="E655">
        <v>6067.0449219000002</v>
      </c>
      <c r="F655">
        <v>6609.5800780999998</v>
      </c>
      <c r="G655">
        <v>6625.9399414</v>
      </c>
      <c r="H655">
        <v>6519.2299805000002</v>
      </c>
      <c r="I655">
        <v>6692.2900391000003</v>
      </c>
      <c r="J655">
        <v>6481.2724608999997</v>
      </c>
      <c r="L655" t="str">
        <f t="shared" si="80"/>
        <v>28MAR2023:07:00:00</v>
      </c>
      <c r="M655">
        <v>7</v>
      </c>
      <c r="N655">
        <f t="shared" si="81"/>
        <v>226.54833990000043</v>
      </c>
      <c r="O655" t="str">
        <f t="shared" si="76"/>
        <v/>
      </c>
      <c r="P655">
        <f t="shared" si="77"/>
        <v>226.54833990000043</v>
      </c>
      <c r="Q655" t="str">
        <f t="shared" si="78"/>
        <v/>
      </c>
      <c r="R655">
        <f t="shared" si="79"/>
        <v>1</v>
      </c>
      <c r="S655">
        <f t="shared" si="82"/>
        <v>3.5038260177951592</v>
      </c>
    </row>
    <row r="656" spans="1:19" x14ac:dyDescent="0.3">
      <c r="A656" t="s">
        <v>682</v>
      </c>
      <c r="B656">
        <v>6727.3564452999999</v>
      </c>
      <c r="C656">
        <v>7213.7299805000002</v>
      </c>
      <c r="D656">
        <v>6601.6064452999999</v>
      </c>
      <c r="E656">
        <v>6341.1186522999997</v>
      </c>
      <c r="F656">
        <v>7091.3500977000003</v>
      </c>
      <c r="G656">
        <v>7086.6401366999999</v>
      </c>
      <c r="H656">
        <v>6954.8598633000001</v>
      </c>
      <c r="I656">
        <v>7213.7299805000002</v>
      </c>
      <c r="J656">
        <v>6883.0917969000002</v>
      </c>
      <c r="L656" t="str">
        <f t="shared" si="80"/>
        <v>28MAR2023:08:00:00</v>
      </c>
      <c r="M656">
        <v>8</v>
      </c>
      <c r="N656">
        <f t="shared" si="81"/>
        <v>486.37353520000033</v>
      </c>
      <c r="O656" t="str">
        <f t="shared" si="76"/>
        <v/>
      </c>
      <c r="P656">
        <f t="shared" si="77"/>
        <v>486.37353520000033</v>
      </c>
      <c r="Q656" t="str">
        <f t="shared" si="78"/>
        <v/>
      </c>
      <c r="R656">
        <f t="shared" si="79"/>
        <v>1</v>
      </c>
      <c r="S656">
        <f t="shared" si="82"/>
        <v>7.2297869029936761</v>
      </c>
    </row>
    <row r="657" spans="1:19" x14ac:dyDescent="0.3">
      <c r="A657" t="s">
        <v>683</v>
      </c>
      <c r="B657">
        <v>6744.0893555000002</v>
      </c>
      <c r="C657">
        <v>7292.4199219000002</v>
      </c>
      <c r="D657">
        <v>6702.046875</v>
      </c>
      <c r="E657">
        <v>6497.0903319999998</v>
      </c>
      <c r="F657">
        <v>7190.6899414</v>
      </c>
      <c r="G657">
        <v>7162.3798827999999</v>
      </c>
      <c r="H657">
        <v>7066.75</v>
      </c>
      <c r="I657">
        <v>7292.4199219000002</v>
      </c>
      <c r="J657">
        <v>6978.9121094000002</v>
      </c>
      <c r="L657" t="str">
        <f t="shared" si="80"/>
        <v>28MAR2023:09:00:00</v>
      </c>
      <c r="M657">
        <v>9</v>
      </c>
      <c r="N657">
        <f t="shared" si="81"/>
        <v>548.33056639999995</v>
      </c>
      <c r="O657" t="str">
        <f t="shared" si="76"/>
        <v/>
      </c>
      <c r="P657">
        <f t="shared" si="77"/>
        <v>548.33056639999995</v>
      </c>
      <c r="Q657" t="str">
        <f t="shared" si="78"/>
        <v/>
      </c>
      <c r="R657">
        <f t="shared" si="79"/>
        <v>1</v>
      </c>
      <c r="S657">
        <f t="shared" si="82"/>
        <v>8.1305353101945563</v>
      </c>
    </row>
    <row r="658" spans="1:19" x14ac:dyDescent="0.3">
      <c r="A658" t="s">
        <v>684</v>
      </c>
      <c r="B658">
        <v>6735.5131836</v>
      </c>
      <c r="C658">
        <v>7237.2299805000002</v>
      </c>
      <c r="D658">
        <v>6820.2641602000003</v>
      </c>
      <c r="E658">
        <v>6606.5249022999997</v>
      </c>
      <c r="F658">
        <v>7188.8999022999997</v>
      </c>
      <c r="G658">
        <v>7128.1499022999997</v>
      </c>
      <c r="H658">
        <v>7107.25</v>
      </c>
      <c r="I658">
        <v>7237.2299805000002</v>
      </c>
      <c r="J658">
        <v>7019.6508789</v>
      </c>
      <c r="L658" t="str">
        <f t="shared" si="80"/>
        <v>28MAR2023:10:00:00</v>
      </c>
      <c r="M658">
        <v>10</v>
      </c>
      <c r="N658">
        <f t="shared" si="81"/>
        <v>501.71679690000019</v>
      </c>
      <c r="O658" t="str">
        <f t="shared" si="76"/>
        <v/>
      </c>
      <c r="P658">
        <f t="shared" si="77"/>
        <v>501.71679690000019</v>
      </c>
      <c r="Q658" t="str">
        <f t="shared" si="78"/>
        <v/>
      </c>
      <c r="R658">
        <f t="shared" si="79"/>
        <v>1</v>
      </c>
      <c r="S658">
        <f t="shared" si="82"/>
        <v>7.4488280732878369</v>
      </c>
    </row>
    <row r="659" spans="1:19" x14ac:dyDescent="0.3">
      <c r="A659" t="s">
        <v>685</v>
      </c>
      <c r="B659">
        <v>6670.9165039</v>
      </c>
      <c r="C659">
        <v>7081.4902344000002</v>
      </c>
      <c r="D659">
        <v>6910.9467772999997</v>
      </c>
      <c r="E659">
        <v>6770.40625</v>
      </c>
      <c r="F659">
        <v>7100.5</v>
      </c>
      <c r="G659">
        <v>6995.0200194999998</v>
      </c>
      <c r="H659">
        <v>7048.9599608999997</v>
      </c>
      <c r="I659">
        <v>7081.4902344000002</v>
      </c>
      <c r="J659">
        <v>6985.0761719000002</v>
      </c>
      <c r="L659" t="str">
        <f t="shared" si="80"/>
        <v>28MAR2023:11:00:00</v>
      </c>
      <c r="M659">
        <v>11</v>
      </c>
      <c r="N659">
        <f t="shared" si="81"/>
        <v>410.57373050000024</v>
      </c>
      <c r="O659" t="str">
        <f t="shared" si="76"/>
        <v/>
      </c>
      <c r="P659">
        <f t="shared" si="77"/>
        <v>410.57373050000024</v>
      </c>
      <c r="Q659" t="str">
        <f t="shared" si="78"/>
        <v/>
      </c>
      <c r="R659">
        <f t="shared" si="79"/>
        <v>1</v>
      </c>
      <c r="S659">
        <f t="shared" si="82"/>
        <v>6.15468249767431</v>
      </c>
    </row>
    <row r="660" spans="1:19" x14ac:dyDescent="0.3">
      <c r="A660" t="s">
        <v>686</v>
      </c>
      <c r="B660">
        <v>6606.9721680000002</v>
      </c>
      <c r="C660">
        <v>6894.4399414</v>
      </c>
      <c r="D660">
        <v>6907.5488280999998</v>
      </c>
      <c r="E660">
        <v>6787.7109375</v>
      </c>
      <c r="F660">
        <v>6996.3300780999998</v>
      </c>
      <c r="G660">
        <v>6875.1699219000002</v>
      </c>
      <c r="H660">
        <v>6963.7001952999999</v>
      </c>
      <c r="I660">
        <v>6894.4399414</v>
      </c>
      <c r="J660">
        <v>6915.0703125</v>
      </c>
      <c r="L660" t="str">
        <f t="shared" si="80"/>
        <v>28MAR2023:12:00:00</v>
      </c>
      <c r="M660">
        <v>12</v>
      </c>
      <c r="N660">
        <f t="shared" si="81"/>
        <v>287.46777339999971</v>
      </c>
      <c r="O660" t="str">
        <f t="shared" si="76"/>
        <v/>
      </c>
      <c r="P660">
        <f t="shared" si="77"/>
        <v>287.46777339999971</v>
      </c>
      <c r="Q660" t="str">
        <f t="shared" si="78"/>
        <v/>
      </c>
      <c r="R660">
        <f t="shared" si="79"/>
        <v>1</v>
      </c>
      <c r="S660">
        <f t="shared" si="82"/>
        <v>4.3509760006605145</v>
      </c>
    </row>
    <row r="661" spans="1:19" x14ac:dyDescent="0.3">
      <c r="A661" t="s">
        <v>687</v>
      </c>
      <c r="B661">
        <v>6544.7368164</v>
      </c>
      <c r="C661">
        <v>6752.1699219000002</v>
      </c>
      <c r="D661">
        <v>6956.1235352000003</v>
      </c>
      <c r="E661">
        <v>6797.0004883000001</v>
      </c>
      <c r="F661">
        <v>6913.9101563000004</v>
      </c>
      <c r="G661">
        <v>6785.25</v>
      </c>
      <c r="H661">
        <v>6926.6601563000004</v>
      </c>
      <c r="I661">
        <v>6752.1699219000002</v>
      </c>
      <c r="J661">
        <v>6888.3037108999997</v>
      </c>
      <c r="L661" t="str">
        <f t="shared" si="80"/>
        <v>28MAR2023:13:00:00</v>
      </c>
      <c r="M661">
        <v>13</v>
      </c>
      <c r="N661">
        <f t="shared" si="81"/>
        <v>207.43310550000024</v>
      </c>
      <c r="O661" t="str">
        <f t="shared" si="76"/>
        <v/>
      </c>
      <c r="P661">
        <f t="shared" si="77"/>
        <v>207.43310550000024</v>
      </c>
      <c r="Q661" t="str">
        <f t="shared" si="78"/>
        <v/>
      </c>
      <c r="R661">
        <f t="shared" si="79"/>
        <v>1</v>
      </c>
      <c r="S661">
        <f t="shared" si="82"/>
        <v>3.169464431025065</v>
      </c>
    </row>
    <row r="662" spans="1:19" x14ac:dyDescent="0.3">
      <c r="A662" t="s">
        <v>688</v>
      </c>
      <c r="B662">
        <v>6596.8671875</v>
      </c>
      <c r="C662">
        <v>6612.1201172000001</v>
      </c>
      <c r="D662">
        <v>7004.2143555000002</v>
      </c>
      <c r="E662">
        <v>6935.0249022999997</v>
      </c>
      <c r="F662">
        <v>6776.1899414</v>
      </c>
      <c r="G662">
        <v>6681.1499022999997</v>
      </c>
      <c r="H662">
        <v>6855.0200194999998</v>
      </c>
      <c r="I662">
        <v>6612.1201172000001</v>
      </c>
      <c r="J662">
        <v>6845.1386719000002</v>
      </c>
      <c r="L662" t="str">
        <f t="shared" si="80"/>
        <v>28MAR2023:14:00:00</v>
      </c>
      <c r="M662">
        <v>14</v>
      </c>
      <c r="N662">
        <f t="shared" si="81"/>
        <v>15.252929700000095</v>
      </c>
      <c r="O662" t="str">
        <f t="shared" si="76"/>
        <v/>
      </c>
      <c r="P662">
        <f t="shared" si="77"/>
        <v>15.252929700000095</v>
      </c>
      <c r="Q662" t="str">
        <f t="shared" si="78"/>
        <v/>
      </c>
      <c r="R662">
        <f t="shared" si="79"/>
        <v>1</v>
      </c>
      <c r="S662">
        <f t="shared" si="82"/>
        <v>0.23121474582513862</v>
      </c>
    </row>
    <row r="663" spans="1:19" x14ac:dyDescent="0.3">
      <c r="A663" t="s">
        <v>689</v>
      </c>
      <c r="B663">
        <v>6601.1440430000002</v>
      </c>
      <c r="C663">
        <v>6518.0800780999998</v>
      </c>
      <c r="D663">
        <v>7057.6528319999998</v>
      </c>
      <c r="E663">
        <v>7034.7348633000001</v>
      </c>
      <c r="F663">
        <v>6651.6201172000001</v>
      </c>
      <c r="G663">
        <v>6562.4501952999999</v>
      </c>
      <c r="H663">
        <v>6731.4902344000002</v>
      </c>
      <c r="I663">
        <v>6518.0800780999998</v>
      </c>
      <c r="J663">
        <v>6781.6503905999998</v>
      </c>
      <c r="L663" t="str">
        <f t="shared" si="80"/>
        <v>28MAR2023:15:00:00</v>
      </c>
      <c r="M663">
        <v>15</v>
      </c>
      <c r="N663">
        <f t="shared" si="81"/>
        <v>-83.063964900000428</v>
      </c>
      <c r="O663">
        <f t="shared" si="76"/>
        <v>-83.063964900000428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1.2583268045496341</v>
      </c>
    </row>
    <row r="664" spans="1:19" x14ac:dyDescent="0.3">
      <c r="A664" t="s">
        <v>690</v>
      </c>
      <c r="B664">
        <v>6581.3999022999997</v>
      </c>
      <c r="C664">
        <v>6477.25</v>
      </c>
      <c r="D664">
        <v>7119.0625</v>
      </c>
      <c r="E664">
        <v>7171.5869141000003</v>
      </c>
      <c r="F664">
        <v>6510.8999022999997</v>
      </c>
      <c r="G664">
        <v>6471.5097655999998</v>
      </c>
      <c r="H664">
        <v>6615.6000977000003</v>
      </c>
      <c r="I664">
        <v>6477.25</v>
      </c>
      <c r="J664">
        <v>6732.7519530999998</v>
      </c>
      <c r="L664" t="str">
        <f t="shared" si="80"/>
        <v>28MAR2023:16:00:00</v>
      </c>
      <c r="M664">
        <v>16</v>
      </c>
      <c r="N664">
        <f t="shared" si="81"/>
        <v>-104.14990229999967</v>
      </c>
      <c r="O664">
        <f t="shared" si="76"/>
        <v>-104.14990229999967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1.5824885867154561</v>
      </c>
    </row>
    <row r="665" spans="1:19" x14ac:dyDescent="0.3">
      <c r="A665" t="s">
        <v>691</v>
      </c>
      <c r="B665">
        <v>6730.9047852000003</v>
      </c>
      <c r="C665">
        <v>6582.0097655999998</v>
      </c>
      <c r="D665">
        <v>7241.4877930000002</v>
      </c>
      <c r="E665">
        <v>7352.0932616999999</v>
      </c>
      <c r="F665">
        <v>6572.0097655999998</v>
      </c>
      <c r="G665">
        <v>6532.7700194999998</v>
      </c>
      <c r="H665">
        <v>6650.3500977000003</v>
      </c>
      <c r="I665">
        <v>6582.0097655999998</v>
      </c>
      <c r="J665">
        <v>6805.4487305000002</v>
      </c>
      <c r="L665" t="str">
        <f t="shared" si="80"/>
        <v>28MAR2023:17:00:00</v>
      </c>
      <c r="M665">
        <v>17</v>
      </c>
      <c r="N665">
        <f t="shared" si="81"/>
        <v>-148.89501960000052</v>
      </c>
      <c r="O665">
        <f t="shared" si="76"/>
        <v>-148.89501960000052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2.2121100260902931</v>
      </c>
    </row>
    <row r="666" spans="1:19" x14ac:dyDescent="0.3">
      <c r="A666" t="s">
        <v>692</v>
      </c>
      <c r="B666">
        <v>6895.8261719000002</v>
      </c>
      <c r="C666">
        <v>6709.6298827999999</v>
      </c>
      <c r="D666">
        <v>7283.1455077999999</v>
      </c>
      <c r="E666">
        <v>7433.1435547000001</v>
      </c>
      <c r="F666">
        <v>6685.0097655999998</v>
      </c>
      <c r="G666">
        <v>6655.2202147999997</v>
      </c>
      <c r="H666">
        <v>6711.6098633000001</v>
      </c>
      <c r="I666">
        <v>6709.6298827999999</v>
      </c>
      <c r="J666">
        <v>6881.0439452999999</v>
      </c>
      <c r="L666" t="str">
        <f t="shared" si="80"/>
        <v>28MAR2023:18:00:00</v>
      </c>
      <c r="M666">
        <v>18</v>
      </c>
      <c r="N666">
        <f t="shared" si="81"/>
        <v>-186.19628910000029</v>
      </c>
      <c r="O666">
        <f t="shared" si="76"/>
        <v>-186.19628910000029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2.7001302593550989</v>
      </c>
    </row>
    <row r="667" spans="1:19" x14ac:dyDescent="0.3">
      <c r="A667" t="s">
        <v>693</v>
      </c>
      <c r="B667">
        <v>7039.7514647999997</v>
      </c>
      <c r="C667">
        <v>6854.7202147999997</v>
      </c>
      <c r="D667">
        <v>7259.4882813000004</v>
      </c>
      <c r="E667">
        <v>7437.4765625</v>
      </c>
      <c r="F667">
        <v>6792.0600586</v>
      </c>
      <c r="G667">
        <v>6736.25</v>
      </c>
      <c r="H667">
        <v>6792.5698241999999</v>
      </c>
      <c r="I667">
        <v>6854.7202147999997</v>
      </c>
      <c r="J667">
        <v>6927.5039063000004</v>
      </c>
      <c r="L667" t="str">
        <f t="shared" si="80"/>
        <v>28MAR2023:19:00:00</v>
      </c>
      <c r="M667">
        <v>19</v>
      </c>
      <c r="N667">
        <f t="shared" si="81"/>
        <v>-185.03125</v>
      </c>
      <c r="O667">
        <f t="shared" si="76"/>
        <v>-185.03125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2.6283775915270433</v>
      </c>
    </row>
    <row r="668" spans="1:19" x14ac:dyDescent="0.3">
      <c r="A668" t="s">
        <v>694</v>
      </c>
      <c r="B668">
        <v>7093.9125977000003</v>
      </c>
      <c r="C668">
        <v>7069.8500977000003</v>
      </c>
      <c r="D668">
        <v>7114.2416991999999</v>
      </c>
      <c r="E668">
        <v>7235.7583008000001</v>
      </c>
      <c r="F668">
        <v>6953.2597655999998</v>
      </c>
      <c r="G668">
        <v>6902.2402344000002</v>
      </c>
      <c r="H668">
        <v>6937.8598633000001</v>
      </c>
      <c r="I668">
        <v>7069.8500977000003</v>
      </c>
      <c r="J668">
        <v>6983.9560547000001</v>
      </c>
      <c r="L668" t="str">
        <f t="shared" si="80"/>
        <v>28MAR2023:20:00:00</v>
      </c>
      <c r="M668">
        <v>20</v>
      </c>
      <c r="N668">
        <f t="shared" si="81"/>
        <v>-24.0625</v>
      </c>
      <c r="O668">
        <f t="shared" si="76"/>
        <v>-24.0625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0.33919927358284035</v>
      </c>
    </row>
    <row r="669" spans="1:19" x14ac:dyDescent="0.3">
      <c r="A669" t="s">
        <v>695</v>
      </c>
      <c r="B669">
        <v>7199.9262694999998</v>
      </c>
      <c r="C669">
        <v>7365.0400391000003</v>
      </c>
      <c r="D669">
        <v>7313.3100586</v>
      </c>
      <c r="E669">
        <v>7378.9233397999997</v>
      </c>
      <c r="F669">
        <v>7250.3999022999997</v>
      </c>
      <c r="G669">
        <v>7191.1298827999999</v>
      </c>
      <c r="H669">
        <v>7166.1699219000002</v>
      </c>
      <c r="I669">
        <v>7365.0400391000003</v>
      </c>
      <c r="J669">
        <v>7223.2128905999998</v>
      </c>
      <c r="L669" t="str">
        <f t="shared" si="80"/>
        <v>28MAR2023:21:00:00</v>
      </c>
      <c r="M669">
        <v>21</v>
      </c>
      <c r="N669">
        <f t="shared" si="81"/>
        <v>165.11376960000052</v>
      </c>
      <c r="O669" t="str">
        <f t="shared" si="76"/>
        <v/>
      </c>
      <c r="P669">
        <f t="shared" si="77"/>
        <v>165.11376960000052</v>
      </c>
      <c r="Q669" t="str">
        <f t="shared" si="78"/>
        <v/>
      </c>
      <c r="R669">
        <f t="shared" si="79"/>
        <v>1</v>
      </c>
      <c r="S669">
        <f t="shared" si="82"/>
        <v>2.2932702838839885</v>
      </c>
    </row>
    <row r="670" spans="1:19" x14ac:dyDescent="0.3">
      <c r="A670" t="s">
        <v>696</v>
      </c>
      <c r="B670">
        <v>6963.2353516000003</v>
      </c>
      <c r="C670">
        <v>7211.5498047000001</v>
      </c>
      <c r="D670">
        <v>7294.9389647999997</v>
      </c>
      <c r="E670">
        <v>7338.9833983999997</v>
      </c>
      <c r="F670">
        <v>7078.8901366999999</v>
      </c>
      <c r="G670">
        <v>7041.5</v>
      </c>
      <c r="H670">
        <v>6998.5097655999998</v>
      </c>
      <c r="I670">
        <v>7211.5498047000001</v>
      </c>
      <c r="J670">
        <v>7110.9482422000001</v>
      </c>
      <c r="L670" t="str">
        <f t="shared" si="80"/>
        <v>28MAR2023:22:00:00</v>
      </c>
      <c r="M670">
        <v>22</v>
      </c>
      <c r="N670">
        <f t="shared" si="81"/>
        <v>248.31445309999981</v>
      </c>
      <c r="O670" t="str">
        <f t="shared" si="76"/>
        <v/>
      </c>
      <c r="P670">
        <f t="shared" si="77"/>
        <v>248.31445309999981</v>
      </c>
      <c r="Q670" t="str">
        <f t="shared" si="78"/>
        <v/>
      </c>
      <c r="R670">
        <f t="shared" si="79"/>
        <v>1</v>
      </c>
      <c r="S670">
        <f t="shared" si="82"/>
        <v>3.5660787056830205</v>
      </c>
    </row>
    <row r="671" spans="1:19" x14ac:dyDescent="0.3">
      <c r="A671" t="s">
        <v>697</v>
      </c>
      <c r="B671">
        <v>6502.9775391000003</v>
      </c>
      <c r="C671">
        <v>6813.0097655999998</v>
      </c>
      <c r="D671">
        <v>6935.4101563000004</v>
      </c>
      <c r="E671">
        <v>6912.6035155999998</v>
      </c>
      <c r="F671">
        <v>6639.3701172000001</v>
      </c>
      <c r="G671">
        <v>6602.3300780999998</v>
      </c>
      <c r="H671">
        <v>6557.9399414</v>
      </c>
      <c r="I671">
        <v>6813.0097655999998</v>
      </c>
      <c r="J671">
        <v>6697.5976563000004</v>
      </c>
      <c r="L671" t="str">
        <f t="shared" si="80"/>
        <v>28MAR2023:23:00:00</v>
      </c>
      <c r="M671">
        <v>23</v>
      </c>
      <c r="N671">
        <f t="shared" si="81"/>
        <v>310.03222649999952</v>
      </c>
      <c r="O671" t="str">
        <f t="shared" si="76"/>
        <v/>
      </c>
      <c r="P671">
        <f t="shared" si="77"/>
        <v>310.03222649999952</v>
      </c>
      <c r="Q671" t="str">
        <f t="shared" si="78"/>
        <v/>
      </c>
      <c r="R671">
        <f t="shared" si="79"/>
        <v>1</v>
      </c>
      <c r="S671">
        <f t="shared" si="82"/>
        <v>4.7675426316005298</v>
      </c>
    </row>
    <row r="672" spans="1:19" x14ac:dyDescent="0.3">
      <c r="A672" t="s">
        <v>698</v>
      </c>
      <c r="B672">
        <v>6072.7861327999999</v>
      </c>
      <c r="C672">
        <v>6360.0400391000003</v>
      </c>
      <c r="D672">
        <v>6471.6723633000001</v>
      </c>
      <c r="E672">
        <v>6418.6235352000003</v>
      </c>
      <c r="F672">
        <v>6143.3598633000001</v>
      </c>
      <c r="G672">
        <v>6109.6401366999999</v>
      </c>
      <c r="H672">
        <v>6074.0097655999998</v>
      </c>
      <c r="I672">
        <v>6360.0400391000003</v>
      </c>
      <c r="J672">
        <v>6217.3530272999997</v>
      </c>
      <c r="L672" t="str">
        <f t="shared" si="80"/>
        <v>29MAR2023:00:00:00</v>
      </c>
      <c r="M672">
        <v>24</v>
      </c>
      <c r="N672">
        <f t="shared" si="81"/>
        <v>287.25390630000038</v>
      </c>
      <c r="O672" t="str">
        <f t="shared" si="76"/>
        <v/>
      </c>
      <c r="P672">
        <f t="shared" si="77"/>
        <v>287.25390630000038</v>
      </c>
      <c r="Q672" t="str">
        <f t="shared" si="78"/>
        <v/>
      </c>
      <c r="R672">
        <f t="shared" si="79"/>
        <v>1</v>
      </c>
      <c r="S672">
        <f t="shared" si="82"/>
        <v>4.7301831485304628</v>
      </c>
    </row>
    <row r="673" spans="1:19" x14ac:dyDescent="0.3">
      <c r="A673" t="s">
        <v>699</v>
      </c>
      <c r="B673">
        <v>5675.8325194999998</v>
      </c>
      <c r="C673">
        <v>5843.5898438000004</v>
      </c>
      <c r="D673">
        <v>6056.0004883000001</v>
      </c>
      <c r="E673">
        <v>5981.5087891000003</v>
      </c>
      <c r="F673">
        <v>5751.4101563000004</v>
      </c>
      <c r="G673">
        <v>5705.3398438000004</v>
      </c>
      <c r="H673">
        <v>5657.8300780999998</v>
      </c>
      <c r="I673">
        <v>5843.5898438000004</v>
      </c>
      <c r="J673">
        <v>5807.3012694999998</v>
      </c>
      <c r="L673" t="str">
        <f t="shared" si="80"/>
        <v>29MAR2023:01:00:00</v>
      </c>
      <c r="M673">
        <v>1</v>
      </c>
      <c r="N673">
        <f t="shared" si="81"/>
        <v>167.75732430000062</v>
      </c>
      <c r="O673" t="str">
        <f t="shared" si="76"/>
        <v/>
      </c>
      <c r="P673">
        <f t="shared" si="77"/>
        <v>167.75732430000062</v>
      </c>
      <c r="Q673" t="str">
        <f t="shared" si="78"/>
        <v/>
      </c>
      <c r="R673">
        <f t="shared" si="79"/>
        <v>1</v>
      </c>
      <c r="S673">
        <f t="shared" si="82"/>
        <v>2.9556426079108276</v>
      </c>
    </row>
    <row r="674" spans="1:19" x14ac:dyDescent="0.3">
      <c r="A674" t="s">
        <v>700</v>
      </c>
      <c r="B674">
        <v>5460.8168944999998</v>
      </c>
      <c r="C674">
        <v>5611.7001952999999</v>
      </c>
      <c r="D674">
        <v>5791.6391602000003</v>
      </c>
      <c r="E674">
        <v>5675.8129883000001</v>
      </c>
      <c r="F674">
        <v>5452.6000977000003</v>
      </c>
      <c r="G674">
        <v>5395.8798827999999</v>
      </c>
      <c r="H674">
        <v>5381.2797852000003</v>
      </c>
      <c r="I674">
        <v>5611.7001952999999</v>
      </c>
      <c r="J674">
        <v>5541.0698241999999</v>
      </c>
      <c r="L674" t="str">
        <f t="shared" si="80"/>
        <v>29MAR2023:02:00:00</v>
      </c>
      <c r="M674">
        <v>2</v>
      </c>
      <c r="N674">
        <f t="shared" si="81"/>
        <v>150.88330080000014</v>
      </c>
      <c r="O674" t="str">
        <f t="shared" si="76"/>
        <v/>
      </c>
      <c r="P674">
        <f t="shared" si="77"/>
        <v>150.88330080000014</v>
      </c>
      <c r="Q674" t="str">
        <f t="shared" si="78"/>
        <v/>
      </c>
      <c r="R674">
        <f t="shared" si="79"/>
        <v>1</v>
      </c>
      <c r="S674">
        <f t="shared" si="82"/>
        <v>2.7630170305099608</v>
      </c>
    </row>
    <row r="675" spans="1:19" x14ac:dyDescent="0.3">
      <c r="A675" t="s">
        <v>701</v>
      </c>
      <c r="B675">
        <v>5371.1030272999997</v>
      </c>
      <c r="C675">
        <v>5504.3300780999998</v>
      </c>
      <c r="D675">
        <v>5596.2929688000004</v>
      </c>
      <c r="E675">
        <v>5455.1376952999999</v>
      </c>
      <c r="F675">
        <v>5333.1699219000002</v>
      </c>
      <c r="G675">
        <v>5246.3100586</v>
      </c>
      <c r="H675">
        <v>5217.4399414</v>
      </c>
      <c r="I675">
        <v>5504.3300780999998</v>
      </c>
      <c r="J675">
        <v>5393.7382813000004</v>
      </c>
      <c r="L675" t="str">
        <f t="shared" si="80"/>
        <v>29MAR2023:03:00:00</v>
      </c>
      <c r="M675">
        <v>3</v>
      </c>
      <c r="N675">
        <f t="shared" ref="N675:N721" si="83">C675-B675</f>
        <v>133.22705080000014</v>
      </c>
      <c r="O675" t="str">
        <f t="shared" si="76"/>
        <v/>
      </c>
      <c r="P675">
        <f t="shared" si="77"/>
        <v>133.22705080000014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2.4804411705163671</v>
      </c>
    </row>
    <row r="676" spans="1:19" x14ac:dyDescent="0.3">
      <c r="A676" t="s">
        <v>702</v>
      </c>
      <c r="B676">
        <v>5320.4633789</v>
      </c>
      <c r="C676">
        <v>5483.7099608999997</v>
      </c>
      <c r="D676">
        <v>5520.6166991999999</v>
      </c>
      <c r="E676">
        <v>5367.4506836</v>
      </c>
      <c r="F676">
        <v>5264.2998047000001</v>
      </c>
      <c r="G676">
        <v>5194.9902344000002</v>
      </c>
      <c r="H676">
        <v>5190.1801758000001</v>
      </c>
      <c r="I676">
        <v>5483.7099608999997</v>
      </c>
      <c r="J676">
        <v>5352.2197266000003</v>
      </c>
      <c r="L676" t="str">
        <f t="shared" si="80"/>
        <v>29MAR2023:04:00:00</v>
      </c>
      <c r="M676">
        <v>4</v>
      </c>
      <c r="N676">
        <f t="shared" si="83"/>
        <v>163.24658199999976</v>
      </c>
      <c r="O676" t="str">
        <f t="shared" si="76"/>
        <v/>
      </c>
      <c r="P676">
        <f t="shared" si="77"/>
        <v>163.24658199999976</v>
      </c>
      <c r="Q676" t="str">
        <f t="shared" si="78"/>
        <v/>
      </c>
      <c r="R676">
        <f t="shared" si="79"/>
        <v>1</v>
      </c>
      <c r="S676">
        <f t="shared" si="84"/>
        <v>3.0682775234842574</v>
      </c>
    </row>
    <row r="677" spans="1:19" x14ac:dyDescent="0.3">
      <c r="A677" t="s">
        <v>703</v>
      </c>
      <c r="B677">
        <v>5437.7265625</v>
      </c>
      <c r="C677">
        <v>5616.3999022999997</v>
      </c>
      <c r="D677">
        <v>5585.6977539</v>
      </c>
      <c r="E677">
        <v>5437.8862305000002</v>
      </c>
      <c r="F677">
        <v>5379.8198241999999</v>
      </c>
      <c r="G677">
        <v>5307.2900391000003</v>
      </c>
      <c r="H677">
        <v>5293.4702147999997</v>
      </c>
      <c r="I677">
        <v>5616.3999022999997</v>
      </c>
      <c r="J677">
        <v>5458.8115233999997</v>
      </c>
      <c r="L677" t="str">
        <f t="shared" si="80"/>
        <v>29MAR2023:05:00:00</v>
      </c>
      <c r="M677">
        <v>5</v>
      </c>
      <c r="N677">
        <f t="shared" si="83"/>
        <v>178.67333979999967</v>
      </c>
      <c r="O677" t="str">
        <f t="shared" si="76"/>
        <v/>
      </c>
      <c r="P677">
        <f t="shared" si="77"/>
        <v>178.67333979999967</v>
      </c>
      <c r="Q677" t="str">
        <f t="shared" si="78"/>
        <v/>
      </c>
      <c r="R677">
        <f t="shared" si="79"/>
        <v>1</v>
      </c>
      <c r="S677">
        <f t="shared" si="84"/>
        <v>3.2858095703483561</v>
      </c>
    </row>
    <row r="678" spans="1:19" x14ac:dyDescent="0.3">
      <c r="A678" t="s">
        <v>704</v>
      </c>
      <c r="B678">
        <v>5739.015625</v>
      </c>
      <c r="C678">
        <v>5968.8500977000003</v>
      </c>
      <c r="D678">
        <v>5853.9985352000003</v>
      </c>
      <c r="E678">
        <v>5685.0219727000003</v>
      </c>
      <c r="F678">
        <v>5767.6298827999999</v>
      </c>
      <c r="G678">
        <v>5668.9902344000002</v>
      </c>
      <c r="H678">
        <v>5540.2001952999999</v>
      </c>
      <c r="I678">
        <v>5968.8500977000003</v>
      </c>
      <c r="J678">
        <v>5767.1772461</v>
      </c>
      <c r="L678" t="str">
        <f t="shared" si="80"/>
        <v>29MAR2023:06:00:00</v>
      </c>
      <c r="M678">
        <v>6</v>
      </c>
      <c r="N678">
        <f t="shared" si="83"/>
        <v>229.83447270000033</v>
      </c>
      <c r="O678" t="str">
        <f t="shared" si="76"/>
        <v/>
      </c>
      <c r="P678">
        <f t="shared" si="77"/>
        <v>229.83447270000033</v>
      </c>
      <c r="Q678" t="str">
        <f t="shared" si="78"/>
        <v/>
      </c>
      <c r="R678">
        <f t="shared" si="79"/>
        <v>1</v>
      </c>
      <c r="S678">
        <f t="shared" si="84"/>
        <v>4.0047716841684036</v>
      </c>
    </row>
    <row r="679" spans="1:19" x14ac:dyDescent="0.3">
      <c r="A679" t="s">
        <v>705</v>
      </c>
      <c r="B679">
        <v>6312.5366211</v>
      </c>
      <c r="C679">
        <v>6567.0498047000001</v>
      </c>
      <c r="D679">
        <v>6404.6831055000002</v>
      </c>
      <c r="E679">
        <v>6185.1987305000002</v>
      </c>
      <c r="F679">
        <v>6454.8398438000004</v>
      </c>
      <c r="G679">
        <v>6280.7900391000003</v>
      </c>
      <c r="H679">
        <v>5963.3798827999999</v>
      </c>
      <c r="I679">
        <v>6567.0498047000001</v>
      </c>
      <c r="J679">
        <v>6313.6289063000004</v>
      </c>
      <c r="L679" t="str">
        <f t="shared" si="80"/>
        <v>29MAR2023:07:00:00</v>
      </c>
      <c r="M679">
        <v>7</v>
      </c>
      <c r="N679">
        <f t="shared" si="83"/>
        <v>254.51318360000005</v>
      </c>
      <c r="O679" t="str">
        <f t="shared" si="76"/>
        <v/>
      </c>
      <c r="P679">
        <f t="shared" si="77"/>
        <v>254.51318360000005</v>
      </c>
      <c r="Q679" t="str">
        <f t="shared" si="78"/>
        <v/>
      </c>
      <c r="R679">
        <f t="shared" si="79"/>
        <v>1</v>
      </c>
      <c r="S679">
        <f t="shared" si="84"/>
        <v>4.0318686270947843</v>
      </c>
    </row>
    <row r="680" spans="1:19" x14ac:dyDescent="0.3">
      <c r="A680" t="s">
        <v>706</v>
      </c>
      <c r="B680">
        <v>6683.1909180000002</v>
      </c>
      <c r="C680">
        <v>7036.1000977000003</v>
      </c>
      <c r="D680">
        <v>6717.8681641000003</v>
      </c>
      <c r="E680">
        <v>6494.0073241999999</v>
      </c>
      <c r="F680">
        <v>6966.9599608999997</v>
      </c>
      <c r="G680">
        <v>6749.9101563000004</v>
      </c>
      <c r="H680">
        <v>6285.7202147999997</v>
      </c>
      <c r="I680">
        <v>7036.1000977000003</v>
      </c>
      <c r="J680">
        <v>6711.8066405999998</v>
      </c>
      <c r="L680" t="str">
        <f t="shared" si="80"/>
        <v>29MAR2023:08:00:00</v>
      </c>
      <c r="M680">
        <v>8</v>
      </c>
      <c r="N680">
        <f t="shared" si="83"/>
        <v>352.9091797000001</v>
      </c>
      <c r="O680" t="str">
        <f t="shared" si="76"/>
        <v/>
      </c>
      <c r="P680">
        <f t="shared" si="77"/>
        <v>352.9091797000001</v>
      </c>
      <c r="Q680" t="str">
        <f t="shared" si="78"/>
        <v/>
      </c>
      <c r="R680">
        <f t="shared" si="79"/>
        <v>1</v>
      </c>
      <c r="S680">
        <f t="shared" si="84"/>
        <v>5.2805491273562346</v>
      </c>
    </row>
    <row r="681" spans="1:19" x14ac:dyDescent="0.3">
      <c r="A681" t="s">
        <v>707</v>
      </c>
      <c r="B681">
        <v>6726.1694336</v>
      </c>
      <c r="C681">
        <v>7211.1899414</v>
      </c>
      <c r="D681">
        <v>6815.1972655999998</v>
      </c>
      <c r="E681">
        <v>6653.6303711</v>
      </c>
      <c r="F681">
        <v>7046.5</v>
      </c>
      <c r="G681">
        <v>6839.6499022999997</v>
      </c>
      <c r="H681">
        <v>6386.5800780999998</v>
      </c>
      <c r="I681">
        <v>7211.1899414</v>
      </c>
      <c r="J681">
        <v>6830.9863280999998</v>
      </c>
      <c r="L681" t="str">
        <f t="shared" si="80"/>
        <v>29MAR2023:09:00:00</v>
      </c>
      <c r="M681">
        <v>9</v>
      </c>
      <c r="N681">
        <f t="shared" si="83"/>
        <v>485.0205077999999</v>
      </c>
      <c r="O681" t="str">
        <f t="shared" si="76"/>
        <v/>
      </c>
      <c r="P681">
        <f t="shared" si="77"/>
        <v>485.0205077999999</v>
      </c>
      <c r="Q681" t="str">
        <f t="shared" si="78"/>
        <v/>
      </c>
      <c r="R681">
        <f t="shared" si="79"/>
        <v>1</v>
      </c>
      <c r="S681">
        <f t="shared" si="84"/>
        <v>7.2109469228818668</v>
      </c>
    </row>
    <row r="682" spans="1:19" x14ac:dyDescent="0.3">
      <c r="A682" t="s">
        <v>708</v>
      </c>
      <c r="B682">
        <v>6753.2216797000001</v>
      </c>
      <c r="C682">
        <v>7302.1801758000001</v>
      </c>
      <c r="D682">
        <v>6911.6733397999997</v>
      </c>
      <c r="E682">
        <v>6739.6899414</v>
      </c>
      <c r="F682">
        <v>6981.4399414</v>
      </c>
      <c r="G682">
        <v>6796.3398438000004</v>
      </c>
      <c r="H682">
        <v>6429.1000977000003</v>
      </c>
      <c r="I682">
        <v>7302.1801758000001</v>
      </c>
      <c r="J682">
        <v>6879.4970702999999</v>
      </c>
      <c r="L682" t="str">
        <f t="shared" si="80"/>
        <v>29MAR2023:10:00:00</v>
      </c>
      <c r="M682">
        <v>10</v>
      </c>
      <c r="N682">
        <f t="shared" si="83"/>
        <v>548.95849610000005</v>
      </c>
      <c r="O682" t="str">
        <f t="shared" si="76"/>
        <v/>
      </c>
      <c r="P682">
        <f t="shared" si="77"/>
        <v>548.95849610000005</v>
      </c>
      <c r="Q682" t="str">
        <f t="shared" si="78"/>
        <v/>
      </c>
      <c r="R682">
        <f t="shared" si="79"/>
        <v>1</v>
      </c>
      <c r="S682">
        <f t="shared" si="84"/>
        <v>8.1288386808055524</v>
      </c>
    </row>
    <row r="683" spans="1:19" x14ac:dyDescent="0.3">
      <c r="A683" t="s">
        <v>709</v>
      </c>
      <c r="B683">
        <v>6776.8325194999998</v>
      </c>
      <c r="C683">
        <v>7285.5200194999998</v>
      </c>
      <c r="D683">
        <v>6959.6313477000003</v>
      </c>
      <c r="E683">
        <v>6839.8823241999999</v>
      </c>
      <c r="F683">
        <v>6852.4301758000001</v>
      </c>
      <c r="G683">
        <v>6649.9399414</v>
      </c>
      <c r="H683">
        <v>6408.2998047000001</v>
      </c>
      <c r="I683">
        <v>7285.5200194999998</v>
      </c>
      <c r="J683">
        <v>6850.3095702999999</v>
      </c>
      <c r="L683" t="str">
        <f t="shared" si="80"/>
        <v>29MAR2023:11:00:00</v>
      </c>
      <c r="M683">
        <v>11</v>
      </c>
      <c r="N683">
        <f t="shared" si="83"/>
        <v>508.6875</v>
      </c>
      <c r="O683" t="str">
        <f t="shared" si="76"/>
        <v/>
      </c>
      <c r="P683">
        <f t="shared" si="77"/>
        <v>508.6875</v>
      </c>
      <c r="Q683" t="str">
        <f t="shared" si="78"/>
        <v/>
      </c>
      <c r="R683">
        <f t="shared" si="79"/>
        <v>1</v>
      </c>
      <c r="S683">
        <f t="shared" si="84"/>
        <v>7.5062722671141264</v>
      </c>
    </row>
    <row r="684" spans="1:19" x14ac:dyDescent="0.3">
      <c r="A684" t="s">
        <v>710</v>
      </c>
      <c r="B684">
        <v>6721.0498047000001</v>
      </c>
      <c r="C684">
        <v>7229.0800780999998</v>
      </c>
      <c r="D684">
        <v>6909.7104491999999</v>
      </c>
      <c r="E684">
        <v>6814.3110352000003</v>
      </c>
      <c r="F684">
        <v>6712.7900391000003</v>
      </c>
      <c r="G684">
        <v>6508.9301758000001</v>
      </c>
      <c r="H684">
        <v>6372.1201172000001</v>
      </c>
      <c r="I684">
        <v>7229.0800780999998</v>
      </c>
      <c r="J684">
        <v>6784.4746094000002</v>
      </c>
      <c r="L684" t="str">
        <f t="shared" si="80"/>
        <v>29MAR2023:12:00:00</v>
      </c>
      <c r="M684">
        <v>12</v>
      </c>
      <c r="N684">
        <f t="shared" si="83"/>
        <v>508.03027339999971</v>
      </c>
      <c r="O684" t="str">
        <f t="shared" si="76"/>
        <v/>
      </c>
      <c r="P684">
        <f t="shared" si="77"/>
        <v>508.03027339999971</v>
      </c>
      <c r="Q684" t="str">
        <f t="shared" si="78"/>
        <v/>
      </c>
      <c r="R684">
        <f t="shared" si="79"/>
        <v>1</v>
      </c>
      <c r="S684">
        <f t="shared" si="84"/>
        <v>7.5587934647461825</v>
      </c>
    </row>
    <row r="685" spans="1:19" x14ac:dyDescent="0.3">
      <c r="A685" t="s">
        <v>711</v>
      </c>
      <c r="B685">
        <v>6688.6738280999998</v>
      </c>
      <c r="C685">
        <v>7187.3300780999998</v>
      </c>
      <c r="D685">
        <v>6882.3583983999997</v>
      </c>
      <c r="E685">
        <v>6757.3398438000004</v>
      </c>
      <c r="F685">
        <v>6598.5</v>
      </c>
      <c r="G685">
        <v>6368.0898438000004</v>
      </c>
      <c r="H685">
        <v>6342.3100586</v>
      </c>
      <c r="I685">
        <v>7187.3300780999998</v>
      </c>
      <c r="J685">
        <v>6732.0234375</v>
      </c>
      <c r="L685" t="str">
        <f t="shared" si="80"/>
        <v>29MAR2023:13:00:00</v>
      </c>
      <c r="M685">
        <v>13</v>
      </c>
      <c r="N685">
        <f t="shared" si="83"/>
        <v>498.65625</v>
      </c>
      <c r="O685" t="str">
        <f t="shared" si="76"/>
        <v/>
      </c>
      <c r="P685">
        <f t="shared" si="77"/>
        <v>498.65625</v>
      </c>
      <c r="Q685" t="str">
        <f t="shared" si="78"/>
        <v/>
      </c>
      <c r="R685">
        <f t="shared" si="79"/>
        <v>1</v>
      </c>
      <c r="S685">
        <f t="shared" si="84"/>
        <v>7.4552334710220052</v>
      </c>
    </row>
    <row r="686" spans="1:19" x14ac:dyDescent="0.3">
      <c r="A686" t="s">
        <v>712</v>
      </c>
      <c r="B686">
        <v>6678.1630858999997</v>
      </c>
      <c r="C686">
        <v>7127.3598633000001</v>
      </c>
      <c r="D686">
        <v>6875.34375</v>
      </c>
      <c r="E686">
        <v>6810.3701172000001</v>
      </c>
      <c r="F686">
        <v>6470.75</v>
      </c>
      <c r="G686">
        <v>6226.9301758000001</v>
      </c>
      <c r="H686">
        <v>6334.3398438000004</v>
      </c>
      <c r="I686">
        <v>7127.3598633000001</v>
      </c>
      <c r="J686">
        <v>6683.3466797000001</v>
      </c>
      <c r="L686" t="str">
        <f t="shared" si="80"/>
        <v>29MAR2023:14:00:00</v>
      </c>
      <c r="M686">
        <v>14</v>
      </c>
      <c r="N686">
        <f t="shared" si="83"/>
        <v>449.19677740000043</v>
      </c>
      <c r="O686" t="str">
        <f t="shared" si="76"/>
        <v/>
      </c>
      <c r="P686">
        <f t="shared" si="77"/>
        <v>449.19677740000043</v>
      </c>
      <c r="Q686" t="str">
        <f t="shared" si="78"/>
        <v/>
      </c>
      <c r="R686">
        <f t="shared" si="79"/>
        <v>1</v>
      </c>
      <c r="S686">
        <f t="shared" si="84"/>
        <v>6.7263523160794936</v>
      </c>
    </row>
    <row r="687" spans="1:19" x14ac:dyDescent="0.3">
      <c r="A687" t="s">
        <v>713</v>
      </c>
      <c r="B687">
        <v>6707.5400391000003</v>
      </c>
      <c r="C687">
        <v>7047.5898438000004</v>
      </c>
      <c r="D687">
        <v>6909.2407227000003</v>
      </c>
      <c r="E687">
        <v>6935.2348633000001</v>
      </c>
      <c r="F687">
        <v>6370.0200194999998</v>
      </c>
      <c r="G687">
        <v>6118.2998047000001</v>
      </c>
      <c r="H687">
        <v>6379.4799805000002</v>
      </c>
      <c r="I687">
        <v>7047.5898438000004</v>
      </c>
      <c r="J687">
        <v>6658.8017577999999</v>
      </c>
      <c r="L687" t="str">
        <f t="shared" si="80"/>
        <v>29MAR2023:15:00:00</v>
      </c>
      <c r="M687">
        <v>15</v>
      </c>
      <c r="N687">
        <f t="shared" si="83"/>
        <v>340.0498047000001</v>
      </c>
      <c r="O687" t="str">
        <f t="shared" si="76"/>
        <v/>
      </c>
      <c r="P687">
        <f t="shared" si="77"/>
        <v>340.0498047000001</v>
      </c>
      <c r="Q687" t="str">
        <f t="shared" si="78"/>
        <v/>
      </c>
      <c r="R687">
        <f t="shared" si="79"/>
        <v>1</v>
      </c>
      <c r="S687">
        <f t="shared" si="84"/>
        <v>5.0696649251105637</v>
      </c>
    </row>
    <row r="688" spans="1:19" x14ac:dyDescent="0.3">
      <c r="A688" t="s">
        <v>714</v>
      </c>
      <c r="B688">
        <v>6716.8261719000002</v>
      </c>
      <c r="C688">
        <v>7013.8198241999999</v>
      </c>
      <c r="D688">
        <v>6965.0595702999999</v>
      </c>
      <c r="E688">
        <v>7086.5776366999999</v>
      </c>
      <c r="F688">
        <v>6363.5</v>
      </c>
      <c r="G688">
        <v>6092.75</v>
      </c>
      <c r="H688">
        <v>6470.2202147999997</v>
      </c>
      <c r="I688">
        <v>7013.8198241999999</v>
      </c>
      <c r="J688">
        <v>6683.8491211</v>
      </c>
      <c r="L688" t="str">
        <f t="shared" si="80"/>
        <v>29MAR2023:16:00:00</v>
      </c>
      <c r="M688">
        <v>16</v>
      </c>
      <c r="N688">
        <f t="shared" si="83"/>
        <v>296.99365229999967</v>
      </c>
      <c r="O688" t="str">
        <f t="shared" si="76"/>
        <v/>
      </c>
      <c r="P688">
        <f t="shared" si="77"/>
        <v>296.99365229999967</v>
      </c>
      <c r="Q688" t="str">
        <f t="shared" si="78"/>
        <v/>
      </c>
      <c r="R688">
        <f t="shared" si="79"/>
        <v>1</v>
      </c>
      <c r="S688">
        <f t="shared" si="84"/>
        <v>4.4216367179856402</v>
      </c>
    </row>
    <row r="689" spans="1:19" x14ac:dyDescent="0.3">
      <c r="A689" t="s">
        <v>715</v>
      </c>
      <c r="B689">
        <v>6828.6748047000001</v>
      </c>
      <c r="C689">
        <v>7104.9501952999999</v>
      </c>
      <c r="D689">
        <v>7076.7685547000001</v>
      </c>
      <c r="E689">
        <v>7238.2382813000004</v>
      </c>
      <c r="F689">
        <v>6495.7001952999999</v>
      </c>
      <c r="G689">
        <v>6214.75</v>
      </c>
      <c r="H689">
        <v>6633.5097655999998</v>
      </c>
      <c r="I689">
        <v>7104.9501952999999</v>
      </c>
      <c r="J689">
        <v>6807.9375</v>
      </c>
      <c r="L689" t="str">
        <f t="shared" si="80"/>
        <v>29MAR2023:17:00:00</v>
      </c>
      <c r="M689">
        <v>17</v>
      </c>
      <c r="N689">
        <f t="shared" si="83"/>
        <v>276.27539059999981</v>
      </c>
      <c r="O689" t="str">
        <f t="shared" si="76"/>
        <v/>
      </c>
      <c r="P689">
        <f t="shared" si="77"/>
        <v>276.27539059999981</v>
      </c>
      <c r="Q689" t="str">
        <f t="shared" si="78"/>
        <v/>
      </c>
      <c r="R689">
        <f t="shared" si="79"/>
        <v>1</v>
      </c>
      <c r="S689">
        <f t="shared" si="84"/>
        <v>4.0458126723188901</v>
      </c>
    </row>
    <row r="690" spans="1:19" x14ac:dyDescent="0.3">
      <c r="A690" t="s">
        <v>716</v>
      </c>
      <c r="B690">
        <v>6931.0698241999999</v>
      </c>
      <c r="C690">
        <v>7200.4301758000001</v>
      </c>
      <c r="D690">
        <v>7134.6132813000004</v>
      </c>
      <c r="E690">
        <v>7313.9946289</v>
      </c>
      <c r="F690">
        <v>6712.7001952999999</v>
      </c>
      <c r="G690">
        <v>6425.3500977000003</v>
      </c>
      <c r="H690">
        <v>6799.7402344000002</v>
      </c>
      <c r="I690">
        <v>7200.4301758000001</v>
      </c>
      <c r="J690">
        <v>6940.7792969000002</v>
      </c>
      <c r="L690" t="str">
        <f t="shared" si="80"/>
        <v>29MAR2023:18:00:00</v>
      </c>
      <c r="M690">
        <v>18</v>
      </c>
      <c r="N690">
        <f t="shared" si="83"/>
        <v>269.36035160000029</v>
      </c>
      <c r="O690" t="str">
        <f t="shared" si="76"/>
        <v/>
      </c>
      <c r="P690">
        <f t="shared" si="77"/>
        <v>269.36035160000029</v>
      </c>
      <c r="Q690" t="str">
        <f t="shared" si="78"/>
        <v/>
      </c>
      <c r="R690">
        <f t="shared" si="79"/>
        <v>1</v>
      </c>
      <c r="S690">
        <f t="shared" si="84"/>
        <v>3.8862738138854414</v>
      </c>
    </row>
    <row r="691" spans="1:19" x14ac:dyDescent="0.3">
      <c r="A691" t="s">
        <v>717</v>
      </c>
      <c r="B691">
        <v>7000.5361327999999</v>
      </c>
      <c r="C691">
        <v>7285.8398438000004</v>
      </c>
      <c r="D691">
        <v>7083.4492188000004</v>
      </c>
      <c r="E691">
        <v>7272.2504883000001</v>
      </c>
      <c r="F691">
        <v>6898.4199219000002</v>
      </c>
      <c r="G691">
        <v>6590.3500977000003</v>
      </c>
      <c r="H691">
        <v>6890.0898438000004</v>
      </c>
      <c r="I691">
        <v>7285.8398438000004</v>
      </c>
      <c r="J691">
        <v>7018.3457030999998</v>
      </c>
      <c r="L691" t="str">
        <f t="shared" si="80"/>
        <v>29MAR2023:19:00:00</v>
      </c>
      <c r="M691">
        <v>19</v>
      </c>
      <c r="N691">
        <f t="shared" si="83"/>
        <v>285.30371100000048</v>
      </c>
      <c r="O691" t="str">
        <f t="shared" si="76"/>
        <v/>
      </c>
      <c r="P691">
        <f t="shared" si="77"/>
        <v>285.30371100000048</v>
      </c>
      <c r="Q691" t="str">
        <f t="shared" si="78"/>
        <v/>
      </c>
      <c r="R691">
        <f t="shared" si="79"/>
        <v>1</v>
      </c>
      <c r="S691">
        <f t="shared" si="84"/>
        <v>4.0754551592591772</v>
      </c>
    </row>
    <row r="692" spans="1:19" x14ac:dyDescent="0.3">
      <c r="A692" t="s">
        <v>718</v>
      </c>
      <c r="B692">
        <v>7126.3598633000001</v>
      </c>
      <c r="C692">
        <v>7413.5</v>
      </c>
      <c r="D692">
        <v>6992.0366211</v>
      </c>
      <c r="E692">
        <v>7143.1469727000003</v>
      </c>
      <c r="F692">
        <v>7084.5600586</v>
      </c>
      <c r="G692">
        <v>6767.0400391000003</v>
      </c>
      <c r="H692">
        <v>6966.4599608999997</v>
      </c>
      <c r="I692">
        <v>7413.5</v>
      </c>
      <c r="J692">
        <v>7097.5556641000003</v>
      </c>
      <c r="L692" t="str">
        <f t="shared" si="80"/>
        <v>29MAR2023:20:00:00</v>
      </c>
      <c r="M692">
        <v>20</v>
      </c>
      <c r="N692">
        <f t="shared" si="83"/>
        <v>287.14013669999986</v>
      </c>
      <c r="O692" t="str">
        <f t="shared" si="76"/>
        <v/>
      </c>
      <c r="P692">
        <f t="shared" si="77"/>
        <v>287.14013669999986</v>
      </c>
      <c r="Q692" t="str">
        <f t="shared" si="78"/>
        <v/>
      </c>
      <c r="R692">
        <f t="shared" si="79"/>
        <v>1</v>
      </c>
      <c r="S692">
        <f t="shared" si="84"/>
        <v>4.0292679882578089</v>
      </c>
    </row>
    <row r="693" spans="1:19" x14ac:dyDescent="0.3">
      <c r="A693" t="s">
        <v>719</v>
      </c>
      <c r="B693">
        <v>7284.4863280999998</v>
      </c>
      <c r="C693">
        <v>7588.4902344000002</v>
      </c>
      <c r="D693">
        <v>7213.171875</v>
      </c>
      <c r="E693">
        <v>7272.2700194999998</v>
      </c>
      <c r="F693">
        <v>7401.4501952999999</v>
      </c>
      <c r="G693">
        <v>7055.1098633000001</v>
      </c>
      <c r="H693">
        <v>7128.3598633000001</v>
      </c>
      <c r="I693">
        <v>7588.4902344000002</v>
      </c>
      <c r="J693">
        <v>7303.3457030999998</v>
      </c>
      <c r="L693" t="str">
        <f t="shared" si="80"/>
        <v>29MAR2023:21:00:00</v>
      </c>
      <c r="M693">
        <v>21</v>
      </c>
      <c r="N693">
        <f t="shared" si="83"/>
        <v>304.00390630000038</v>
      </c>
      <c r="O693" t="str">
        <f t="shared" si="76"/>
        <v/>
      </c>
      <c r="P693">
        <f t="shared" si="77"/>
        <v>304.00390630000038</v>
      </c>
      <c r="Q693" t="str">
        <f t="shared" si="78"/>
        <v/>
      </c>
      <c r="R693">
        <f t="shared" si="79"/>
        <v>1</v>
      </c>
      <c r="S693">
        <f t="shared" si="84"/>
        <v>4.1733060178492121</v>
      </c>
    </row>
    <row r="694" spans="1:19" x14ac:dyDescent="0.3">
      <c r="A694" t="s">
        <v>720</v>
      </c>
      <c r="B694">
        <v>7150.2373047000001</v>
      </c>
      <c r="C694">
        <v>7390.6201172000001</v>
      </c>
      <c r="D694">
        <v>7243.1435547000001</v>
      </c>
      <c r="E694">
        <v>7242.2197266000003</v>
      </c>
      <c r="F694">
        <v>7262.4199219000002</v>
      </c>
      <c r="G694">
        <v>6925.6000977000003</v>
      </c>
      <c r="H694">
        <v>6963.1401366999999</v>
      </c>
      <c r="I694">
        <v>7390.6201172000001</v>
      </c>
      <c r="J694">
        <v>7173.5590819999998</v>
      </c>
      <c r="L694" t="str">
        <f t="shared" si="80"/>
        <v>29MAR2023:22:00:00</v>
      </c>
      <c r="M694">
        <v>22</v>
      </c>
      <c r="N694">
        <f t="shared" si="83"/>
        <v>240.3828125</v>
      </c>
      <c r="O694" t="str">
        <f t="shared" si="76"/>
        <v/>
      </c>
      <c r="P694">
        <f t="shared" si="77"/>
        <v>240.3828125</v>
      </c>
      <c r="Q694" t="str">
        <f t="shared" si="78"/>
        <v/>
      </c>
      <c r="R694">
        <f t="shared" si="79"/>
        <v>1</v>
      </c>
      <c r="S694">
        <f t="shared" si="84"/>
        <v>3.3618857984194643</v>
      </c>
    </row>
    <row r="695" spans="1:19" x14ac:dyDescent="0.3">
      <c r="A695" t="s">
        <v>721</v>
      </c>
      <c r="B695">
        <v>6727.4511719000002</v>
      </c>
      <c r="C695">
        <v>6967.4902344000002</v>
      </c>
      <c r="D695">
        <v>6881.6938477000003</v>
      </c>
      <c r="E695">
        <v>6787.0244141000003</v>
      </c>
      <c r="F695">
        <v>6865.4399414</v>
      </c>
      <c r="G695">
        <v>6566.1899414</v>
      </c>
      <c r="H695">
        <v>6616.9199219000002</v>
      </c>
      <c r="I695">
        <v>6967.4902344000002</v>
      </c>
      <c r="J695">
        <v>6794.8251952999999</v>
      </c>
      <c r="L695" t="str">
        <f t="shared" si="80"/>
        <v>29MAR2023:23:00:00</v>
      </c>
      <c r="M695">
        <v>23</v>
      </c>
      <c r="N695">
        <f t="shared" si="83"/>
        <v>240.0390625</v>
      </c>
      <c r="O695" t="str">
        <f t="shared" si="76"/>
        <v/>
      </c>
      <c r="P695">
        <f t="shared" si="77"/>
        <v>240.0390625</v>
      </c>
      <c r="Q695" t="str">
        <f t="shared" si="78"/>
        <v/>
      </c>
      <c r="R695">
        <f t="shared" si="79"/>
        <v>1</v>
      </c>
      <c r="S695">
        <f t="shared" si="84"/>
        <v>3.5680535817580226</v>
      </c>
    </row>
    <row r="696" spans="1:19" x14ac:dyDescent="0.3">
      <c r="A696" t="s">
        <v>722</v>
      </c>
      <c r="B696">
        <v>6231.5991211</v>
      </c>
      <c r="C696">
        <v>6507.5200194999998</v>
      </c>
      <c r="D696">
        <v>6420.5366211</v>
      </c>
      <c r="E696">
        <v>6292.0078125</v>
      </c>
      <c r="F696">
        <v>6363.1298827999999</v>
      </c>
      <c r="G696">
        <v>6119.3500977000003</v>
      </c>
      <c r="H696">
        <v>6207.4199219000002</v>
      </c>
      <c r="I696">
        <v>6507.5200194999998</v>
      </c>
      <c r="J696">
        <v>6346.8369141000003</v>
      </c>
      <c r="L696" t="str">
        <f t="shared" si="80"/>
        <v>30MAR2023:00:00:00</v>
      </c>
      <c r="M696">
        <v>24</v>
      </c>
      <c r="N696">
        <f t="shared" si="83"/>
        <v>275.92089839999971</v>
      </c>
      <c r="O696" t="str">
        <f t="shared" si="76"/>
        <v/>
      </c>
      <c r="P696">
        <f t="shared" si="77"/>
        <v>275.92089839999971</v>
      </c>
      <c r="Q696" t="str">
        <f t="shared" si="78"/>
        <v/>
      </c>
      <c r="R696">
        <f t="shared" si="79"/>
        <v>1</v>
      </c>
      <c r="S696">
        <f t="shared" si="84"/>
        <v>4.4277703529699171</v>
      </c>
    </row>
    <row r="697" spans="1:19" x14ac:dyDescent="0.3">
      <c r="A697" t="s">
        <v>723</v>
      </c>
      <c r="B697">
        <v>5833.4638672000001</v>
      </c>
      <c r="C697">
        <v>5906.8398438000004</v>
      </c>
      <c r="D697">
        <v>5956.2163086</v>
      </c>
      <c r="E697">
        <v>5902.4667969000002</v>
      </c>
      <c r="F697">
        <v>6002.1401366999999</v>
      </c>
      <c r="G697">
        <v>5906.8398438000004</v>
      </c>
      <c r="H697">
        <v>5931.1801758000001</v>
      </c>
      <c r="I697">
        <v>5921.3300780999998</v>
      </c>
      <c r="J697">
        <v>5937.8945313000004</v>
      </c>
      <c r="L697" t="str">
        <f t="shared" si="80"/>
        <v>30MAR2023:01:00:00</v>
      </c>
      <c r="M697">
        <v>1</v>
      </c>
      <c r="N697">
        <f t="shared" si="83"/>
        <v>73.375976600000286</v>
      </c>
      <c r="O697" t="str">
        <f t="shared" si="76"/>
        <v/>
      </c>
      <c r="P697">
        <f t="shared" si="77"/>
        <v>73.375976600000286</v>
      </c>
      <c r="Q697" t="str">
        <f t="shared" si="78"/>
        <v/>
      </c>
      <c r="R697">
        <f t="shared" si="79"/>
        <v>1</v>
      </c>
      <c r="S697">
        <f t="shared" si="84"/>
        <v>1.257845737462671</v>
      </c>
    </row>
    <row r="698" spans="1:19" x14ac:dyDescent="0.3">
      <c r="A698" t="s">
        <v>724</v>
      </c>
      <c r="B698">
        <v>5626.9755858999997</v>
      </c>
      <c r="C698">
        <v>5591.8300780999998</v>
      </c>
      <c r="D698">
        <v>5676.984375</v>
      </c>
      <c r="E698">
        <v>5599.1225586</v>
      </c>
      <c r="F698">
        <v>5650.7402344000002</v>
      </c>
      <c r="G698">
        <v>5591.8300780999998</v>
      </c>
      <c r="H698">
        <v>5625.8500977000003</v>
      </c>
      <c r="I698">
        <v>5619.8901366999999</v>
      </c>
      <c r="J698">
        <v>5633.3764647999997</v>
      </c>
      <c r="L698" t="str">
        <f t="shared" si="80"/>
        <v>30MAR2023:02:00:00</v>
      </c>
      <c r="M698">
        <v>2</v>
      </c>
      <c r="N698">
        <f t="shared" si="83"/>
        <v>-35.145507799999905</v>
      </c>
      <c r="O698">
        <f t="shared" si="76"/>
        <v>-35.145507799999905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0.62458966212803635</v>
      </c>
    </row>
    <row r="699" spans="1:19" x14ac:dyDescent="0.3">
      <c r="A699" t="s">
        <v>725</v>
      </c>
      <c r="B699">
        <v>5488.6137694999998</v>
      </c>
      <c r="C699">
        <v>5439.3500977000003</v>
      </c>
      <c r="D699">
        <v>5482.3623047000001</v>
      </c>
      <c r="E699">
        <v>5415.1201172000001</v>
      </c>
      <c r="F699">
        <v>5485.7299805000002</v>
      </c>
      <c r="G699">
        <v>5439.3500977000003</v>
      </c>
      <c r="H699">
        <v>5459.5</v>
      </c>
      <c r="I699">
        <v>5442.4799805000002</v>
      </c>
      <c r="J699">
        <v>5459.5747069999998</v>
      </c>
      <c r="L699" t="str">
        <f t="shared" si="80"/>
        <v>30MAR2023:03:00:00</v>
      </c>
      <c r="M699">
        <v>3</v>
      </c>
      <c r="N699">
        <f t="shared" si="83"/>
        <v>-49.263671799999429</v>
      </c>
      <c r="O699">
        <f t="shared" si="76"/>
        <v>-49.263671799999429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0.89756127628720428</v>
      </c>
    </row>
    <row r="700" spans="1:19" x14ac:dyDescent="0.3">
      <c r="A700" t="s">
        <v>726</v>
      </c>
      <c r="B700">
        <v>5453.7817383000001</v>
      </c>
      <c r="C700">
        <v>5360.4399414</v>
      </c>
      <c r="D700">
        <v>5400.7397461</v>
      </c>
      <c r="E700">
        <v>5357.3662108999997</v>
      </c>
      <c r="F700">
        <v>5401.6000977000003</v>
      </c>
      <c r="G700">
        <v>5360.4399414</v>
      </c>
      <c r="H700">
        <v>5389.3500977000003</v>
      </c>
      <c r="I700">
        <v>5367.0297852000003</v>
      </c>
      <c r="J700">
        <v>5383.2661133000001</v>
      </c>
      <c r="L700" t="str">
        <f t="shared" si="80"/>
        <v>30MAR2023:04:00:00</v>
      </c>
      <c r="M700">
        <v>4</v>
      </c>
      <c r="N700">
        <f t="shared" si="83"/>
        <v>-93.34179690000019</v>
      </c>
      <c r="O700">
        <f t="shared" si="76"/>
        <v>-93.34179690000019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1.7115059123927425</v>
      </c>
    </row>
    <row r="701" spans="1:19" x14ac:dyDescent="0.3">
      <c r="A701" t="s">
        <v>727</v>
      </c>
      <c r="B701">
        <v>5553.3105469000002</v>
      </c>
      <c r="C701">
        <v>5425.2797852000003</v>
      </c>
      <c r="D701">
        <v>5460.4877930000002</v>
      </c>
      <c r="E701">
        <v>5451.7006836</v>
      </c>
      <c r="F701">
        <v>5491.3198241999999</v>
      </c>
      <c r="G701">
        <v>5425.2797852000003</v>
      </c>
      <c r="H701">
        <v>5459.6899414</v>
      </c>
      <c r="I701">
        <v>5440.3398438000004</v>
      </c>
      <c r="J701">
        <v>5453.7666016000003</v>
      </c>
      <c r="L701" t="str">
        <f t="shared" si="80"/>
        <v>30MAR2023:05:00:00</v>
      </c>
      <c r="M701">
        <v>5</v>
      </c>
      <c r="N701">
        <f t="shared" si="83"/>
        <v>-128.03076169999986</v>
      </c>
      <c r="O701">
        <f t="shared" si="76"/>
        <v>-128.03076169999986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2.3054853608262533</v>
      </c>
    </row>
    <row r="702" spans="1:19" x14ac:dyDescent="0.3">
      <c r="A702" t="s">
        <v>728</v>
      </c>
      <c r="B702">
        <v>5827.2900391000003</v>
      </c>
      <c r="C702">
        <v>5695.8398438000004</v>
      </c>
      <c r="D702">
        <v>5711.5</v>
      </c>
      <c r="E702">
        <v>5686.3842772999997</v>
      </c>
      <c r="F702">
        <v>5812.5400391000003</v>
      </c>
      <c r="G702">
        <v>5695.8398438000004</v>
      </c>
      <c r="H702">
        <v>5728.7001952999999</v>
      </c>
      <c r="I702">
        <v>5723.4199219000002</v>
      </c>
      <c r="J702">
        <v>5728.7744141000003</v>
      </c>
      <c r="L702" t="str">
        <f t="shared" si="80"/>
        <v>30MAR2023:06:00:00</v>
      </c>
      <c r="M702">
        <v>6</v>
      </c>
      <c r="N702">
        <f t="shared" si="83"/>
        <v>-131.4501952999999</v>
      </c>
      <c r="O702">
        <f t="shared" si="76"/>
        <v>-131.4501952999999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2.2557688808690535</v>
      </c>
    </row>
    <row r="703" spans="1:19" x14ac:dyDescent="0.3">
      <c r="A703" t="s">
        <v>729</v>
      </c>
      <c r="B703">
        <v>6387.9868164</v>
      </c>
      <c r="C703">
        <v>6213.0898438000004</v>
      </c>
      <c r="D703">
        <v>6223.3603516000003</v>
      </c>
      <c r="E703">
        <v>6182.1806641000003</v>
      </c>
      <c r="F703">
        <v>6399.3598633000001</v>
      </c>
      <c r="G703">
        <v>6213.0898438000004</v>
      </c>
      <c r="H703">
        <v>6232.7402344000002</v>
      </c>
      <c r="I703">
        <v>6246.3901366999999</v>
      </c>
      <c r="J703">
        <v>6249.65625</v>
      </c>
      <c r="L703" t="str">
        <f t="shared" si="80"/>
        <v>30MAR2023:07:00:00</v>
      </c>
      <c r="M703">
        <v>7</v>
      </c>
      <c r="N703">
        <f t="shared" si="83"/>
        <v>-174.89697259999957</v>
      </c>
      <c r="O703">
        <f t="shared" si="76"/>
        <v>-174.89697259999957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2.7379044075511123</v>
      </c>
    </row>
    <row r="704" spans="1:19" x14ac:dyDescent="0.3">
      <c r="A704" t="s">
        <v>730</v>
      </c>
      <c r="B704">
        <v>6744.8066405999998</v>
      </c>
      <c r="C704">
        <v>6609.3798827999999</v>
      </c>
      <c r="D704">
        <v>6517.0898438000004</v>
      </c>
      <c r="E704">
        <v>6483.0644530999998</v>
      </c>
      <c r="F704">
        <v>6836.8901366999999</v>
      </c>
      <c r="G704">
        <v>6609.3798827999999</v>
      </c>
      <c r="H704">
        <v>6599.4501952999999</v>
      </c>
      <c r="I704">
        <v>6624.4799805000002</v>
      </c>
      <c r="J704">
        <v>6615.2241211</v>
      </c>
      <c r="L704" t="str">
        <f t="shared" si="80"/>
        <v>30MAR2023:08:00:00</v>
      </c>
      <c r="M704">
        <v>8</v>
      </c>
      <c r="N704">
        <f t="shared" si="83"/>
        <v>-135.4267577999999</v>
      </c>
      <c r="O704">
        <f t="shared" si="76"/>
        <v>-135.4267577999999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2.0078671638235832</v>
      </c>
    </row>
    <row r="705" spans="1:19" x14ac:dyDescent="0.3">
      <c r="A705" t="s">
        <v>731</v>
      </c>
      <c r="B705">
        <v>6885.9824219000002</v>
      </c>
      <c r="C705">
        <v>6758.25</v>
      </c>
      <c r="D705">
        <v>6609.5771483999997</v>
      </c>
      <c r="E705">
        <v>6611.8491211</v>
      </c>
      <c r="F705">
        <v>6999.6801758000001</v>
      </c>
      <c r="G705">
        <v>6758.25</v>
      </c>
      <c r="H705">
        <v>6739.6699219000002</v>
      </c>
      <c r="I705">
        <v>6780.1298827999999</v>
      </c>
      <c r="J705">
        <v>6753.6484375</v>
      </c>
      <c r="L705" t="str">
        <f t="shared" si="80"/>
        <v>30MAR2023:09:00:00</v>
      </c>
      <c r="M705">
        <v>9</v>
      </c>
      <c r="N705">
        <f t="shared" si="83"/>
        <v>-127.73242190000019</v>
      </c>
      <c r="O705">
        <f t="shared" si="76"/>
        <v>-127.73242190000019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1.8549629388213844</v>
      </c>
    </row>
    <row r="706" spans="1:19" x14ac:dyDescent="0.3">
      <c r="A706" t="s">
        <v>732</v>
      </c>
      <c r="B706">
        <v>7029.9057616999999</v>
      </c>
      <c r="C706">
        <v>6854.25</v>
      </c>
      <c r="D706">
        <v>6712.2836914</v>
      </c>
      <c r="E706">
        <v>6723.7231444999998</v>
      </c>
      <c r="F706">
        <v>7095.0400391000003</v>
      </c>
      <c r="G706">
        <v>6854.25</v>
      </c>
      <c r="H706">
        <v>6839.4702147999997</v>
      </c>
      <c r="I706">
        <v>6861.3198241999999</v>
      </c>
      <c r="J706">
        <v>6847.6230469000002</v>
      </c>
      <c r="L706" t="str">
        <f t="shared" si="80"/>
        <v>30MAR2023:10:00:00</v>
      </c>
      <c r="M706">
        <v>10</v>
      </c>
      <c r="N706">
        <f t="shared" si="83"/>
        <v>-175.65576169999986</v>
      </c>
      <c r="O706">
        <f t="shared" si="76"/>
        <v>-175.65576169999986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2.4986929790296659</v>
      </c>
    </row>
    <row r="707" spans="1:19" x14ac:dyDescent="0.3">
      <c r="A707" t="s">
        <v>733</v>
      </c>
      <c r="B707">
        <v>7147.0043944999998</v>
      </c>
      <c r="C707">
        <v>6879.0200194999998</v>
      </c>
      <c r="D707">
        <v>6784.2709961</v>
      </c>
      <c r="E707">
        <v>6826.9472655999998</v>
      </c>
      <c r="F707">
        <v>7130.9301758000001</v>
      </c>
      <c r="G707">
        <v>6879.0200194999998</v>
      </c>
      <c r="H707">
        <v>6873.9599608999997</v>
      </c>
      <c r="I707">
        <v>6872.4799805000002</v>
      </c>
      <c r="J707">
        <v>6881.78125</v>
      </c>
      <c r="L707" t="str">
        <f t="shared" si="80"/>
        <v>30MAR2023:11:00:00</v>
      </c>
      <c r="M707">
        <v>11</v>
      </c>
      <c r="N707">
        <f t="shared" si="83"/>
        <v>-267.984375</v>
      </c>
      <c r="O707">
        <f t="shared" ref="O707:O721" si="85">IF(N707&lt;0,N707,"")</f>
        <v>-267.984375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3.7496041727108529</v>
      </c>
    </row>
    <row r="708" spans="1:19" x14ac:dyDescent="0.3">
      <c r="A708" t="s">
        <v>734</v>
      </c>
      <c r="B708">
        <v>7243.2597655999998</v>
      </c>
      <c r="C708">
        <v>6940.5200194999998</v>
      </c>
      <c r="D708">
        <v>6794.6782227000003</v>
      </c>
      <c r="E708">
        <v>6870.2895508000001</v>
      </c>
      <c r="F708">
        <v>7193.4199219000002</v>
      </c>
      <c r="G708">
        <v>6940.5200194999998</v>
      </c>
      <c r="H708">
        <v>6925.5200194999998</v>
      </c>
      <c r="I708">
        <v>6900.2597655999998</v>
      </c>
      <c r="J708">
        <v>6920.0634766000003</v>
      </c>
      <c r="L708" t="str">
        <f t="shared" ref="L708:L744" si="89">A708</f>
        <v>30MAR2023:12:00:00</v>
      </c>
      <c r="M708">
        <v>12</v>
      </c>
      <c r="N708">
        <f t="shared" si="83"/>
        <v>-302.73974610000005</v>
      </c>
      <c r="O708">
        <f t="shared" si="85"/>
        <v>-302.73974610000005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4.1796063636677045</v>
      </c>
    </row>
    <row r="709" spans="1:19" x14ac:dyDescent="0.3">
      <c r="A709" t="s">
        <v>735</v>
      </c>
      <c r="B709">
        <v>7307.5537108999997</v>
      </c>
      <c r="C709">
        <v>7030.5800780999998</v>
      </c>
      <c r="D709">
        <v>6857.5727539</v>
      </c>
      <c r="E709">
        <v>6931.5253905999998</v>
      </c>
      <c r="F709">
        <v>7303.5</v>
      </c>
      <c r="G709">
        <v>7030.5800780999998</v>
      </c>
      <c r="H709">
        <v>7030.1298827999999</v>
      </c>
      <c r="I709">
        <v>6985.0800780999998</v>
      </c>
      <c r="J709">
        <v>7009.4863280999998</v>
      </c>
      <c r="L709" t="str">
        <f t="shared" si="89"/>
        <v>30MAR2023:13:00:00</v>
      </c>
      <c r="M709">
        <v>13</v>
      </c>
      <c r="N709">
        <f t="shared" si="83"/>
        <v>-276.9736327999999</v>
      </c>
      <c r="O709">
        <f t="shared" si="85"/>
        <v>-276.9736327999999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3.7902373866491605</v>
      </c>
    </row>
    <row r="710" spans="1:19" x14ac:dyDescent="0.3">
      <c r="A710" t="s">
        <v>736</v>
      </c>
      <c r="B710">
        <v>7370.6440430000002</v>
      </c>
      <c r="C710">
        <v>7108.7202147999997</v>
      </c>
      <c r="D710">
        <v>7014.1293944999998</v>
      </c>
      <c r="E710">
        <v>7173.6323241999999</v>
      </c>
      <c r="F710">
        <v>7407.9599608999997</v>
      </c>
      <c r="G710">
        <v>7108.7202147999997</v>
      </c>
      <c r="H710">
        <v>7137.3100586</v>
      </c>
      <c r="I710">
        <v>7073.6499022999997</v>
      </c>
      <c r="J710">
        <v>7117.7822266000003</v>
      </c>
      <c r="L710" t="str">
        <f t="shared" si="89"/>
        <v>30MAR2023:14:00:00</v>
      </c>
      <c r="M710">
        <v>14</v>
      </c>
      <c r="N710">
        <f t="shared" si="83"/>
        <v>-261.92382820000057</v>
      </c>
      <c r="O710">
        <f t="shared" si="85"/>
        <v>-261.92382820000057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3.5536084319355128</v>
      </c>
    </row>
    <row r="711" spans="1:19" x14ac:dyDescent="0.3">
      <c r="A711" t="s">
        <v>737</v>
      </c>
      <c r="B711">
        <v>7399.7729491999999</v>
      </c>
      <c r="C711">
        <v>7170.2202147999997</v>
      </c>
      <c r="D711">
        <v>7213.0107422000001</v>
      </c>
      <c r="E711">
        <v>7438.5917969000002</v>
      </c>
      <c r="F711">
        <v>7491.3798827999999</v>
      </c>
      <c r="G711">
        <v>7170.2202147999997</v>
      </c>
      <c r="H711">
        <v>7226.5600586</v>
      </c>
      <c r="I711">
        <v>7138.6699219000002</v>
      </c>
      <c r="J711">
        <v>7218.3315430000002</v>
      </c>
      <c r="L711" t="str">
        <f t="shared" si="89"/>
        <v>30MAR2023:15:00:00</v>
      </c>
      <c r="M711">
        <v>15</v>
      </c>
      <c r="N711">
        <f t="shared" si="83"/>
        <v>-229.55273440000019</v>
      </c>
      <c r="O711">
        <f t="shared" si="85"/>
        <v>-229.55273440000019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3.1021591605025862</v>
      </c>
    </row>
    <row r="712" spans="1:19" x14ac:dyDescent="0.3">
      <c r="A712" t="s">
        <v>738</v>
      </c>
      <c r="B712">
        <v>7434.7480469000002</v>
      </c>
      <c r="C712">
        <v>7245.4799805000002</v>
      </c>
      <c r="D712">
        <v>7408.4458008000001</v>
      </c>
      <c r="E712">
        <v>7692.0356444999998</v>
      </c>
      <c r="F712">
        <v>7570.5698241999999</v>
      </c>
      <c r="G712">
        <v>7245.4799805000002</v>
      </c>
      <c r="H712">
        <v>7320.4599608999997</v>
      </c>
      <c r="I712">
        <v>7203.9199219000002</v>
      </c>
      <c r="J712">
        <v>7320.6083983999997</v>
      </c>
      <c r="L712" t="str">
        <f t="shared" si="89"/>
        <v>30MAR2023:16:00:00</v>
      </c>
      <c r="M712">
        <v>16</v>
      </c>
      <c r="N712">
        <f t="shared" si="83"/>
        <v>-189.26806639999995</v>
      </c>
      <c r="O712">
        <f t="shared" si="85"/>
        <v>-189.26806639999995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2.5457226688255745</v>
      </c>
    </row>
    <row r="713" spans="1:19" x14ac:dyDescent="0.3">
      <c r="A713" t="s">
        <v>739</v>
      </c>
      <c r="B713">
        <v>7557.0859375</v>
      </c>
      <c r="C713">
        <v>7402.1000977000003</v>
      </c>
      <c r="D713">
        <v>7720.0727539</v>
      </c>
      <c r="E713">
        <v>8053.5273438000004</v>
      </c>
      <c r="F713">
        <v>7735.5698241999999</v>
      </c>
      <c r="G713">
        <v>7402.1000977000003</v>
      </c>
      <c r="H713">
        <v>7482.1000977000003</v>
      </c>
      <c r="I713">
        <v>7343.8398438000004</v>
      </c>
      <c r="J713">
        <v>7505.5634766000003</v>
      </c>
      <c r="L713" t="str">
        <f t="shared" si="89"/>
        <v>30MAR2023:17:00:00</v>
      </c>
      <c r="M713">
        <v>17</v>
      </c>
      <c r="N713">
        <f t="shared" si="83"/>
        <v>-154.98583979999967</v>
      </c>
      <c r="O713">
        <f t="shared" si="85"/>
        <v>-154.98583979999967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2.0508677694258344</v>
      </c>
    </row>
    <row r="714" spans="1:19" x14ac:dyDescent="0.3">
      <c r="A714" t="s">
        <v>740</v>
      </c>
      <c r="B714">
        <v>7727.78125</v>
      </c>
      <c r="C714">
        <v>7527.3701172000001</v>
      </c>
      <c r="D714">
        <v>8013.5048827999999</v>
      </c>
      <c r="E714">
        <v>8399.2900391000003</v>
      </c>
      <c r="F714">
        <v>7846.1201172000001</v>
      </c>
      <c r="G714">
        <v>7527.3701172000001</v>
      </c>
      <c r="H714">
        <v>7589.5698241999999</v>
      </c>
      <c r="I714">
        <v>7446.7099608999997</v>
      </c>
      <c r="J714">
        <v>7650.9340819999998</v>
      </c>
      <c r="L714" t="str">
        <f t="shared" si="89"/>
        <v>30MAR2023:18:00:00</v>
      </c>
      <c r="M714">
        <v>18</v>
      </c>
      <c r="N714">
        <f t="shared" si="83"/>
        <v>-200.4111327999999</v>
      </c>
      <c r="O714">
        <f t="shared" si="85"/>
        <v>-200.4111327999999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2.5933851686083882</v>
      </c>
    </row>
    <row r="715" spans="1:19" x14ac:dyDescent="0.3">
      <c r="A715" t="s">
        <v>741</v>
      </c>
      <c r="B715">
        <v>7784.8535155999998</v>
      </c>
      <c r="C715">
        <v>7561.9301758000001</v>
      </c>
      <c r="D715">
        <v>8166.4155272999997</v>
      </c>
      <c r="E715">
        <v>8573.4345702999999</v>
      </c>
      <c r="F715">
        <v>7873.9501952999999</v>
      </c>
      <c r="G715">
        <v>7561.9301758000001</v>
      </c>
      <c r="H715">
        <v>7609.2900391000003</v>
      </c>
      <c r="I715">
        <v>7481.1298827999999</v>
      </c>
      <c r="J715">
        <v>7703.9970702999999</v>
      </c>
      <c r="L715" t="str">
        <f t="shared" si="89"/>
        <v>30MAR2023:19:00:00</v>
      </c>
      <c r="M715">
        <v>19</v>
      </c>
      <c r="N715">
        <f t="shared" si="83"/>
        <v>-222.92333979999967</v>
      </c>
      <c r="O715">
        <f t="shared" si="85"/>
        <v>-222.92333979999967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2.8635521446008654</v>
      </c>
    </row>
    <row r="716" spans="1:19" x14ac:dyDescent="0.3">
      <c r="A716" t="s">
        <v>742</v>
      </c>
      <c r="B716">
        <v>7881.8916016000003</v>
      </c>
      <c r="C716">
        <v>7614.0698241999999</v>
      </c>
      <c r="D716">
        <v>8182.4965819999998</v>
      </c>
      <c r="E716">
        <v>8548.3945313000004</v>
      </c>
      <c r="F716">
        <v>7926.6601563000004</v>
      </c>
      <c r="G716">
        <v>7614.0698241999999</v>
      </c>
      <c r="H716">
        <v>7647.1899414</v>
      </c>
      <c r="I716">
        <v>7531.4799805000002</v>
      </c>
      <c r="J716">
        <v>7744.1738280999998</v>
      </c>
      <c r="L716" t="str">
        <f t="shared" si="89"/>
        <v>30MAR2023:20:00:00</v>
      </c>
      <c r="M716">
        <v>20</v>
      </c>
      <c r="N716">
        <f t="shared" si="83"/>
        <v>-267.82177740000043</v>
      </c>
      <c r="O716">
        <f t="shared" si="85"/>
        <v>-267.82177740000043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3.3979378420483908</v>
      </c>
    </row>
    <row r="717" spans="1:19" x14ac:dyDescent="0.3">
      <c r="A717" t="s">
        <v>743</v>
      </c>
      <c r="B717">
        <v>7990.3349608999997</v>
      </c>
      <c r="C717">
        <v>7783.7700194999998</v>
      </c>
      <c r="D717">
        <v>8278.8867188000004</v>
      </c>
      <c r="E717">
        <v>8562.6611327999999</v>
      </c>
      <c r="F717">
        <v>8101.6201172000001</v>
      </c>
      <c r="G717">
        <v>7783.7700194999998</v>
      </c>
      <c r="H717">
        <v>7777.3798827999999</v>
      </c>
      <c r="I717">
        <v>7665.9799805000002</v>
      </c>
      <c r="J717">
        <v>7877.3242188000004</v>
      </c>
      <c r="L717" t="str">
        <f t="shared" si="89"/>
        <v>30MAR2023:21:00:00</v>
      </c>
      <c r="M717">
        <v>21</v>
      </c>
      <c r="N717">
        <f t="shared" si="83"/>
        <v>-206.56494139999995</v>
      </c>
      <c r="O717">
        <f t="shared" si="85"/>
        <v>-206.56494139999995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2.5851850067713968</v>
      </c>
    </row>
    <row r="718" spans="1:19" x14ac:dyDescent="0.3">
      <c r="A718" t="s">
        <v>744</v>
      </c>
      <c r="B718">
        <v>7905.4946289</v>
      </c>
      <c r="C718">
        <v>7631.8901366999999</v>
      </c>
      <c r="D718">
        <v>8049.3183594000002</v>
      </c>
      <c r="E718">
        <v>8259.5205077999999</v>
      </c>
      <c r="F718">
        <v>7917.7700194999998</v>
      </c>
      <c r="G718">
        <v>7631.8901366999999</v>
      </c>
      <c r="H718">
        <v>7594.7202147999997</v>
      </c>
      <c r="I718">
        <v>7487.7402344000002</v>
      </c>
      <c r="J718">
        <v>7689.5683594000002</v>
      </c>
      <c r="L718" t="str">
        <f t="shared" si="89"/>
        <v>30MAR2023:22:00:00</v>
      </c>
      <c r="M718">
        <v>22</v>
      </c>
      <c r="N718">
        <f t="shared" si="83"/>
        <v>-273.6044922000001</v>
      </c>
      <c r="O718">
        <f t="shared" si="85"/>
        <v>-273.6044922000001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3.4609408398025869</v>
      </c>
    </row>
    <row r="719" spans="1:19" x14ac:dyDescent="0.3">
      <c r="A719" t="s">
        <v>745</v>
      </c>
      <c r="B719">
        <v>7465.9272461</v>
      </c>
      <c r="C719">
        <v>7227.4199219000002</v>
      </c>
      <c r="D719">
        <v>7506.2778319999998</v>
      </c>
      <c r="E719">
        <v>7668.0458983999997</v>
      </c>
      <c r="F719">
        <v>7501.8999022999997</v>
      </c>
      <c r="G719">
        <v>7227.4199219000002</v>
      </c>
      <c r="H719">
        <v>7254.0800780999998</v>
      </c>
      <c r="I719">
        <v>7117.1298827999999</v>
      </c>
      <c r="J719">
        <v>7285.5507813000004</v>
      </c>
      <c r="L719" t="str">
        <f t="shared" si="89"/>
        <v>30MAR2023:23:00:00</v>
      </c>
      <c r="M719">
        <v>23</v>
      </c>
      <c r="N719">
        <f t="shared" si="83"/>
        <v>-238.50732419999986</v>
      </c>
      <c r="O719">
        <f t="shared" si="85"/>
        <v>-238.50732419999986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3.1946108813823453</v>
      </c>
    </row>
    <row r="720" spans="1:19" x14ac:dyDescent="0.3">
      <c r="A720" t="s">
        <v>746</v>
      </c>
      <c r="B720">
        <v>6939.8569336</v>
      </c>
      <c r="C720">
        <v>6711.0200194999998</v>
      </c>
      <c r="D720">
        <v>6868.1357422000001</v>
      </c>
      <c r="E720">
        <v>6995.8808594000002</v>
      </c>
      <c r="F720">
        <v>6954.7299805000002</v>
      </c>
      <c r="G720">
        <v>6711.0200194999998</v>
      </c>
      <c r="H720">
        <v>6813.4799805000002</v>
      </c>
      <c r="I720">
        <v>6651.9301758000001</v>
      </c>
      <c r="J720">
        <v>6779.8251952999999</v>
      </c>
      <c r="L720" t="str">
        <f t="shared" si="89"/>
        <v>31MAR2023:00:00:00</v>
      </c>
      <c r="M720">
        <v>24</v>
      </c>
      <c r="N720">
        <f t="shared" si="83"/>
        <v>-228.83691410000029</v>
      </c>
      <c r="O720">
        <f t="shared" si="85"/>
        <v>-228.83691410000029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3.297429850348411</v>
      </c>
    </row>
    <row r="721" spans="1:19" x14ac:dyDescent="0.3">
      <c r="A721" t="s">
        <v>747</v>
      </c>
      <c r="B721">
        <v>6521.8520508000001</v>
      </c>
      <c r="C721">
        <v>6627.8598633000001</v>
      </c>
      <c r="D721">
        <v>6424.7021483999997</v>
      </c>
      <c r="E721">
        <v>6547.6040039</v>
      </c>
      <c r="F721">
        <v>6561.1899414</v>
      </c>
      <c r="G721">
        <v>6350.1000977000003</v>
      </c>
      <c r="H721">
        <v>6627.8598633000001</v>
      </c>
      <c r="I721">
        <v>6627.8598633000001</v>
      </c>
      <c r="J721">
        <v>6552.7851563000004</v>
      </c>
      <c r="L721" t="str">
        <f t="shared" si="89"/>
        <v>31MAR2023:01:00:00</v>
      </c>
      <c r="M721">
        <v>1</v>
      </c>
      <c r="N721">
        <f t="shared" si="83"/>
        <v>106.0078125</v>
      </c>
      <c r="O721" t="str">
        <f t="shared" si="85"/>
        <v/>
      </c>
      <c r="P721">
        <f t="shared" si="86"/>
        <v>106.0078125</v>
      </c>
      <c r="Q721" t="str">
        <f t="shared" si="87"/>
        <v/>
      </c>
      <c r="R721">
        <f t="shared" si="88"/>
        <v>1</v>
      </c>
      <c r="S721">
        <f t="shared" si="84"/>
        <v>1.6254249816506738</v>
      </c>
    </row>
    <row r="722" spans="1:19" x14ac:dyDescent="0.3">
      <c r="A722" t="s">
        <v>748</v>
      </c>
      <c r="B722">
        <v>6274.3632813000004</v>
      </c>
      <c r="C722">
        <v>6271.3398438000004</v>
      </c>
      <c r="D722">
        <v>6080.3027344000002</v>
      </c>
      <c r="E722">
        <v>6155.6518555000002</v>
      </c>
      <c r="F722">
        <v>6176.4599608999997</v>
      </c>
      <c r="G722">
        <v>5944.0600586</v>
      </c>
      <c r="H722">
        <v>6271.3398438000004</v>
      </c>
      <c r="I722">
        <v>6271.3398438000004</v>
      </c>
      <c r="J722">
        <v>6190.9165039</v>
      </c>
      <c r="L722" t="str">
        <f t="shared" si="89"/>
        <v>31MAR2023:02:00:00</v>
      </c>
      <c r="M722">
        <v>2</v>
      </c>
      <c r="N722">
        <f t="shared" ref="N722:N744" si="90">C722-B722</f>
        <v>-3.0234375</v>
      </c>
      <c r="O722">
        <f t="shared" ref="O722:O744" si="91">IF(N722&lt;0,N722,"")</f>
        <v>-3.0234375</v>
      </c>
      <c r="P722" t="str">
        <f t="shared" ref="P722:P744" si="92">IF(N722&gt;0,N722,"")</f>
        <v/>
      </c>
      <c r="Q722">
        <f t="shared" ref="Q722:Q744" si="93">IF(O722&lt;0,1,"")</f>
        <v>1</v>
      </c>
      <c r="R722" t="str">
        <f t="shared" ref="R722:R744" si="94">IF(AND(P722&gt;0,P722&lt;&gt;""),1,"")</f>
        <v/>
      </c>
      <c r="S722">
        <f t="shared" ref="S722:S744" si="95">ABS((B722-C722)/B722)*100</f>
        <v>4.8187160424883253E-2</v>
      </c>
    </row>
    <row r="723" spans="1:19" x14ac:dyDescent="0.3">
      <c r="A723" t="s">
        <v>749</v>
      </c>
      <c r="B723">
        <v>6042.4550780999998</v>
      </c>
      <c r="C723">
        <v>6076.2900391000003</v>
      </c>
      <c r="D723">
        <v>5850.0029297000001</v>
      </c>
      <c r="E723">
        <v>5934.0776366999999</v>
      </c>
      <c r="F723">
        <v>5968.9501952999999</v>
      </c>
      <c r="G723">
        <v>5718.1499022999997</v>
      </c>
      <c r="H723">
        <v>6076.2900391000003</v>
      </c>
      <c r="I723">
        <v>6076.2900391000003</v>
      </c>
      <c r="J723">
        <v>5984.4848633000001</v>
      </c>
      <c r="L723" t="str">
        <f t="shared" si="89"/>
        <v>31MAR2023:03:00:00</v>
      </c>
      <c r="M723">
        <v>3</v>
      </c>
      <c r="N723">
        <f t="shared" si="90"/>
        <v>33.834961000000476</v>
      </c>
      <c r="O723" t="str">
        <f t="shared" si="91"/>
        <v/>
      </c>
      <c r="P723">
        <f t="shared" si="92"/>
        <v>33.834961000000476</v>
      </c>
      <c r="Q723" t="str">
        <f t="shared" si="93"/>
        <v/>
      </c>
      <c r="R723">
        <f t="shared" si="94"/>
        <v>1</v>
      </c>
      <c r="S723">
        <f t="shared" si="95"/>
        <v>0.55995386912565348</v>
      </c>
    </row>
    <row r="724" spans="1:19" x14ac:dyDescent="0.3">
      <c r="A724" t="s">
        <v>750</v>
      </c>
      <c r="B724">
        <v>5938.7353516000003</v>
      </c>
      <c r="C724">
        <v>5943.6201172000001</v>
      </c>
      <c r="D724">
        <v>5744.0869141000003</v>
      </c>
      <c r="E724">
        <v>5853.5976563000004</v>
      </c>
      <c r="F724">
        <v>5809</v>
      </c>
      <c r="G724">
        <v>5569.4399414</v>
      </c>
      <c r="H724">
        <v>5943.6201172000001</v>
      </c>
      <c r="I724">
        <v>5943.6201172000001</v>
      </c>
      <c r="J724">
        <v>5852.8334961</v>
      </c>
      <c r="L724" t="str">
        <f t="shared" si="89"/>
        <v>31MAR2023:04:00:00</v>
      </c>
      <c r="M724">
        <v>4</v>
      </c>
      <c r="N724">
        <f t="shared" si="90"/>
        <v>4.8847655999998096</v>
      </c>
      <c r="O724" t="str">
        <f t="shared" si="91"/>
        <v/>
      </c>
      <c r="P724">
        <f t="shared" si="92"/>
        <v>4.8847655999998096</v>
      </c>
      <c r="Q724" t="str">
        <f t="shared" si="93"/>
        <v/>
      </c>
      <c r="R724">
        <f t="shared" si="94"/>
        <v>1</v>
      </c>
      <c r="S724">
        <f t="shared" si="95"/>
        <v>8.2252623004723843E-2</v>
      </c>
    </row>
    <row r="725" spans="1:19" x14ac:dyDescent="0.3">
      <c r="A725" t="s">
        <v>751</v>
      </c>
      <c r="B725">
        <v>5979.9023438000004</v>
      </c>
      <c r="C725">
        <v>5950.4399414</v>
      </c>
      <c r="D725">
        <v>5816.9960938000004</v>
      </c>
      <c r="E725">
        <v>5952.7778319999998</v>
      </c>
      <c r="F725">
        <v>5791.3901366999999</v>
      </c>
      <c r="G725">
        <v>5571.7797852000003</v>
      </c>
      <c r="H725">
        <v>5950.4399414</v>
      </c>
      <c r="I725">
        <v>5950.4399414</v>
      </c>
      <c r="J725">
        <v>5869.9804688000004</v>
      </c>
      <c r="L725" t="str">
        <f t="shared" si="89"/>
        <v>31MAR2023:05:00:00</v>
      </c>
      <c r="M725">
        <v>5</v>
      </c>
      <c r="N725">
        <f t="shared" si="90"/>
        <v>-29.462402400000428</v>
      </c>
      <c r="O725">
        <f t="shared" si="91"/>
        <v>-29.462402400000428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0.49269036024555202</v>
      </c>
    </row>
    <row r="726" spans="1:19" x14ac:dyDescent="0.3">
      <c r="A726" t="s">
        <v>752</v>
      </c>
      <c r="B726">
        <v>6215.3588866999999</v>
      </c>
      <c r="C726">
        <v>6121.5297852000003</v>
      </c>
      <c r="D726">
        <v>6070.4560547000001</v>
      </c>
      <c r="E726">
        <v>6195.4785155999998</v>
      </c>
      <c r="F726">
        <v>5983.1899414</v>
      </c>
      <c r="G726">
        <v>5764.4399414</v>
      </c>
      <c r="H726">
        <v>6121.5297852000003</v>
      </c>
      <c r="I726">
        <v>6121.5297852000003</v>
      </c>
      <c r="J726">
        <v>6061.7724608999997</v>
      </c>
      <c r="L726" t="str">
        <f t="shared" si="89"/>
        <v>31MAR2023:06:00:00</v>
      </c>
      <c r="M726">
        <v>6</v>
      </c>
      <c r="N726">
        <f t="shared" si="90"/>
        <v>-93.829101499999524</v>
      </c>
      <c r="O726">
        <f t="shared" si="91"/>
        <v>-93.829101499999524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1.5096328821941514</v>
      </c>
    </row>
    <row r="727" spans="1:19" x14ac:dyDescent="0.3">
      <c r="A727" t="s">
        <v>753</v>
      </c>
      <c r="B727">
        <v>6705.5029297000001</v>
      </c>
      <c r="C727">
        <v>6531.8798827999999</v>
      </c>
      <c r="D727">
        <v>6615.2944336</v>
      </c>
      <c r="E727">
        <v>6757.9799805000002</v>
      </c>
      <c r="F727">
        <v>6440.0600586</v>
      </c>
      <c r="G727">
        <v>6240.2998047000001</v>
      </c>
      <c r="H727">
        <v>6531.8798827999999</v>
      </c>
      <c r="I727">
        <v>6531.8798827999999</v>
      </c>
      <c r="J727">
        <v>6510.2231444999998</v>
      </c>
      <c r="L727" t="str">
        <f t="shared" si="89"/>
        <v>31MAR2023:07:00:00</v>
      </c>
      <c r="M727">
        <v>7</v>
      </c>
      <c r="N727">
        <f t="shared" si="90"/>
        <v>-173.62304690000019</v>
      </c>
      <c r="O727">
        <f t="shared" si="91"/>
        <v>-173.62304690000019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2.5892621138228029</v>
      </c>
    </row>
    <row r="728" spans="1:19" x14ac:dyDescent="0.3">
      <c r="A728" t="s">
        <v>754</v>
      </c>
      <c r="B728">
        <v>7040.3432616999999</v>
      </c>
      <c r="C728">
        <v>6790.2900391000003</v>
      </c>
      <c r="D728">
        <v>6936.1953125</v>
      </c>
      <c r="E728">
        <v>7094.6088866999999</v>
      </c>
      <c r="F728">
        <v>6769.5898438000004</v>
      </c>
      <c r="G728">
        <v>6592.1699219000002</v>
      </c>
      <c r="H728">
        <v>6790.2900391000003</v>
      </c>
      <c r="I728">
        <v>6790.2900391000003</v>
      </c>
      <c r="J728">
        <v>6797.5893555000002</v>
      </c>
      <c r="L728" t="str">
        <f t="shared" si="89"/>
        <v>31MAR2023:08:00:00</v>
      </c>
      <c r="M728">
        <v>8</v>
      </c>
      <c r="N728">
        <f t="shared" si="90"/>
        <v>-250.05322259999957</v>
      </c>
      <c r="O728">
        <f t="shared" si="91"/>
        <v>-250.05322259999957</v>
      </c>
      <c r="P728" t="str">
        <f t="shared" si="92"/>
        <v/>
      </c>
      <c r="Q728">
        <f t="shared" si="93"/>
        <v>1</v>
      </c>
      <c r="R728" t="str">
        <f t="shared" si="94"/>
        <v/>
      </c>
      <c r="S728">
        <f t="shared" si="95"/>
        <v>3.551719189038808</v>
      </c>
    </row>
    <row r="729" spans="1:19" x14ac:dyDescent="0.3">
      <c r="A729" t="s">
        <v>755</v>
      </c>
      <c r="B729">
        <v>7195.4682616999999</v>
      </c>
      <c r="C729">
        <v>6934.7700194999998</v>
      </c>
      <c r="D729">
        <v>7021.2470702999999</v>
      </c>
      <c r="E729">
        <v>7185.0576172000001</v>
      </c>
      <c r="F729">
        <v>6941.3598633000001</v>
      </c>
      <c r="G729">
        <v>6788.4399414</v>
      </c>
      <c r="H729">
        <v>6934.7700194999998</v>
      </c>
      <c r="I729">
        <v>6934.7700194999998</v>
      </c>
      <c r="J729">
        <v>6938.0913086</v>
      </c>
      <c r="L729" t="str">
        <f t="shared" si="89"/>
        <v>31MAR2023:09:00:00</v>
      </c>
      <c r="M729">
        <v>9</v>
      </c>
      <c r="N729">
        <f t="shared" si="90"/>
        <v>-260.6982422000001</v>
      </c>
      <c r="O729">
        <f t="shared" si="91"/>
        <v>-260.6982422000001</v>
      </c>
      <c r="P729" t="str">
        <f t="shared" si="92"/>
        <v/>
      </c>
      <c r="Q729">
        <f t="shared" si="93"/>
        <v>1</v>
      </c>
      <c r="R729" t="str">
        <f t="shared" si="94"/>
        <v/>
      </c>
      <c r="S729">
        <f t="shared" si="95"/>
        <v>3.6230893212001689</v>
      </c>
    </row>
    <row r="730" spans="1:19" x14ac:dyDescent="0.3">
      <c r="A730" t="s">
        <v>756</v>
      </c>
      <c r="B730">
        <v>7371.1831055000002</v>
      </c>
      <c r="C730">
        <v>7179.6298827999999</v>
      </c>
      <c r="D730">
        <v>7188.3271483999997</v>
      </c>
      <c r="E730">
        <v>7368.8730469000002</v>
      </c>
      <c r="F730">
        <v>7148.1401366999999</v>
      </c>
      <c r="G730">
        <v>7042.9101563000004</v>
      </c>
      <c r="H730">
        <v>7179.6298827999999</v>
      </c>
      <c r="I730">
        <v>7179.6298827999999</v>
      </c>
      <c r="J730">
        <v>7164.5488280999998</v>
      </c>
      <c r="L730" t="str">
        <f t="shared" si="89"/>
        <v>31MAR2023:10:00:00</v>
      </c>
      <c r="M730">
        <v>10</v>
      </c>
      <c r="N730">
        <f t="shared" si="90"/>
        <v>-191.55322270000033</v>
      </c>
      <c r="O730">
        <f t="shared" si="91"/>
        <v>-191.55322270000033</v>
      </c>
      <c r="P730" t="str">
        <f t="shared" si="92"/>
        <v/>
      </c>
      <c r="Q730">
        <f t="shared" si="93"/>
        <v>1</v>
      </c>
      <c r="R730" t="str">
        <f t="shared" si="94"/>
        <v/>
      </c>
      <c r="S730">
        <f t="shared" si="95"/>
        <v>2.5986767654309539</v>
      </c>
    </row>
    <row r="731" spans="1:19" x14ac:dyDescent="0.3">
      <c r="A731" t="s">
        <v>757</v>
      </c>
      <c r="B731">
        <v>7553.9458008000001</v>
      </c>
      <c r="C731">
        <v>7502.8198241999999</v>
      </c>
      <c r="D731">
        <v>7466.4331055000002</v>
      </c>
      <c r="E731">
        <v>7690.9096680000002</v>
      </c>
      <c r="F731">
        <v>7404.3901366999999</v>
      </c>
      <c r="G731">
        <v>7344.6899414</v>
      </c>
      <c r="H731">
        <v>7502.8198241999999</v>
      </c>
      <c r="I731">
        <v>7502.8198241999999</v>
      </c>
      <c r="J731">
        <v>7469.8867188000004</v>
      </c>
      <c r="L731" t="str">
        <f t="shared" si="89"/>
        <v>31MAR2023:11:00:00</v>
      </c>
      <c r="M731">
        <v>11</v>
      </c>
      <c r="N731">
        <f t="shared" si="90"/>
        <v>-51.125976600000286</v>
      </c>
      <c r="O731">
        <f t="shared" si="91"/>
        <v>-51.125976600000286</v>
      </c>
      <c r="P731" t="str">
        <f t="shared" si="92"/>
        <v/>
      </c>
      <c r="Q731">
        <f t="shared" si="93"/>
        <v>1</v>
      </c>
      <c r="R731" t="str">
        <f t="shared" si="94"/>
        <v/>
      </c>
      <c r="S731">
        <f t="shared" si="95"/>
        <v>0.67681153596026322</v>
      </c>
    </row>
    <row r="732" spans="1:19" x14ac:dyDescent="0.3">
      <c r="A732" t="s">
        <v>758</v>
      </c>
      <c r="B732">
        <v>7727.8491211</v>
      </c>
      <c r="C732">
        <v>7912.7099608999997</v>
      </c>
      <c r="D732">
        <v>7657.5639647999997</v>
      </c>
      <c r="E732">
        <v>7847.9262694999998</v>
      </c>
      <c r="F732">
        <v>7745.2001952999999</v>
      </c>
      <c r="G732">
        <v>7732.8500977000003</v>
      </c>
      <c r="H732">
        <v>7912.7099608999997</v>
      </c>
      <c r="I732">
        <v>7912.7099608999997</v>
      </c>
      <c r="J732">
        <v>7826.9438477000003</v>
      </c>
      <c r="L732" t="str">
        <f t="shared" si="89"/>
        <v>31MAR2023:12:00:00</v>
      </c>
      <c r="M732">
        <v>12</v>
      </c>
      <c r="N732">
        <f t="shared" si="90"/>
        <v>184.86083979999967</v>
      </c>
      <c r="O732" t="str">
        <f t="shared" si="91"/>
        <v/>
      </c>
      <c r="P732">
        <f t="shared" si="92"/>
        <v>184.86083979999967</v>
      </c>
      <c r="Q732" t="str">
        <f t="shared" si="93"/>
        <v/>
      </c>
      <c r="R732">
        <f t="shared" si="94"/>
        <v>1</v>
      </c>
      <c r="S732">
        <f t="shared" si="95"/>
        <v>2.3921383156311693</v>
      </c>
    </row>
    <row r="733" spans="1:19" x14ac:dyDescent="0.3">
      <c r="A733" t="s">
        <v>759</v>
      </c>
      <c r="B733">
        <v>7902.9443358999997</v>
      </c>
      <c r="C733">
        <v>8342.2099608999997</v>
      </c>
      <c r="D733">
        <v>7901.8398438000004</v>
      </c>
      <c r="E733">
        <v>8223.7138672000001</v>
      </c>
      <c r="F733">
        <v>8105.9599608999997</v>
      </c>
      <c r="G733">
        <v>8146.5898438000004</v>
      </c>
      <c r="H733">
        <v>8342.2099608999997</v>
      </c>
      <c r="I733">
        <v>8342.2099608999997</v>
      </c>
      <c r="J733">
        <v>8210.9492188000004</v>
      </c>
      <c r="L733" t="str">
        <f t="shared" si="89"/>
        <v>31MAR2023:13:00:00</v>
      </c>
      <c r="M733">
        <v>13</v>
      </c>
      <c r="N733">
        <f t="shared" si="90"/>
        <v>439.265625</v>
      </c>
      <c r="O733" t="str">
        <f t="shared" si="91"/>
        <v/>
      </c>
      <c r="P733">
        <f t="shared" si="92"/>
        <v>439.265625</v>
      </c>
      <c r="Q733" t="str">
        <f t="shared" si="93"/>
        <v/>
      </c>
      <c r="R733">
        <f t="shared" si="94"/>
        <v>1</v>
      </c>
      <c r="S733">
        <f t="shared" si="95"/>
        <v>5.5582528021181581</v>
      </c>
    </row>
    <row r="734" spans="1:19" x14ac:dyDescent="0.3">
      <c r="A734" t="s">
        <v>760</v>
      </c>
      <c r="B734">
        <v>8182.8041991999999</v>
      </c>
      <c r="C734">
        <v>8861.0400391000003</v>
      </c>
      <c r="D734">
        <v>8273.8613280999998</v>
      </c>
      <c r="E734">
        <v>8366.1308594000002</v>
      </c>
      <c r="F734">
        <v>8503.6503905999998</v>
      </c>
      <c r="G734">
        <v>8596.4296875</v>
      </c>
      <c r="H734">
        <v>8861.0400391000003</v>
      </c>
      <c r="I734">
        <v>8861.0400391000003</v>
      </c>
      <c r="J734">
        <v>8681.4042969000002</v>
      </c>
      <c r="L734" t="str">
        <f t="shared" si="89"/>
        <v>31MAR2023:14:00:00</v>
      </c>
      <c r="M734">
        <v>14</v>
      </c>
      <c r="N734">
        <f t="shared" si="90"/>
        <v>678.23583990000043</v>
      </c>
      <c r="O734" t="str">
        <f t="shared" si="91"/>
        <v/>
      </c>
      <c r="P734">
        <f t="shared" si="92"/>
        <v>678.23583990000043</v>
      </c>
      <c r="Q734" t="str">
        <f t="shared" si="93"/>
        <v/>
      </c>
      <c r="R734">
        <f t="shared" si="94"/>
        <v>1</v>
      </c>
      <c r="S734">
        <f t="shared" si="95"/>
        <v>8.2885502743217145</v>
      </c>
    </row>
    <row r="735" spans="1:19" x14ac:dyDescent="0.3">
      <c r="A735" t="s">
        <v>761</v>
      </c>
      <c r="B735">
        <v>8457.3212891000003</v>
      </c>
      <c r="C735">
        <v>9382.1601563000004</v>
      </c>
      <c r="D735">
        <v>8652.9189452999999</v>
      </c>
      <c r="E735">
        <v>8805.3056641000003</v>
      </c>
      <c r="F735">
        <v>8872.3701172000001</v>
      </c>
      <c r="G735">
        <v>8996.5996094000002</v>
      </c>
      <c r="H735">
        <v>9382.1601563000004</v>
      </c>
      <c r="I735">
        <v>9382.1601563000004</v>
      </c>
      <c r="J735">
        <v>9146.7773438000004</v>
      </c>
      <c r="L735" t="str">
        <f t="shared" si="89"/>
        <v>31MAR2023:15:00:00</v>
      </c>
      <c r="M735">
        <v>15</v>
      </c>
      <c r="N735">
        <f t="shared" si="90"/>
        <v>924.8388672000001</v>
      </c>
      <c r="O735" t="str">
        <f t="shared" si="91"/>
        <v/>
      </c>
      <c r="P735">
        <f t="shared" si="92"/>
        <v>924.8388672000001</v>
      </c>
      <c r="Q735" t="str">
        <f t="shared" si="93"/>
        <v/>
      </c>
      <c r="R735">
        <f t="shared" si="94"/>
        <v>1</v>
      </c>
      <c r="S735">
        <f t="shared" si="95"/>
        <v>10.935363995121655</v>
      </c>
    </row>
    <row r="736" spans="1:19" x14ac:dyDescent="0.3">
      <c r="A736" t="s">
        <v>762</v>
      </c>
      <c r="B736">
        <v>8877.6484375</v>
      </c>
      <c r="C736">
        <v>9832.25</v>
      </c>
      <c r="D736">
        <v>9176.9609375</v>
      </c>
      <c r="E736">
        <v>9365.1152344000002</v>
      </c>
      <c r="F736">
        <v>9208.4296875</v>
      </c>
      <c r="G736">
        <v>9366.9902344000002</v>
      </c>
      <c r="H736">
        <v>9832.25</v>
      </c>
      <c r="I736">
        <v>9832.25</v>
      </c>
      <c r="J736">
        <v>9592.2841797000001</v>
      </c>
      <c r="L736" t="str">
        <f t="shared" si="89"/>
        <v>31MAR2023:16:00:00</v>
      </c>
      <c r="M736">
        <v>16</v>
      </c>
      <c r="N736">
        <f t="shared" si="90"/>
        <v>954.6015625</v>
      </c>
      <c r="O736" t="str">
        <f t="shared" si="91"/>
        <v/>
      </c>
      <c r="P736">
        <f t="shared" si="92"/>
        <v>954.6015625</v>
      </c>
      <c r="Q736" t="str">
        <f t="shared" si="93"/>
        <v/>
      </c>
      <c r="R736">
        <f t="shared" si="94"/>
        <v>1</v>
      </c>
      <c r="S736">
        <f t="shared" si="95"/>
        <v>10.752865122115846</v>
      </c>
    </row>
    <row r="737" spans="1:19" x14ac:dyDescent="0.3">
      <c r="A737" t="s">
        <v>763</v>
      </c>
      <c r="B737">
        <v>9359.7861327999999</v>
      </c>
      <c r="C737">
        <v>10103.400390999999</v>
      </c>
      <c r="D737">
        <v>9753.7919922000001</v>
      </c>
      <c r="E737">
        <v>9955.1835938000004</v>
      </c>
      <c r="F737">
        <v>9426.75</v>
      </c>
      <c r="G737">
        <v>9628.4804688000004</v>
      </c>
      <c r="H737">
        <v>10103.400390999999</v>
      </c>
      <c r="I737">
        <v>10103.400390999999</v>
      </c>
      <c r="J737">
        <v>9918.3222655999998</v>
      </c>
      <c r="L737" t="str">
        <f t="shared" si="89"/>
        <v>31MAR2023:17:00:00</v>
      </c>
      <c r="M737">
        <v>17</v>
      </c>
      <c r="N737">
        <f t="shared" si="90"/>
        <v>743.61425819999931</v>
      </c>
      <c r="O737" t="str">
        <f t="shared" si="91"/>
        <v/>
      </c>
      <c r="P737">
        <f t="shared" si="92"/>
        <v>743.61425819999931</v>
      </c>
      <c r="Q737" t="str">
        <f t="shared" si="93"/>
        <v/>
      </c>
      <c r="R737">
        <f t="shared" si="94"/>
        <v>1</v>
      </c>
      <c r="S737">
        <f t="shared" si="95"/>
        <v>7.944778306355869</v>
      </c>
    </row>
    <row r="738" spans="1:19" x14ac:dyDescent="0.3">
      <c r="A738" t="s">
        <v>764</v>
      </c>
      <c r="B738">
        <v>9629.8896483999997</v>
      </c>
      <c r="C738">
        <v>10099.799805000001</v>
      </c>
      <c r="D738">
        <v>10225.034180000001</v>
      </c>
      <c r="E738">
        <v>10345.96875</v>
      </c>
      <c r="F738">
        <v>9463.8203125</v>
      </c>
      <c r="G738">
        <v>9701.8300780999998</v>
      </c>
      <c r="H738">
        <v>10099.799805000001</v>
      </c>
      <c r="I738">
        <v>10099.799805000001</v>
      </c>
      <c r="J738">
        <v>10021.451171999999</v>
      </c>
      <c r="L738" t="str">
        <f t="shared" si="89"/>
        <v>31MAR2023:18:00:00</v>
      </c>
      <c r="M738">
        <v>18</v>
      </c>
      <c r="N738">
        <f t="shared" si="90"/>
        <v>469.91015660000085</v>
      </c>
      <c r="O738" t="str">
        <f t="shared" si="91"/>
        <v/>
      </c>
      <c r="P738">
        <f t="shared" si="92"/>
        <v>469.91015660000085</v>
      </c>
      <c r="Q738" t="str">
        <f t="shared" si="93"/>
        <v/>
      </c>
      <c r="R738">
        <f t="shared" si="94"/>
        <v>1</v>
      </c>
      <c r="S738">
        <f t="shared" si="95"/>
        <v>4.8797044800827614</v>
      </c>
    </row>
    <row r="739" spans="1:19" x14ac:dyDescent="0.3">
      <c r="A739" t="s">
        <v>765</v>
      </c>
      <c r="B739">
        <v>9596.2958983999997</v>
      </c>
      <c r="C739">
        <v>9827.5400391000003</v>
      </c>
      <c r="D739">
        <v>10387.767578000001</v>
      </c>
      <c r="E739">
        <v>10460.575194999999</v>
      </c>
      <c r="F739">
        <v>9199.25</v>
      </c>
      <c r="G739">
        <v>9518.8095702999999</v>
      </c>
      <c r="H739">
        <v>9827.5400391000003</v>
      </c>
      <c r="I739">
        <v>9827.5400391000003</v>
      </c>
      <c r="J739">
        <v>9845.8837891000003</v>
      </c>
      <c r="L739" t="str">
        <f t="shared" si="89"/>
        <v>31MAR2023:19:00:00</v>
      </c>
      <c r="M739">
        <v>19</v>
      </c>
      <c r="N739">
        <f t="shared" si="90"/>
        <v>231.24414070000057</v>
      </c>
      <c r="O739" t="str">
        <f t="shared" si="91"/>
        <v/>
      </c>
      <c r="P739">
        <f t="shared" si="92"/>
        <v>231.24414070000057</v>
      </c>
      <c r="Q739" t="str">
        <f t="shared" si="93"/>
        <v/>
      </c>
      <c r="R739">
        <f t="shared" si="94"/>
        <v>1</v>
      </c>
      <c r="S739">
        <f t="shared" si="95"/>
        <v>2.4097229092170465</v>
      </c>
    </row>
    <row r="740" spans="1:19" x14ac:dyDescent="0.3">
      <c r="A740" t="s">
        <v>766</v>
      </c>
      <c r="B740">
        <v>9237.8427733999997</v>
      </c>
      <c r="C740">
        <v>9452.2099608999997</v>
      </c>
      <c r="D740">
        <v>10031.493164</v>
      </c>
      <c r="E740">
        <v>10067.267578000001</v>
      </c>
      <c r="F740">
        <v>8883.2900391000003</v>
      </c>
      <c r="G740">
        <v>9179.6904297000001</v>
      </c>
      <c r="H740">
        <v>9452.2099608999997</v>
      </c>
      <c r="I740">
        <v>9452.2099608999997</v>
      </c>
      <c r="J740">
        <v>9483.9228516000003</v>
      </c>
      <c r="L740" t="str">
        <f t="shared" si="89"/>
        <v>31MAR2023:20:00:00</v>
      </c>
      <c r="M740">
        <v>20</v>
      </c>
      <c r="N740">
        <f t="shared" si="90"/>
        <v>214.3671875</v>
      </c>
      <c r="O740" t="str">
        <f t="shared" si="91"/>
        <v/>
      </c>
      <c r="P740">
        <f t="shared" si="92"/>
        <v>214.3671875</v>
      </c>
      <c r="Q740" t="str">
        <f t="shared" si="93"/>
        <v/>
      </c>
      <c r="R740">
        <f t="shared" si="94"/>
        <v>1</v>
      </c>
      <c r="S740">
        <f t="shared" si="95"/>
        <v>2.3205329724517698</v>
      </c>
    </row>
    <row r="741" spans="1:19" x14ac:dyDescent="0.3">
      <c r="A741" t="s">
        <v>767</v>
      </c>
      <c r="B741">
        <v>8843.4882813000004</v>
      </c>
      <c r="C741">
        <v>9165.4003905999998</v>
      </c>
      <c r="D741">
        <v>9876.1601563000004</v>
      </c>
      <c r="E741">
        <v>9572.9609375</v>
      </c>
      <c r="F741">
        <v>8735.8603516000003</v>
      </c>
      <c r="G741">
        <v>8994.9804688000004</v>
      </c>
      <c r="H741">
        <v>9165.4003905999998</v>
      </c>
      <c r="I741">
        <v>9165.4003905999998</v>
      </c>
      <c r="J741">
        <v>9247.5566405999998</v>
      </c>
      <c r="L741" t="str">
        <f t="shared" si="89"/>
        <v>31MAR2023:21:00:00</v>
      </c>
      <c r="M741">
        <v>21</v>
      </c>
      <c r="N741">
        <f t="shared" si="90"/>
        <v>321.91210929999943</v>
      </c>
      <c r="O741" t="str">
        <f t="shared" si="91"/>
        <v/>
      </c>
      <c r="P741">
        <f t="shared" si="92"/>
        <v>321.91210929999943</v>
      </c>
      <c r="Q741" t="str">
        <f t="shared" si="93"/>
        <v/>
      </c>
      <c r="R741">
        <f t="shared" si="94"/>
        <v>1</v>
      </c>
      <c r="S741">
        <f t="shared" si="95"/>
        <v>3.6401033060754853</v>
      </c>
    </row>
    <row r="742" spans="1:19" x14ac:dyDescent="0.3">
      <c r="A742" t="s">
        <v>768</v>
      </c>
      <c r="B742">
        <v>8279.2412108999997</v>
      </c>
      <c r="C742">
        <v>8682.0302733999997</v>
      </c>
      <c r="D742">
        <v>9195.0205077999999</v>
      </c>
      <c r="E742">
        <v>8842.7900391000003</v>
      </c>
      <c r="F742">
        <v>8371.1201172000001</v>
      </c>
      <c r="G742">
        <v>8580.9599608999997</v>
      </c>
      <c r="H742">
        <v>8682.0302733999997</v>
      </c>
      <c r="I742">
        <v>8682.0302733999997</v>
      </c>
      <c r="J742">
        <v>8743.4306641000003</v>
      </c>
      <c r="L742" t="str">
        <f t="shared" si="89"/>
        <v>31MAR2023:22:00:00</v>
      </c>
      <c r="M742">
        <v>22</v>
      </c>
      <c r="N742">
        <f t="shared" si="90"/>
        <v>402.7890625</v>
      </c>
      <c r="O742" t="str">
        <f t="shared" si="91"/>
        <v/>
      </c>
      <c r="P742">
        <f t="shared" si="92"/>
        <v>402.7890625</v>
      </c>
      <c r="Q742" t="str">
        <f t="shared" si="93"/>
        <v/>
      </c>
      <c r="R742">
        <f t="shared" si="94"/>
        <v>1</v>
      </c>
      <c r="S742">
        <f t="shared" si="95"/>
        <v>4.8650480429258396</v>
      </c>
    </row>
    <row r="743" spans="1:19" x14ac:dyDescent="0.3">
      <c r="A743" t="s">
        <v>769</v>
      </c>
      <c r="B743">
        <v>7690.2119141000003</v>
      </c>
      <c r="C743">
        <v>7959.2700194999998</v>
      </c>
      <c r="D743">
        <v>8196.734375</v>
      </c>
      <c r="E743">
        <v>7853.1455077999999</v>
      </c>
      <c r="F743">
        <v>7277.3598633000001</v>
      </c>
      <c r="G743">
        <v>7909.3701172000001</v>
      </c>
      <c r="H743">
        <v>7959.2700194999998</v>
      </c>
      <c r="I743">
        <v>7959.2700194999998</v>
      </c>
      <c r="J743">
        <v>7933.5820313000004</v>
      </c>
      <c r="L743" t="str">
        <f t="shared" si="89"/>
        <v>31MAR2023:23:00:00</v>
      </c>
      <c r="M743">
        <v>23</v>
      </c>
      <c r="N743">
        <f t="shared" si="90"/>
        <v>269.05810539999948</v>
      </c>
      <c r="O743" t="str">
        <f t="shared" si="91"/>
        <v/>
      </c>
      <c r="P743">
        <f t="shared" si="92"/>
        <v>269.05810539999948</v>
      </c>
      <c r="Q743" t="str">
        <f t="shared" si="93"/>
        <v/>
      </c>
      <c r="R743">
        <f t="shared" si="94"/>
        <v>1</v>
      </c>
      <c r="S743">
        <f t="shared" si="95"/>
        <v>3.4987085974403587</v>
      </c>
    </row>
    <row r="744" spans="1:19" x14ac:dyDescent="0.3">
      <c r="A744" t="s">
        <v>770</v>
      </c>
      <c r="B744">
        <v>7082.2314452999999</v>
      </c>
      <c r="C744">
        <v>7193.8500977000003</v>
      </c>
      <c r="D744">
        <v>7265.3808594000002</v>
      </c>
      <c r="E744">
        <v>6964.4213866999999</v>
      </c>
      <c r="F744">
        <v>6103.5498047000001</v>
      </c>
      <c r="G744">
        <v>7139.6499022999997</v>
      </c>
      <c r="H744">
        <v>7193.8500977000003</v>
      </c>
      <c r="I744">
        <v>7193.8500977000003</v>
      </c>
      <c r="J744">
        <v>7093.7060547000001</v>
      </c>
      <c r="L744" t="str">
        <f t="shared" si="89"/>
        <v>01APR2023:00:00:00</v>
      </c>
      <c r="M744">
        <v>24</v>
      </c>
      <c r="N744">
        <f t="shared" si="90"/>
        <v>111.61865240000043</v>
      </c>
      <c r="O744" t="str">
        <f t="shared" si="91"/>
        <v/>
      </c>
      <c r="P744">
        <f t="shared" si="92"/>
        <v>111.61865240000043</v>
      </c>
      <c r="Q744" t="str">
        <f t="shared" si="93"/>
        <v/>
      </c>
      <c r="R744">
        <f t="shared" si="94"/>
        <v>1</v>
      </c>
      <c r="S744">
        <f t="shared" si="95"/>
        <v>1.5760379092676251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4"/>
  <sheetViews>
    <sheetView topLeftCell="S1" workbookViewId="0">
      <selection activeCell="AC3" sqref="AC3"/>
    </sheetView>
  </sheetViews>
  <sheetFormatPr defaultRowHeight="14.4" x14ac:dyDescent="0.3"/>
  <cols>
    <col min="1" max="1" width="16.44140625" customWidth="1"/>
    <col min="12" max="12" width="14.88671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3385.2724609000002</v>
      </c>
      <c r="C2">
        <v>3294.0600586</v>
      </c>
      <c r="D2">
        <v>3378.4274902000002</v>
      </c>
      <c r="E2">
        <v>3437.9785155999998</v>
      </c>
      <c r="F2">
        <v>3328.6699219000002</v>
      </c>
      <c r="G2">
        <v>3294.0600586</v>
      </c>
      <c r="H2">
        <v>3300.4099120999999</v>
      </c>
      <c r="I2">
        <v>3300.4099120999999</v>
      </c>
      <c r="J2">
        <v>3323.9968262000002</v>
      </c>
      <c r="L2" t="str">
        <f>A2</f>
        <v>01MAR2023:01:00:00</v>
      </c>
      <c r="M2">
        <v>1</v>
      </c>
      <c r="N2">
        <f>C2-B2</f>
        <v>-91.212402300000122</v>
      </c>
      <c r="O2">
        <f>IF(N2&lt;0,N2,"")</f>
        <v>-91.212402300000122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2.6943888077992582</v>
      </c>
      <c r="T2">
        <f>AVERAGE(S2:S722)</f>
        <v>5.3774196521073527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3305.0153808999999</v>
      </c>
      <c r="C3">
        <v>3123.6000976999999</v>
      </c>
      <c r="D3">
        <v>3230.5146484000002</v>
      </c>
      <c r="E3">
        <v>3312.2998047000001</v>
      </c>
      <c r="F3">
        <v>3123.7099609000002</v>
      </c>
      <c r="G3">
        <v>3123.6000976999999</v>
      </c>
      <c r="H3">
        <v>3095.8798827999999</v>
      </c>
      <c r="I3">
        <v>3095.8798827999999</v>
      </c>
      <c r="J3">
        <v>3149.7341308999999</v>
      </c>
      <c r="L3" t="str">
        <f t="shared" ref="L3:L66" si="0">A3</f>
        <v>01MAR2023:02:00:00</v>
      </c>
      <c r="M3">
        <v>2</v>
      </c>
      <c r="N3">
        <f t="shared" ref="N3:N66" si="1">C3-B3</f>
        <v>-181.41528319999998</v>
      </c>
      <c r="O3">
        <f t="shared" ref="O3:O66" si="2">IF(N3&lt;0,N3,"")</f>
        <v>-181.41528319999998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5.4890904365654771</v>
      </c>
      <c r="V3" s="3">
        <v>1</v>
      </c>
      <c r="W3" s="4">
        <v>-131.18397875384613</v>
      </c>
      <c r="X3" s="4">
        <v>158.64345698000005</v>
      </c>
      <c r="Y3" s="4"/>
      <c r="Z3">
        <v>1</v>
      </c>
      <c r="AA3">
        <f>W3</f>
        <v>-131.18397875384613</v>
      </c>
      <c r="AB3">
        <f>X3</f>
        <v>158.64345698000005</v>
      </c>
    </row>
    <row r="4" spans="1:28" x14ac:dyDescent="0.3">
      <c r="A4" t="s">
        <v>30</v>
      </c>
      <c r="B4">
        <v>3250.3872070000002</v>
      </c>
      <c r="C4">
        <v>3003.5</v>
      </c>
      <c r="D4">
        <v>3111.4689941000001</v>
      </c>
      <c r="E4">
        <v>3125.9130859000002</v>
      </c>
      <c r="F4">
        <v>2970.3400879000001</v>
      </c>
      <c r="G4">
        <v>3003.5</v>
      </c>
      <c r="H4">
        <v>2935.8898926000002</v>
      </c>
      <c r="I4">
        <v>2935.8898926000002</v>
      </c>
      <c r="J4">
        <v>3016.8186034999999</v>
      </c>
      <c r="L4" t="str">
        <f t="shared" si="0"/>
        <v>01MAR2023:03:00:00</v>
      </c>
      <c r="M4">
        <v>3</v>
      </c>
      <c r="N4">
        <f t="shared" si="1"/>
        <v>-246.88720700000022</v>
      </c>
      <c r="O4">
        <f t="shared" si="2"/>
        <v>-246.88720700000022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7.5956244987768375</v>
      </c>
      <c r="V4" s="3">
        <v>2</v>
      </c>
      <c r="W4" s="4">
        <v>-193.84850057500003</v>
      </c>
      <c r="X4" s="4">
        <v>87.194231285714324</v>
      </c>
      <c r="Y4" s="4"/>
      <c r="Z4">
        <v>2</v>
      </c>
      <c r="AA4">
        <f t="shared" ref="AA4:AB26" si="7">W4</f>
        <v>-193.84850057500003</v>
      </c>
      <c r="AB4">
        <f t="shared" si="7"/>
        <v>87.194231285714324</v>
      </c>
    </row>
    <row r="5" spans="1:28" x14ac:dyDescent="0.3">
      <c r="A5" t="s">
        <v>31</v>
      </c>
      <c r="B5">
        <v>3107.6865234000002</v>
      </c>
      <c r="C5">
        <v>2959.25</v>
      </c>
      <c r="D5">
        <v>3047.1083984000002</v>
      </c>
      <c r="E5">
        <v>3041.9206543</v>
      </c>
      <c r="F5">
        <v>2938.1999512000002</v>
      </c>
      <c r="G5">
        <v>2959.25</v>
      </c>
      <c r="H5">
        <v>2893.2099609000002</v>
      </c>
      <c r="I5">
        <v>2893.2099609000002</v>
      </c>
      <c r="J5">
        <v>2966.4501952999999</v>
      </c>
      <c r="L5" t="str">
        <f t="shared" si="0"/>
        <v>01MAR2023:04:00:00</v>
      </c>
      <c r="M5">
        <v>4</v>
      </c>
      <c r="N5">
        <f t="shared" si="1"/>
        <v>-148.43652340000017</v>
      </c>
      <c r="O5">
        <f t="shared" si="2"/>
        <v>-148.43652340000017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4.7764316729604213</v>
      </c>
      <c r="V5" s="3">
        <v>3</v>
      </c>
      <c r="W5" s="4">
        <v>-207.82529519090895</v>
      </c>
      <c r="X5" s="4">
        <v>85.553152899999986</v>
      </c>
      <c r="Y5" s="4"/>
      <c r="Z5">
        <v>3</v>
      </c>
      <c r="AA5">
        <f t="shared" si="7"/>
        <v>-207.82529519090895</v>
      </c>
      <c r="AB5">
        <f t="shared" si="7"/>
        <v>85.553152899999986</v>
      </c>
    </row>
    <row r="6" spans="1:28" x14ac:dyDescent="0.3">
      <c r="A6" t="s">
        <v>32</v>
      </c>
      <c r="B6">
        <v>3006.9743652000002</v>
      </c>
      <c r="C6">
        <v>2963.7700195000002</v>
      </c>
      <c r="D6">
        <v>3071.9143066000001</v>
      </c>
      <c r="E6">
        <v>3102.3417969000002</v>
      </c>
      <c r="F6">
        <v>2965.3898926000002</v>
      </c>
      <c r="G6">
        <v>2963.7700195000002</v>
      </c>
      <c r="H6">
        <v>2925.8701172000001</v>
      </c>
      <c r="I6">
        <v>2925.8701172000001</v>
      </c>
      <c r="J6">
        <v>2986.9506836</v>
      </c>
      <c r="L6" t="str">
        <f t="shared" si="0"/>
        <v>01MAR2023:05:00:00</v>
      </c>
      <c r="M6">
        <v>5</v>
      </c>
      <c r="N6">
        <f t="shared" si="1"/>
        <v>-43.204345699999976</v>
      </c>
      <c r="O6">
        <f t="shared" si="2"/>
        <v>-43.204345699999976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1.4368045900227142</v>
      </c>
      <c r="V6" s="3">
        <v>4</v>
      </c>
      <c r="W6" s="4">
        <v>-206.11742054090917</v>
      </c>
      <c r="X6" s="4">
        <v>101.83410641250015</v>
      </c>
      <c r="Y6" s="4"/>
      <c r="Z6">
        <v>4</v>
      </c>
      <c r="AA6">
        <f t="shared" si="7"/>
        <v>-206.11742054090917</v>
      </c>
      <c r="AB6">
        <f t="shared" si="7"/>
        <v>101.83410641250015</v>
      </c>
    </row>
    <row r="7" spans="1:28" x14ac:dyDescent="0.3">
      <c r="A7" t="s">
        <v>33</v>
      </c>
      <c r="B7">
        <v>3073.6486816000001</v>
      </c>
      <c r="C7">
        <v>3098.1298827999999</v>
      </c>
      <c r="D7">
        <v>3073.2917480000001</v>
      </c>
      <c r="E7">
        <v>3091.5817870999999</v>
      </c>
      <c r="F7">
        <v>3127.9399414</v>
      </c>
      <c r="G7">
        <v>3098.1298827999999</v>
      </c>
      <c r="H7">
        <v>3080.1101073999998</v>
      </c>
      <c r="I7">
        <v>3080.1101073999998</v>
      </c>
      <c r="J7">
        <v>3083.9868164</v>
      </c>
      <c r="L7" t="str">
        <f t="shared" si="0"/>
        <v>01MAR2023:06:00:00</v>
      </c>
      <c r="M7">
        <v>6</v>
      </c>
      <c r="N7">
        <f t="shared" si="1"/>
        <v>24.481201199999759</v>
      </c>
      <c r="O7" t="str">
        <f t="shared" si="2"/>
        <v/>
      </c>
      <c r="P7">
        <f t="shared" si="3"/>
        <v>24.481201199999759</v>
      </c>
      <c r="Q7" t="str">
        <f t="shared" si="4"/>
        <v/>
      </c>
      <c r="R7">
        <f t="shared" si="5"/>
        <v>1</v>
      </c>
      <c r="S7">
        <f t="shared" si="6"/>
        <v>0.79648664294502158</v>
      </c>
      <c r="V7" s="3">
        <v>5</v>
      </c>
      <c r="W7" s="4">
        <v>-193.88736570500001</v>
      </c>
      <c r="X7" s="4">
        <v>127.91525878000007</v>
      </c>
      <c r="Y7" s="4"/>
      <c r="Z7">
        <v>5</v>
      </c>
      <c r="AA7">
        <f t="shared" si="7"/>
        <v>-193.88736570500001</v>
      </c>
      <c r="AB7">
        <f t="shared" si="7"/>
        <v>127.91525878000007</v>
      </c>
    </row>
    <row r="8" spans="1:28" x14ac:dyDescent="0.3">
      <c r="A8" t="s">
        <v>34</v>
      </c>
      <c r="B8">
        <v>3312.1867676000002</v>
      </c>
      <c r="C8">
        <v>3374.9899902000002</v>
      </c>
      <c r="D8">
        <v>3320.7316894999999</v>
      </c>
      <c r="E8">
        <v>3327.4487304999998</v>
      </c>
      <c r="F8">
        <v>3466.5300293</v>
      </c>
      <c r="G8">
        <v>3374.9899902000002</v>
      </c>
      <c r="H8">
        <v>3418.2600097999998</v>
      </c>
      <c r="I8">
        <v>3418.2600097999998</v>
      </c>
      <c r="J8">
        <v>3371.3640137000002</v>
      </c>
      <c r="L8" t="str">
        <f t="shared" si="0"/>
        <v>01MAR2023:07:00:00</v>
      </c>
      <c r="M8">
        <v>7</v>
      </c>
      <c r="N8">
        <f t="shared" si="1"/>
        <v>62.803222600000026</v>
      </c>
      <c r="O8" t="str">
        <f t="shared" si="2"/>
        <v/>
      </c>
      <c r="P8">
        <f t="shared" si="3"/>
        <v>62.803222600000026</v>
      </c>
      <c r="Q8" t="str">
        <f t="shared" si="4"/>
        <v/>
      </c>
      <c r="R8">
        <f t="shared" si="5"/>
        <v>1</v>
      </c>
      <c r="S8">
        <f t="shared" si="6"/>
        <v>1.8961256416559817</v>
      </c>
      <c r="V8" s="3">
        <v>6</v>
      </c>
      <c r="W8" s="4">
        <v>-165.68416342222227</v>
      </c>
      <c r="X8" s="4">
        <v>133.32720947500002</v>
      </c>
      <c r="Y8" s="4"/>
      <c r="Z8">
        <v>6</v>
      </c>
      <c r="AA8">
        <f t="shared" si="7"/>
        <v>-165.68416342222227</v>
      </c>
      <c r="AB8">
        <f t="shared" si="7"/>
        <v>133.32720947500002</v>
      </c>
    </row>
    <row r="9" spans="1:28" x14ac:dyDescent="0.3">
      <c r="A9" t="s">
        <v>35</v>
      </c>
      <c r="B9">
        <v>3371.3937987999998</v>
      </c>
      <c r="C9">
        <v>3453.6699219000002</v>
      </c>
      <c r="D9">
        <v>3452.8942870999999</v>
      </c>
      <c r="E9">
        <v>3442.9428711</v>
      </c>
      <c r="F9">
        <v>3566.2199707</v>
      </c>
      <c r="G9">
        <v>3453.6699219000002</v>
      </c>
      <c r="H9">
        <v>3532.8500976999999</v>
      </c>
      <c r="I9">
        <v>3532.8500976999999</v>
      </c>
      <c r="J9">
        <v>3479.5437012000002</v>
      </c>
      <c r="L9" t="str">
        <f t="shared" si="0"/>
        <v>01MAR2023:08:00:00</v>
      </c>
      <c r="M9">
        <v>8</v>
      </c>
      <c r="N9">
        <f t="shared" si="1"/>
        <v>82.276123100000405</v>
      </c>
      <c r="O9" t="str">
        <f t="shared" si="2"/>
        <v/>
      </c>
      <c r="P9">
        <f t="shared" si="3"/>
        <v>82.276123100000405</v>
      </c>
      <c r="Q9" t="str">
        <f t="shared" si="4"/>
        <v/>
      </c>
      <c r="R9">
        <f t="shared" si="5"/>
        <v>1</v>
      </c>
      <c r="S9">
        <f t="shared" si="6"/>
        <v>2.4404186520508353</v>
      </c>
      <c r="V9" s="3">
        <v>7</v>
      </c>
      <c r="W9" s="4">
        <v>-142.51493835625001</v>
      </c>
      <c r="X9" s="4">
        <v>204.34559847857142</v>
      </c>
      <c r="Y9" s="4"/>
      <c r="Z9">
        <v>7</v>
      </c>
      <c r="AA9">
        <f t="shared" si="7"/>
        <v>-142.51493835625001</v>
      </c>
      <c r="AB9">
        <f t="shared" si="7"/>
        <v>204.34559847857142</v>
      </c>
    </row>
    <row r="10" spans="1:28" x14ac:dyDescent="0.3">
      <c r="A10" t="s">
        <v>36</v>
      </c>
      <c r="B10">
        <v>3468.2482909999999</v>
      </c>
      <c r="C10">
        <v>3488.9499512000002</v>
      </c>
      <c r="D10">
        <v>3514.7626952999999</v>
      </c>
      <c r="E10">
        <v>3543.2846679999998</v>
      </c>
      <c r="F10">
        <v>3600.4799804999998</v>
      </c>
      <c r="G10">
        <v>3488.9499512000002</v>
      </c>
      <c r="H10">
        <v>3565.3300780999998</v>
      </c>
      <c r="I10">
        <v>3565.3300780999998</v>
      </c>
      <c r="J10">
        <v>3522.6738280999998</v>
      </c>
      <c r="L10" t="str">
        <f t="shared" si="0"/>
        <v>01MAR2023:09:00:00</v>
      </c>
      <c r="M10">
        <v>9</v>
      </c>
      <c r="N10">
        <f t="shared" si="1"/>
        <v>20.701660200000333</v>
      </c>
      <c r="O10" t="str">
        <f t="shared" si="2"/>
        <v/>
      </c>
      <c r="P10">
        <f t="shared" si="3"/>
        <v>20.701660200000333</v>
      </c>
      <c r="Q10" t="str">
        <f t="shared" si="4"/>
        <v/>
      </c>
      <c r="R10">
        <f t="shared" si="5"/>
        <v>1</v>
      </c>
      <c r="S10">
        <f t="shared" si="6"/>
        <v>0.5968909507926673</v>
      </c>
      <c r="V10" s="3">
        <v>8</v>
      </c>
      <c r="W10" s="4">
        <v>-136.28826498666663</v>
      </c>
      <c r="X10" s="4">
        <v>259.72278645999995</v>
      </c>
      <c r="Y10" s="4"/>
      <c r="Z10">
        <v>8</v>
      </c>
      <c r="AA10">
        <f t="shared" si="7"/>
        <v>-136.28826498666663</v>
      </c>
      <c r="AB10">
        <f t="shared" si="7"/>
        <v>259.72278645999995</v>
      </c>
    </row>
    <row r="11" spans="1:28" x14ac:dyDescent="0.3">
      <c r="A11" t="s">
        <v>37</v>
      </c>
      <c r="B11">
        <v>3698.5881347999998</v>
      </c>
      <c r="C11">
        <v>3610.75</v>
      </c>
      <c r="D11">
        <v>3713.8442383000001</v>
      </c>
      <c r="E11">
        <v>3752.8408202999999</v>
      </c>
      <c r="F11">
        <v>3753.9499512000002</v>
      </c>
      <c r="G11">
        <v>3610.75</v>
      </c>
      <c r="H11">
        <v>3700.2900390999998</v>
      </c>
      <c r="I11">
        <v>3700.2900390999998</v>
      </c>
      <c r="J11">
        <v>3674.3193359000002</v>
      </c>
      <c r="L11" t="str">
        <f t="shared" si="0"/>
        <v>01MAR2023:10:00:00</v>
      </c>
      <c r="M11">
        <v>10</v>
      </c>
      <c r="N11">
        <f t="shared" si="1"/>
        <v>-87.838134799999807</v>
      </c>
      <c r="O11">
        <f t="shared" si="2"/>
        <v>-87.838134799999807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2.3749098736766925</v>
      </c>
      <c r="V11" s="3">
        <v>9</v>
      </c>
      <c r="W11" s="4">
        <v>-138.30568151428565</v>
      </c>
      <c r="X11" s="4">
        <v>219.09901427500003</v>
      </c>
      <c r="Y11" s="4"/>
      <c r="Z11">
        <v>9</v>
      </c>
      <c r="AA11">
        <f t="shared" si="7"/>
        <v>-138.30568151428565</v>
      </c>
      <c r="AB11">
        <f t="shared" si="7"/>
        <v>219.09901427500003</v>
      </c>
    </row>
    <row r="12" spans="1:28" x14ac:dyDescent="0.3">
      <c r="A12" t="s">
        <v>38</v>
      </c>
      <c r="B12">
        <v>3940.0031737999998</v>
      </c>
      <c r="C12">
        <v>3808.3000487999998</v>
      </c>
      <c r="D12">
        <v>3911.6193847999998</v>
      </c>
      <c r="E12">
        <v>3962.5080566000001</v>
      </c>
      <c r="F12">
        <v>3983.9299316000001</v>
      </c>
      <c r="G12">
        <v>3808.3000487999998</v>
      </c>
      <c r="H12">
        <v>3916.7800293</v>
      </c>
      <c r="I12">
        <v>3916.7800293</v>
      </c>
      <c r="J12">
        <v>3878.1938476999999</v>
      </c>
      <c r="L12" t="str">
        <f t="shared" si="0"/>
        <v>01MAR2023:11:00:00</v>
      </c>
      <c r="M12">
        <v>11</v>
      </c>
      <c r="N12">
        <f t="shared" si="1"/>
        <v>-131.703125</v>
      </c>
      <c r="O12">
        <f t="shared" si="2"/>
        <v>-131.703125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3.3427162159612376</v>
      </c>
      <c r="V12" s="3">
        <v>10</v>
      </c>
      <c r="W12" s="4">
        <v>-162.7516151076922</v>
      </c>
      <c r="X12" s="4">
        <v>170.40497182352948</v>
      </c>
      <c r="Y12" s="4"/>
      <c r="Z12">
        <v>10</v>
      </c>
      <c r="AA12">
        <f t="shared" si="7"/>
        <v>-162.7516151076922</v>
      </c>
      <c r="AB12">
        <f t="shared" si="7"/>
        <v>170.40497182352948</v>
      </c>
    </row>
    <row r="13" spans="1:28" x14ac:dyDescent="0.3">
      <c r="A13" t="s">
        <v>39</v>
      </c>
      <c r="B13">
        <v>4266.1943358999997</v>
      </c>
      <c r="C13">
        <v>4059.6499023000001</v>
      </c>
      <c r="D13">
        <v>4168.5302733999997</v>
      </c>
      <c r="E13">
        <v>4288.8515625</v>
      </c>
      <c r="F13">
        <v>4266.6899414</v>
      </c>
      <c r="G13">
        <v>4059.6499023000001</v>
      </c>
      <c r="H13">
        <v>4181.8198241999999</v>
      </c>
      <c r="I13">
        <v>4181.8198241999999</v>
      </c>
      <c r="J13">
        <v>4135.8964844000002</v>
      </c>
      <c r="L13" t="str">
        <f t="shared" si="0"/>
        <v>01MAR2023:12:00:00</v>
      </c>
      <c r="M13">
        <v>12</v>
      </c>
      <c r="N13">
        <f t="shared" si="1"/>
        <v>-206.54443359999959</v>
      </c>
      <c r="O13">
        <f t="shared" si="2"/>
        <v>-206.54443359999959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4.8414211200350019</v>
      </c>
      <c r="V13" s="3">
        <v>11</v>
      </c>
      <c r="W13" s="4">
        <v>-171.83497721333333</v>
      </c>
      <c r="X13" s="4">
        <v>196.8437988266667</v>
      </c>
      <c r="Y13" s="4"/>
      <c r="Z13">
        <v>11</v>
      </c>
      <c r="AA13">
        <f t="shared" si="7"/>
        <v>-171.83497721333333</v>
      </c>
      <c r="AB13">
        <f t="shared" si="7"/>
        <v>196.8437988266667</v>
      </c>
    </row>
    <row r="14" spans="1:28" x14ac:dyDescent="0.3">
      <c r="A14" t="s">
        <v>40</v>
      </c>
      <c r="B14">
        <v>4464.9619141000003</v>
      </c>
      <c r="C14">
        <v>4288.8999022999997</v>
      </c>
      <c r="D14">
        <v>4416.2412108999997</v>
      </c>
      <c r="E14">
        <v>4563.7275391000003</v>
      </c>
      <c r="F14">
        <v>4515.0600586</v>
      </c>
      <c r="G14">
        <v>4288.8999022999997</v>
      </c>
      <c r="H14">
        <v>4440.3798827999999</v>
      </c>
      <c r="I14">
        <v>4440.3798827999999</v>
      </c>
      <c r="J14">
        <v>4380.9111327999999</v>
      </c>
      <c r="L14" t="str">
        <f t="shared" si="0"/>
        <v>01MAR2023:13:00:00</v>
      </c>
      <c r="M14">
        <v>13</v>
      </c>
      <c r="N14">
        <f t="shared" si="1"/>
        <v>-176.06201180000062</v>
      </c>
      <c r="O14">
        <f t="shared" si="2"/>
        <v>-176.06201180000062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3.9431917939548504</v>
      </c>
      <c r="V14" s="3">
        <v>12</v>
      </c>
      <c r="W14" s="4">
        <v>-173.19165037857138</v>
      </c>
      <c r="X14" s="4">
        <v>191.88423155624997</v>
      </c>
      <c r="Y14" s="4"/>
      <c r="Z14">
        <v>12</v>
      </c>
      <c r="AA14">
        <f t="shared" si="7"/>
        <v>-173.19165037857138</v>
      </c>
      <c r="AB14">
        <f t="shared" si="7"/>
        <v>191.88423155624997</v>
      </c>
    </row>
    <row r="15" spans="1:28" x14ac:dyDescent="0.3">
      <c r="A15" t="s">
        <v>41</v>
      </c>
      <c r="B15">
        <v>4638.5473633000001</v>
      </c>
      <c r="C15">
        <v>4489.2998047000001</v>
      </c>
      <c r="D15">
        <v>4691.4472655999998</v>
      </c>
      <c r="E15">
        <v>4805.6118164</v>
      </c>
      <c r="F15">
        <v>4782.9199219000002</v>
      </c>
      <c r="G15">
        <v>4489.2998047000001</v>
      </c>
      <c r="H15">
        <v>4690.4599608999997</v>
      </c>
      <c r="I15">
        <v>4690.4599608999997</v>
      </c>
      <c r="J15">
        <v>4622.3916016000003</v>
      </c>
      <c r="L15" t="str">
        <f t="shared" si="0"/>
        <v>01MAR2023:14:00:00</v>
      </c>
      <c r="M15">
        <v>14</v>
      </c>
      <c r="N15">
        <f t="shared" si="1"/>
        <v>-149.24755860000005</v>
      </c>
      <c r="O15">
        <f t="shared" si="2"/>
        <v>-149.24755860000005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3.2175495238194767</v>
      </c>
      <c r="V15" s="3">
        <v>13</v>
      </c>
      <c r="W15" s="4">
        <v>-169.36531576000004</v>
      </c>
      <c r="X15" s="4">
        <v>177.27882486000004</v>
      </c>
      <c r="Y15" s="4"/>
      <c r="Z15">
        <v>13</v>
      </c>
      <c r="AA15">
        <f t="shared" si="7"/>
        <v>-169.36531576000004</v>
      </c>
      <c r="AB15">
        <f t="shared" si="7"/>
        <v>177.27882486000004</v>
      </c>
    </row>
    <row r="16" spans="1:28" x14ac:dyDescent="0.3">
      <c r="A16" t="s">
        <v>42</v>
      </c>
      <c r="B16">
        <v>4874.7153319999998</v>
      </c>
      <c r="C16">
        <v>4633.2597655999998</v>
      </c>
      <c r="D16">
        <v>4800.0253905999998</v>
      </c>
      <c r="E16">
        <v>4769.1044922000001</v>
      </c>
      <c r="F16">
        <v>4966.5898438000004</v>
      </c>
      <c r="G16">
        <v>4633.2597655999998</v>
      </c>
      <c r="H16">
        <v>4865.0800780999998</v>
      </c>
      <c r="I16">
        <v>4865.0800780999998</v>
      </c>
      <c r="J16">
        <v>4764.7934569999998</v>
      </c>
      <c r="L16" t="str">
        <f t="shared" si="0"/>
        <v>01MAR2023:15:00:00</v>
      </c>
      <c r="M16">
        <v>15</v>
      </c>
      <c r="N16">
        <f t="shared" si="1"/>
        <v>-241.45556639999995</v>
      </c>
      <c r="O16">
        <f t="shared" si="2"/>
        <v>-241.45556639999995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4.9532239311487238</v>
      </c>
      <c r="V16" s="3">
        <v>14</v>
      </c>
      <c r="W16" s="4">
        <v>-189.59594726428574</v>
      </c>
      <c r="X16" s="4">
        <v>199.88438413750001</v>
      </c>
      <c r="Y16" s="4"/>
      <c r="Z16">
        <v>14</v>
      </c>
      <c r="AA16">
        <f t="shared" si="7"/>
        <v>-189.59594726428574</v>
      </c>
      <c r="AB16">
        <f t="shared" si="7"/>
        <v>199.88438413750001</v>
      </c>
    </row>
    <row r="17" spans="1:28" x14ac:dyDescent="0.3">
      <c r="A17" t="s">
        <v>43</v>
      </c>
      <c r="B17">
        <v>5026.7963866999999</v>
      </c>
      <c r="C17">
        <v>4714.9799805000002</v>
      </c>
      <c r="D17">
        <v>4942.8466797000001</v>
      </c>
      <c r="E17">
        <v>4863.6997069999998</v>
      </c>
      <c r="F17">
        <v>5086.5600586</v>
      </c>
      <c r="G17">
        <v>4714.9799805000002</v>
      </c>
      <c r="H17">
        <v>4966.4199219000002</v>
      </c>
      <c r="I17">
        <v>4966.4199219000002</v>
      </c>
      <c r="J17">
        <v>4873.1513672000001</v>
      </c>
      <c r="L17" t="str">
        <f t="shared" si="0"/>
        <v>01MAR2023:16:00:00</v>
      </c>
      <c r="M17">
        <v>16</v>
      </c>
      <c r="N17">
        <f t="shared" si="1"/>
        <v>-311.81640619999962</v>
      </c>
      <c r="O17">
        <f t="shared" si="2"/>
        <v>-311.81640619999962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6.2030840760729795</v>
      </c>
      <c r="V17" s="3">
        <v>15</v>
      </c>
      <c r="W17" s="4">
        <v>-176.0855631466666</v>
      </c>
      <c r="X17" s="4">
        <v>235.34195963333335</v>
      </c>
      <c r="Y17" s="4"/>
      <c r="Z17">
        <v>15</v>
      </c>
      <c r="AA17">
        <f t="shared" si="7"/>
        <v>-176.0855631466666</v>
      </c>
      <c r="AB17">
        <f t="shared" si="7"/>
        <v>235.34195963333335</v>
      </c>
    </row>
    <row r="18" spans="1:28" x14ac:dyDescent="0.3">
      <c r="A18" t="s">
        <v>44</v>
      </c>
      <c r="B18">
        <v>5099.1513672000001</v>
      </c>
      <c r="C18">
        <v>4705.7402344000002</v>
      </c>
      <c r="D18">
        <v>5021.4819336</v>
      </c>
      <c r="E18">
        <v>4930.5224608999997</v>
      </c>
      <c r="F18">
        <v>5088.25</v>
      </c>
      <c r="G18">
        <v>4705.7402344000002</v>
      </c>
      <c r="H18">
        <v>4957.3300780999998</v>
      </c>
      <c r="I18">
        <v>4957.3300780999998</v>
      </c>
      <c r="J18">
        <v>4892.9599608999997</v>
      </c>
      <c r="L18" t="str">
        <f t="shared" si="0"/>
        <v>01MAR2023:17:00:00</v>
      </c>
      <c r="M18">
        <v>17</v>
      </c>
      <c r="N18">
        <f t="shared" si="1"/>
        <v>-393.4111327999999</v>
      </c>
      <c r="O18">
        <f t="shared" si="2"/>
        <v>-393.4111327999999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7.7152275833699422</v>
      </c>
      <c r="V18" s="3">
        <v>16</v>
      </c>
      <c r="W18" s="4">
        <v>-160.47317325294122</v>
      </c>
      <c r="X18" s="4">
        <v>284.27993539230772</v>
      </c>
      <c r="Y18" s="4"/>
      <c r="Z18">
        <v>16</v>
      </c>
      <c r="AA18">
        <f t="shared" si="7"/>
        <v>-160.47317325294122</v>
      </c>
      <c r="AB18">
        <f t="shared" si="7"/>
        <v>284.27993539230772</v>
      </c>
    </row>
    <row r="19" spans="1:28" x14ac:dyDescent="0.3">
      <c r="A19" t="s">
        <v>45</v>
      </c>
      <c r="B19">
        <v>5017.1210938000004</v>
      </c>
      <c r="C19">
        <v>4598.4799805000002</v>
      </c>
      <c r="D19">
        <v>4890.4150391000003</v>
      </c>
      <c r="E19">
        <v>4801.1347655999998</v>
      </c>
      <c r="F19">
        <v>4978.4501952999999</v>
      </c>
      <c r="G19">
        <v>4598.4799805000002</v>
      </c>
      <c r="H19">
        <v>4827.9399414</v>
      </c>
      <c r="I19">
        <v>4827.9399414</v>
      </c>
      <c r="J19">
        <v>4770.5405272999997</v>
      </c>
      <c r="L19" t="str">
        <f t="shared" si="0"/>
        <v>01MAR2023:18:00:00</v>
      </c>
      <c r="M19">
        <v>18</v>
      </c>
      <c r="N19">
        <f t="shared" si="1"/>
        <v>-418.64111330000014</v>
      </c>
      <c r="O19">
        <f t="shared" si="2"/>
        <v>-418.64111330000014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8.344249729537994</v>
      </c>
      <c r="V19" s="3">
        <v>17</v>
      </c>
      <c r="W19" s="4">
        <v>-193.64541626875001</v>
      </c>
      <c r="X19" s="4">
        <v>246.2470877357143</v>
      </c>
      <c r="Y19" s="4"/>
      <c r="Z19">
        <v>17</v>
      </c>
      <c r="AA19">
        <f t="shared" si="7"/>
        <v>-193.64541626875001</v>
      </c>
      <c r="AB19">
        <f t="shared" si="7"/>
        <v>246.2470877357143</v>
      </c>
    </row>
    <row r="20" spans="1:28" x14ac:dyDescent="0.3">
      <c r="A20" t="s">
        <v>46</v>
      </c>
      <c r="B20">
        <v>4853.3334961</v>
      </c>
      <c r="C20">
        <v>4487.0800780999998</v>
      </c>
      <c r="D20">
        <v>4838.4492188000004</v>
      </c>
      <c r="E20">
        <v>4748.2114258000001</v>
      </c>
      <c r="F20">
        <v>4827.3500977000003</v>
      </c>
      <c r="G20">
        <v>4487.0800780999998</v>
      </c>
      <c r="H20">
        <v>4684.9702147999997</v>
      </c>
      <c r="I20">
        <v>4684.9702147999997</v>
      </c>
      <c r="J20">
        <v>4668.3359375</v>
      </c>
      <c r="L20" t="str">
        <f t="shared" si="0"/>
        <v>01MAR2023:19:00:00</v>
      </c>
      <c r="M20">
        <v>19</v>
      </c>
      <c r="N20">
        <f t="shared" si="1"/>
        <v>-366.25341800000024</v>
      </c>
      <c r="O20">
        <f t="shared" si="2"/>
        <v>-366.25341800000024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7.546430062848783</v>
      </c>
      <c r="V20" s="3">
        <v>18</v>
      </c>
      <c r="W20" s="4">
        <v>-199.99221803750001</v>
      </c>
      <c r="X20" s="4">
        <v>292.86884415714275</v>
      </c>
      <c r="Y20" s="4"/>
      <c r="Z20">
        <v>18</v>
      </c>
      <c r="AA20">
        <f t="shared" si="7"/>
        <v>-199.99221803750001</v>
      </c>
      <c r="AB20">
        <f t="shared" si="7"/>
        <v>292.86884415714275</v>
      </c>
    </row>
    <row r="21" spans="1:28" x14ac:dyDescent="0.3">
      <c r="A21" t="s">
        <v>47</v>
      </c>
      <c r="B21">
        <v>4787.3173827999999</v>
      </c>
      <c r="C21">
        <v>4413.0498047000001</v>
      </c>
      <c r="D21">
        <v>4762.3505858999997</v>
      </c>
      <c r="E21">
        <v>4721.3989258000001</v>
      </c>
      <c r="F21">
        <v>4739.7099608999997</v>
      </c>
      <c r="G21">
        <v>4413.0498047000001</v>
      </c>
      <c r="H21">
        <v>4602.0200194999998</v>
      </c>
      <c r="I21">
        <v>4602.0200194999998</v>
      </c>
      <c r="J21">
        <v>4590.6791991999999</v>
      </c>
      <c r="L21" t="str">
        <f t="shared" si="0"/>
        <v>01MAR2023:20:00:00</v>
      </c>
      <c r="M21">
        <v>20</v>
      </c>
      <c r="N21">
        <f t="shared" si="1"/>
        <v>-374.26757809999981</v>
      </c>
      <c r="O21">
        <f t="shared" si="2"/>
        <v>-374.26757809999981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7.8178977530229812</v>
      </c>
      <c r="V21" s="3">
        <v>19</v>
      </c>
      <c r="W21" s="4">
        <v>-185.24949543999992</v>
      </c>
      <c r="X21" s="4">
        <v>273.34822592000012</v>
      </c>
      <c r="Y21" s="4"/>
      <c r="Z21">
        <v>19</v>
      </c>
      <c r="AA21">
        <f t="shared" si="7"/>
        <v>-185.24949543999992</v>
      </c>
      <c r="AB21">
        <f t="shared" si="7"/>
        <v>273.34822592000012</v>
      </c>
    </row>
    <row r="22" spans="1:28" x14ac:dyDescent="0.3">
      <c r="A22" t="s">
        <v>48</v>
      </c>
      <c r="B22">
        <v>4605.1435547000001</v>
      </c>
      <c r="C22">
        <v>4235.2402344000002</v>
      </c>
      <c r="D22">
        <v>4564.7827147999997</v>
      </c>
      <c r="E22">
        <v>4646.3027344000002</v>
      </c>
      <c r="F22">
        <v>4552.4599608999997</v>
      </c>
      <c r="G22">
        <v>4235.2402344000002</v>
      </c>
      <c r="H22">
        <v>4412.7998047000001</v>
      </c>
      <c r="I22">
        <v>4412.7998047000001</v>
      </c>
      <c r="J22">
        <v>4402.5839844000002</v>
      </c>
      <c r="L22" t="str">
        <f t="shared" si="0"/>
        <v>01MAR2023:21:00:00</v>
      </c>
      <c r="M22">
        <v>21</v>
      </c>
      <c r="N22">
        <f t="shared" si="1"/>
        <v>-369.9033202999999</v>
      </c>
      <c r="O22">
        <f t="shared" si="2"/>
        <v>-369.9033202999999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8.0323949928222618</v>
      </c>
      <c r="V22" s="3">
        <v>20</v>
      </c>
      <c r="W22" s="4">
        <v>-166.2133941562499</v>
      </c>
      <c r="X22" s="4">
        <v>270.57146343571429</v>
      </c>
      <c r="Y22" s="4"/>
      <c r="Z22">
        <v>20</v>
      </c>
      <c r="AA22">
        <f t="shared" si="7"/>
        <v>-166.2133941562499</v>
      </c>
      <c r="AB22">
        <f t="shared" si="7"/>
        <v>270.57146343571429</v>
      </c>
    </row>
    <row r="23" spans="1:28" x14ac:dyDescent="0.3">
      <c r="A23" t="s">
        <v>49</v>
      </c>
      <c r="B23">
        <v>4409.1547852000003</v>
      </c>
      <c r="C23">
        <v>4039.0200195000002</v>
      </c>
      <c r="D23">
        <v>4314.5073241999999</v>
      </c>
      <c r="E23">
        <v>4428.9213866999999</v>
      </c>
      <c r="F23">
        <v>4320.2402344000002</v>
      </c>
      <c r="G23">
        <v>4039.0200195000002</v>
      </c>
      <c r="H23">
        <v>4201.1801758000001</v>
      </c>
      <c r="I23">
        <v>4201.1801758000001</v>
      </c>
      <c r="J23">
        <v>4183.4438477000003</v>
      </c>
      <c r="L23" t="str">
        <f t="shared" si="0"/>
        <v>01MAR2023:22:00:00</v>
      </c>
      <c r="M23">
        <v>22</v>
      </c>
      <c r="N23">
        <f t="shared" si="1"/>
        <v>-370.13476570000012</v>
      </c>
      <c r="O23">
        <f t="shared" si="2"/>
        <v>-370.13476570000012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8.3946875020676028</v>
      </c>
      <c r="V23" s="3">
        <v>21</v>
      </c>
      <c r="W23" s="4">
        <v>-206.8115046384614</v>
      </c>
      <c r="X23" s="4">
        <v>220.1945369941177</v>
      </c>
      <c r="Y23" s="4"/>
      <c r="Z23">
        <v>21</v>
      </c>
      <c r="AA23">
        <f t="shared" si="7"/>
        <v>-206.8115046384614</v>
      </c>
      <c r="AB23">
        <f t="shared" si="7"/>
        <v>220.1945369941177</v>
      </c>
    </row>
    <row r="24" spans="1:28" x14ac:dyDescent="0.3">
      <c r="A24" t="s">
        <v>50</v>
      </c>
      <c r="B24">
        <v>4097.3935547000001</v>
      </c>
      <c r="C24">
        <v>3800.3100586</v>
      </c>
      <c r="D24">
        <v>4023.9487304999998</v>
      </c>
      <c r="E24">
        <v>4133.3793944999998</v>
      </c>
      <c r="F24">
        <v>3999.9099120999999</v>
      </c>
      <c r="G24">
        <v>3800.3100586</v>
      </c>
      <c r="H24">
        <v>3889.1899414</v>
      </c>
      <c r="I24">
        <v>3889.1899414</v>
      </c>
      <c r="J24">
        <v>3903.4414062999999</v>
      </c>
      <c r="L24" t="str">
        <f t="shared" si="0"/>
        <v>01MAR2023:23:00:00</v>
      </c>
      <c r="M24">
        <v>23</v>
      </c>
      <c r="N24">
        <f t="shared" si="1"/>
        <v>-297.08349610000005</v>
      </c>
      <c r="O24">
        <f t="shared" si="2"/>
        <v>-297.08349610000005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7.2505482359443914</v>
      </c>
      <c r="V24" s="3">
        <v>22</v>
      </c>
      <c r="W24" s="4">
        <v>-208.43417969333328</v>
      </c>
      <c r="X24" s="4">
        <v>212.97361656000015</v>
      </c>
      <c r="Y24" s="4"/>
      <c r="Z24">
        <v>22</v>
      </c>
      <c r="AA24">
        <f t="shared" si="7"/>
        <v>-208.43417969333328</v>
      </c>
      <c r="AB24">
        <f t="shared" si="7"/>
        <v>212.97361656000015</v>
      </c>
    </row>
    <row r="25" spans="1:28" x14ac:dyDescent="0.3">
      <c r="A25" t="s">
        <v>51</v>
      </c>
      <c r="B25">
        <v>3793.5214844000002</v>
      </c>
      <c r="C25">
        <v>3519.9499512000002</v>
      </c>
      <c r="D25">
        <v>3671.9455566000001</v>
      </c>
      <c r="E25">
        <v>3793.6486816000001</v>
      </c>
      <c r="F25">
        <v>3639.0400390999998</v>
      </c>
      <c r="G25">
        <v>3519.9499512000002</v>
      </c>
      <c r="H25">
        <v>3546.5</v>
      </c>
      <c r="I25">
        <v>3546.5</v>
      </c>
      <c r="J25">
        <v>3578.8701172000001</v>
      </c>
      <c r="L25" t="str">
        <f t="shared" si="0"/>
        <v>02MAR2023:00:00:00</v>
      </c>
      <c r="M25">
        <v>24</v>
      </c>
      <c r="N25">
        <f t="shared" si="1"/>
        <v>-273.57153319999998</v>
      </c>
      <c r="O25">
        <f t="shared" si="2"/>
        <v>-273.57153319999998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7.2115456397176372</v>
      </c>
      <c r="V25" s="3">
        <v>23</v>
      </c>
      <c r="W25" s="4">
        <v>-166.94082032500003</v>
      </c>
      <c r="X25" s="4">
        <v>232.24216309000002</v>
      </c>
      <c r="Y25" s="4"/>
      <c r="Z25">
        <v>23</v>
      </c>
      <c r="AA25">
        <f t="shared" si="7"/>
        <v>-166.94082032500003</v>
      </c>
      <c r="AB25">
        <f t="shared" si="7"/>
        <v>232.24216309000002</v>
      </c>
    </row>
    <row r="26" spans="1:28" x14ac:dyDescent="0.3">
      <c r="A26" t="s">
        <v>52</v>
      </c>
      <c r="B26">
        <v>3473.1909179999998</v>
      </c>
      <c r="C26">
        <v>3373.4899902000002</v>
      </c>
      <c r="D26">
        <v>3401.1501465000001</v>
      </c>
      <c r="E26">
        <v>3581.1296387000002</v>
      </c>
      <c r="F26">
        <v>3372.9499512000002</v>
      </c>
      <c r="G26">
        <v>3529.9699707</v>
      </c>
      <c r="H26">
        <v>3373.4899902000002</v>
      </c>
      <c r="I26">
        <v>3289.0600586</v>
      </c>
      <c r="J26">
        <v>3435.8210448999998</v>
      </c>
      <c r="L26" t="str">
        <f t="shared" si="0"/>
        <v>02MAR2023:01:00:00</v>
      </c>
      <c r="M26">
        <v>1</v>
      </c>
      <c r="N26">
        <f t="shared" si="1"/>
        <v>-99.70092779999959</v>
      </c>
      <c r="O26">
        <f t="shared" si="2"/>
        <v>-99.70092779999959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2.8705858720087671</v>
      </c>
      <c r="V26" s="3">
        <v>24</v>
      </c>
      <c r="W26" s="4">
        <v>-175.79594152352945</v>
      </c>
      <c r="X26" s="4">
        <v>141.0755521461538</v>
      </c>
      <c r="Y26" s="4"/>
      <c r="Z26">
        <v>24</v>
      </c>
      <c r="AA26">
        <f t="shared" si="7"/>
        <v>-175.79594152352945</v>
      </c>
      <c r="AB26">
        <f t="shared" si="7"/>
        <v>141.0755521461538</v>
      </c>
    </row>
    <row r="27" spans="1:28" x14ac:dyDescent="0.3">
      <c r="A27" t="s">
        <v>53</v>
      </c>
      <c r="B27">
        <v>3336.1696777000002</v>
      </c>
      <c r="C27">
        <v>3157.5400390999998</v>
      </c>
      <c r="D27">
        <v>3262.6340332</v>
      </c>
      <c r="E27">
        <v>3462.3754883000001</v>
      </c>
      <c r="F27">
        <v>3160.7600097999998</v>
      </c>
      <c r="G27">
        <v>3383.4699707</v>
      </c>
      <c r="H27">
        <v>3157.5400390999998</v>
      </c>
      <c r="I27">
        <v>3083.1999512000002</v>
      </c>
      <c r="J27">
        <v>3269.0373534999999</v>
      </c>
      <c r="L27" t="str">
        <f t="shared" si="0"/>
        <v>02MAR2023:02:00:00</v>
      </c>
      <c r="M27">
        <v>2</v>
      </c>
      <c r="N27">
        <f t="shared" si="1"/>
        <v>-178.62963860000036</v>
      </c>
      <c r="O27">
        <f t="shared" si="2"/>
        <v>-178.62963860000036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5.3543331382098653</v>
      </c>
      <c r="V27" s="3" t="s">
        <v>13</v>
      </c>
      <c r="W27" s="4">
        <v>-176.10708259436274</v>
      </c>
      <c r="X27" s="4">
        <v>206.04286812300307</v>
      </c>
      <c r="Y27" s="4"/>
    </row>
    <row r="28" spans="1:28" x14ac:dyDescent="0.3">
      <c r="A28" t="s">
        <v>54</v>
      </c>
      <c r="B28">
        <v>3192.6579590000001</v>
      </c>
      <c r="C28">
        <v>2979.4199219000002</v>
      </c>
      <c r="D28">
        <v>3148.6862793</v>
      </c>
      <c r="E28">
        <v>3330.3381347999998</v>
      </c>
      <c r="F28">
        <v>2987.3999023000001</v>
      </c>
      <c r="G28">
        <v>3274.3601073999998</v>
      </c>
      <c r="H28">
        <v>2979.4199219000002</v>
      </c>
      <c r="I28">
        <v>2917.9499512000002</v>
      </c>
      <c r="J28">
        <v>3135.5576172000001</v>
      </c>
      <c r="L28" t="str">
        <f t="shared" si="0"/>
        <v>02MAR2023:03:00:00</v>
      </c>
      <c r="M28">
        <v>3</v>
      </c>
      <c r="N28">
        <f t="shared" si="1"/>
        <v>-213.23803709999993</v>
      </c>
      <c r="O28">
        <f t="shared" si="2"/>
        <v>-213.23803709999993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6.6790129051841829</v>
      </c>
    </row>
    <row r="29" spans="1:28" x14ac:dyDescent="0.3">
      <c r="A29" t="s">
        <v>55</v>
      </c>
      <c r="B29">
        <v>3164.6215820000002</v>
      </c>
      <c r="C29">
        <v>2933.1398926000002</v>
      </c>
      <c r="D29">
        <v>3073.5192870999999</v>
      </c>
      <c r="E29">
        <v>3229.2753905999998</v>
      </c>
      <c r="F29">
        <v>2946.6000976999999</v>
      </c>
      <c r="G29">
        <v>3220.1201172000001</v>
      </c>
      <c r="H29">
        <v>2933.1398926000002</v>
      </c>
      <c r="I29">
        <v>2867.9799804999998</v>
      </c>
      <c r="J29">
        <v>3077.0385741999999</v>
      </c>
      <c r="L29" t="str">
        <f t="shared" si="0"/>
        <v>02MAR2023:04:00:00</v>
      </c>
      <c r="M29">
        <v>4</v>
      </c>
      <c r="N29">
        <f t="shared" si="1"/>
        <v>-231.48168940000005</v>
      </c>
      <c r="O29">
        <f t="shared" si="2"/>
        <v>-231.48168940000005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7.3146720200810424</v>
      </c>
    </row>
    <row r="30" spans="1:28" x14ac:dyDescent="0.3">
      <c r="A30" t="s">
        <v>56</v>
      </c>
      <c r="B30">
        <v>3020.6540527000002</v>
      </c>
      <c r="C30">
        <v>2943.6899414</v>
      </c>
      <c r="D30">
        <v>3060.3269043</v>
      </c>
      <c r="E30">
        <v>3196.1284179999998</v>
      </c>
      <c r="F30">
        <v>2960.0100097999998</v>
      </c>
      <c r="G30">
        <v>3205.3701172000001</v>
      </c>
      <c r="H30">
        <v>2943.6899414</v>
      </c>
      <c r="I30">
        <v>2896.6000976999999</v>
      </c>
      <c r="J30">
        <v>3071.1513672000001</v>
      </c>
      <c r="L30" t="str">
        <f t="shared" si="0"/>
        <v>02MAR2023:05:00:00</v>
      </c>
      <c r="M30">
        <v>5</v>
      </c>
      <c r="N30">
        <f t="shared" si="1"/>
        <v>-76.964111300000241</v>
      </c>
      <c r="O30">
        <f t="shared" si="2"/>
        <v>-76.964111300000241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2.5479286921720199</v>
      </c>
    </row>
    <row r="31" spans="1:28" x14ac:dyDescent="0.3">
      <c r="A31" t="s">
        <v>57</v>
      </c>
      <c r="B31">
        <v>3184.3874512000002</v>
      </c>
      <c r="C31">
        <v>3121.3798827999999</v>
      </c>
      <c r="D31">
        <v>3102.0417480000001</v>
      </c>
      <c r="E31">
        <v>3264.3056640999998</v>
      </c>
      <c r="F31">
        <v>3131.5400390999998</v>
      </c>
      <c r="G31">
        <v>3320.4599609000002</v>
      </c>
      <c r="H31">
        <v>3121.3798827999999</v>
      </c>
      <c r="I31">
        <v>3052.3100586</v>
      </c>
      <c r="J31">
        <v>3182.6857909999999</v>
      </c>
      <c r="L31" t="str">
        <f t="shared" si="0"/>
        <v>02MAR2023:06:00:00</v>
      </c>
      <c r="M31">
        <v>6</v>
      </c>
      <c r="N31">
        <f t="shared" si="1"/>
        <v>-63.007568400000309</v>
      </c>
      <c r="O31">
        <f t="shared" si="2"/>
        <v>-63.007568400000309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1.9786401424316826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3447.2680664</v>
      </c>
      <c r="C32">
        <v>3498.9299316000001</v>
      </c>
      <c r="D32">
        <v>3360.5163573999998</v>
      </c>
      <c r="E32">
        <v>3531.0373534999999</v>
      </c>
      <c r="F32">
        <v>3495.9699707</v>
      </c>
      <c r="G32">
        <v>3581.25</v>
      </c>
      <c r="H32">
        <v>3498.9299316000001</v>
      </c>
      <c r="I32">
        <v>3404.75</v>
      </c>
      <c r="J32">
        <v>3481.2424316000001</v>
      </c>
      <c r="L32" t="str">
        <f t="shared" si="0"/>
        <v>02MAR2023:07:00:00</v>
      </c>
      <c r="M32">
        <v>7</v>
      </c>
      <c r="N32">
        <f t="shared" si="1"/>
        <v>51.661865200000193</v>
      </c>
      <c r="O32" t="str">
        <f t="shared" si="2"/>
        <v/>
      </c>
      <c r="P32">
        <f t="shared" si="3"/>
        <v>51.661865200000193</v>
      </c>
      <c r="Q32" t="str">
        <f t="shared" si="4"/>
        <v/>
      </c>
      <c r="R32">
        <f t="shared" si="5"/>
        <v>1</v>
      </c>
      <c r="S32">
        <f t="shared" si="6"/>
        <v>1.4986320821273105</v>
      </c>
      <c r="V32" s="3">
        <v>1</v>
      </c>
      <c r="W32" s="4">
        <v>26</v>
      </c>
      <c r="X32" s="4">
        <v>5</v>
      </c>
      <c r="Z32">
        <v>1</v>
      </c>
      <c r="AA32">
        <f>W32</f>
        <v>26</v>
      </c>
      <c r="AB32">
        <f>X32</f>
        <v>5</v>
      </c>
    </row>
    <row r="33" spans="1:28" x14ac:dyDescent="0.3">
      <c r="A33" t="s">
        <v>59</v>
      </c>
      <c r="B33">
        <v>3456.8732909999999</v>
      </c>
      <c r="C33">
        <v>3615.3500976999999</v>
      </c>
      <c r="D33">
        <v>3454.7290039</v>
      </c>
      <c r="E33">
        <v>3612.9699707</v>
      </c>
      <c r="F33">
        <v>3600.3400879000001</v>
      </c>
      <c r="G33">
        <v>3628.25</v>
      </c>
      <c r="H33">
        <v>3615.3500976999999</v>
      </c>
      <c r="I33">
        <v>3530.0500487999998</v>
      </c>
      <c r="J33">
        <v>3566.7309570000002</v>
      </c>
      <c r="L33" t="str">
        <f t="shared" si="0"/>
        <v>02MAR2023:08:00:00</v>
      </c>
      <c r="M33">
        <v>8</v>
      </c>
      <c r="N33">
        <f t="shared" si="1"/>
        <v>158.4768067</v>
      </c>
      <c r="O33" t="str">
        <f t="shared" si="2"/>
        <v/>
      </c>
      <c r="P33">
        <f t="shared" si="3"/>
        <v>158.4768067</v>
      </c>
      <c r="Q33" t="str">
        <f t="shared" si="4"/>
        <v/>
      </c>
      <c r="R33">
        <f t="shared" si="5"/>
        <v>1</v>
      </c>
      <c r="S33">
        <f t="shared" si="6"/>
        <v>4.5843973255425867</v>
      </c>
      <c r="V33" s="3">
        <v>2</v>
      </c>
      <c r="W33" s="4">
        <v>24</v>
      </c>
      <c r="X33" s="4">
        <v>7</v>
      </c>
      <c r="Z33">
        <v>2</v>
      </c>
      <c r="AA33">
        <f t="shared" ref="AA33:AA55" si="8">W33</f>
        <v>24</v>
      </c>
      <c r="AB33">
        <f t="shared" ref="AB33:AB55" si="9">X33</f>
        <v>7</v>
      </c>
    </row>
    <row r="34" spans="1:28" x14ac:dyDescent="0.3">
      <c r="A34" t="s">
        <v>60</v>
      </c>
      <c r="B34">
        <v>3521.7028808999999</v>
      </c>
      <c r="C34">
        <v>3664.0700683999999</v>
      </c>
      <c r="D34">
        <v>3519.9077148000001</v>
      </c>
      <c r="E34">
        <v>3699.3198241999999</v>
      </c>
      <c r="F34">
        <v>3642.1999512000002</v>
      </c>
      <c r="G34">
        <v>3659.3898926000002</v>
      </c>
      <c r="H34">
        <v>3664.0700683999999</v>
      </c>
      <c r="I34">
        <v>3558.2099609000002</v>
      </c>
      <c r="J34">
        <v>3614.9052734000002</v>
      </c>
      <c r="L34" t="str">
        <f t="shared" si="0"/>
        <v>02MAR2023:09:00:00</v>
      </c>
      <c r="M34">
        <v>9</v>
      </c>
      <c r="N34">
        <f t="shared" si="1"/>
        <v>142.3671875</v>
      </c>
      <c r="O34" t="str">
        <f t="shared" si="2"/>
        <v/>
      </c>
      <c r="P34">
        <f t="shared" si="3"/>
        <v>142.3671875</v>
      </c>
      <c r="Q34" t="str">
        <f t="shared" si="4"/>
        <v/>
      </c>
      <c r="R34">
        <f t="shared" si="5"/>
        <v>1</v>
      </c>
      <c r="S34">
        <f t="shared" si="6"/>
        <v>4.0425666876138315</v>
      </c>
      <c r="V34" s="3">
        <v>3</v>
      </c>
      <c r="W34" s="4">
        <v>22</v>
      </c>
      <c r="X34" s="4">
        <v>7</v>
      </c>
      <c r="Z34">
        <v>3</v>
      </c>
      <c r="AA34">
        <f t="shared" si="8"/>
        <v>22</v>
      </c>
      <c r="AB34">
        <f t="shared" si="9"/>
        <v>7</v>
      </c>
    </row>
    <row r="35" spans="1:28" x14ac:dyDescent="0.3">
      <c r="A35" t="s">
        <v>61</v>
      </c>
      <c r="B35">
        <v>3701.1909179999998</v>
      </c>
      <c r="C35">
        <v>3805.7099609000002</v>
      </c>
      <c r="D35">
        <v>3677.1262207</v>
      </c>
      <c r="E35">
        <v>3849.7937012000002</v>
      </c>
      <c r="F35">
        <v>3787.9699707</v>
      </c>
      <c r="G35">
        <v>3751.3200683999999</v>
      </c>
      <c r="H35">
        <v>3805.7099609000002</v>
      </c>
      <c r="I35">
        <v>3698.9399414</v>
      </c>
      <c r="J35">
        <v>3744.7846679999998</v>
      </c>
      <c r="L35" t="str">
        <f t="shared" si="0"/>
        <v>02MAR2023:10:00:00</v>
      </c>
      <c r="M35">
        <v>10</v>
      </c>
      <c r="N35">
        <f t="shared" si="1"/>
        <v>104.51904290000039</v>
      </c>
      <c r="O35" t="str">
        <f t="shared" si="2"/>
        <v/>
      </c>
      <c r="P35">
        <f t="shared" si="3"/>
        <v>104.51904290000039</v>
      </c>
      <c r="Q35" t="str">
        <f t="shared" si="4"/>
        <v/>
      </c>
      <c r="R35">
        <f t="shared" si="5"/>
        <v>1</v>
      </c>
      <c r="S35">
        <f t="shared" si="6"/>
        <v>2.823930059692219</v>
      </c>
      <c r="V35" s="3">
        <v>4</v>
      </c>
      <c r="W35" s="4">
        <v>22</v>
      </c>
      <c r="X35" s="4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3">
      <c r="A36" t="s">
        <v>62</v>
      </c>
      <c r="B36">
        <v>3870.9128418</v>
      </c>
      <c r="C36">
        <v>4083.0100097999998</v>
      </c>
      <c r="D36">
        <v>3882.1291504000001</v>
      </c>
      <c r="E36">
        <v>4054.4782715000001</v>
      </c>
      <c r="F36">
        <v>4068.1499023000001</v>
      </c>
      <c r="G36">
        <v>3957.6999512000002</v>
      </c>
      <c r="H36">
        <v>4083.0100097999998</v>
      </c>
      <c r="I36">
        <v>3941.3601073999998</v>
      </c>
      <c r="J36">
        <v>3974.1140137000002</v>
      </c>
      <c r="L36" t="str">
        <f t="shared" si="0"/>
        <v>02MAR2023:11:00:00</v>
      </c>
      <c r="M36">
        <v>11</v>
      </c>
      <c r="N36">
        <f t="shared" si="1"/>
        <v>212.09716799999978</v>
      </c>
      <c r="O36" t="str">
        <f t="shared" si="2"/>
        <v/>
      </c>
      <c r="P36">
        <f t="shared" si="3"/>
        <v>212.09716799999978</v>
      </c>
      <c r="Q36" t="str">
        <f t="shared" si="4"/>
        <v/>
      </c>
      <c r="R36">
        <f t="shared" si="5"/>
        <v>1</v>
      </c>
      <c r="S36">
        <f t="shared" si="6"/>
        <v>5.4792545497194194</v>
      </c>
      <c r="V36" s="3">
        <v>5</v>
      </c>
      <c r="W36" s="4">
        <v>20</v>
      </c>
      <c r="X36" s="4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3">
      <c r="A37" t="s">
        <v>63</v>
      </c>
      <c r="B37">
        <v>4208.3032227000003</v>
      </c>
      <c r="C37">
        <v>4439.6699219000002</v>
      </c>
      <c r="D37">
        <v>4204.1054688000004</v>
      </c>
      <c r="E37">
        <v>4395.8520508000001</v>
      </c>
      <c r="F37">
        <v>4411.5498047000001</v>
      </c>
      <c r="G37">
        <v>4233.9199219000002</v>
      </c>
      <c r="H37">
        <v>4439.6699219000002</v>
      </c>
      <c r="I37">
        <v>4244.3500977000003</v>
      </c>
      <c r="J37">
        <v>4291.9790039</v>
      </c>
      <c r="L37" t="str">
        <f t="shared" si="0"/>
        <v>02MAR2023:12:00:00</v>
      </c>
      <c r="M37">
        <v>12</v>
      </c>
      <c r="N37">
        <f t="shared" si="1"/>
        <v>231.36669919999986</v>
      </c>
      <c r="O37" t="str">
        <f t="shared" si="2"/>
        <v/>
      </c>
      <c r="P37">
        <f t="shared" si="3"/>
        <v>231.36669919999986</v>
      </c>
      <c r="Q37" t="str">
        <f t="shared" si="4"/>
        <v/>
      </c>
      <c r="R37">
        <f t="shared" si="5"/>
        <v>1</v>
      </c>
      <c r="S37">
        <f t="shared" si="6"/>
        <v>5.4978618924602483</v>
      </c>
      <c r="V37" s="3">
        <v>6</v>
      </c>
      <c r="W37" s="4">
        <v>18</v>
      </c>
      <c r="X37" s="4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3">
      <c r="A38" t="s">
        <v>64</v>
      </c>
      <c r="B38">
        <v>4450.6977539</v>
      </c>
      <c r="C38">
        <v>4738.6201172000001</v>
      </c>
      <c r="D38">
        <v>4466.5815430000002</v>
      </c>
      <c r="E38">
        <v>4673.0932616999999</v>
      </c>
      <c r="F38">
        <v>4688.9399414</v>
      </c>
      <c r="G38">
        <v>4478.4902344000002</v>
      </c>
      <c r="H38">
        <v>4738.6201172000001</v>
      </c>
      <c r="I38">
        <v>4518.7202147999997</v>
      </c>
      <c r="J38">
        <v>4560.4033202999999</v>
      </c>
      <c r="L38" t="str">
        <f t="shared" si="0"/>
        <v>02MAR2023:13:00:00</v>
      </c>
      <c r="M38">
        <v>13</v>
      </c>
      <c r="N38">
        <f t="shared" si="1"/>
        <v>287.92236330000014</v>
      </c>
      <c r="O38" t="str">
        <f t="shared" si="2"/>
        <v/>
      </c>
      <c r="P38">
        <f t="shared" si="3"/>
        <v>287.92236330000014</v>
      </c>
      <c r="Q38" t="str">
        <f t="shared" si="4"/>
        <v/>
      </c>
      <c r="R38">
        <f t="shared" si="5"/>
        <v>1</v>
      </c>
      <c r="S38">
        <f t="shared" si="6"/>
        <v>6.4691511133889792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3">
      <c r="A39" t="s">
        <v>65</v>
      </c>
      <c r="B39">
        <v>4625.5375977000003</v>
      </c>
      <c r="C39">
        <v>5118.9199219000002</v>
      </c>
      <c r="D39">
        <v>4826.0791016000003</v>
      </c>
      <c r="E39">
        <v>4846.7353516000003</v>
      </c>
      <c r="F39">
        <v>5056.0698241999999</v>
      </c>
      <c r="G39">
        <v>4692.4599608999997</v>
      </c>
      <c r="H39">
        <v>5118.9199219000002</v>
      </c>
      <c r="I39">
        <v>4838.2998047000001</v>
      </c>
      <c r="J39">
        <v>4877.2861327999999</v>
      </c>
      <c r="L39" t="str">
        <f t="shared" si="0"/>
        <v>02MAR2023:14:00:00</v>
      </c>
      <c r="M39">
        <v>14</v>
      </c>
      <c r="N39">
        <f t="shared" si="1"/>
        <v>493.38232419999986</v>
      </c>
      <c r="O39" t="str">
        <f t="shared" si="2"/>
        <v/>
      </c>
      <c r="P39">
        <f t="shared" si="3"/>
        <v>493.38232419999986</v>
      </c>
      <c r="Q39" t="str">
        <f t="shared" si="4"/>
        <v/>
      </c>
      <c r="R39">
        <f t="shared" si="5"/>
        <v>1</v>
      </c>
      <c r="S39">
        <f t="shared" si="6"/>
        <v>10.666486084673251</v>
      </c>
      <c r="V39" s="3">
        <v>8</v>
      </c>
      <c r="W39" s="4">
        <v>15</v>
      </c>
      <c r="X39" s="4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3">
      <c r="A40" t="s">
        <v>66</v>
      </c>
      <c r="B40">
        <v>4756.6376952999999</v>
      </c>
      <c r="C40">
        <v>5338.6000977000003</v>
      </c>
      <c r="D40">
        <v>5088.9428711</v>
      </c>
      <c r="E40">
        <v>4951.3081055000002</v>
      </c>
      <c r="F40">
        <v>5269.8701172000001</v>
      </c>
      <c r="G40">
        <v>4839.0800780999998</v>
      </c>
      <c r="H40">
        <v>5338.6000977000003</v>
      </c>
      <c r="I40">
        <v>5003.6401366999999</v>
      </c>
      <c r="J40">
        <v>5086.3764647999997</v>
      </c>
      <c r="L40" t="str">
        <f t="shared" si="0"/>
        <v>02MAR2023:15:00:00</v>
      </c>
      <c r="M40">
        <v>15</v>
      </c>
      <c r="N40">
        <f t="shared" si="1"/>
        <v>581.96240240000043</v>
      </c>
      <c r="O40" t="str">
        <f t="shared" si="2"/>
        <v/>
      </c>
      <c r="P40">
        <f t="shared" si="3"/>
        <v>581.96240240000043</v>
      </c>
      <c r="Q40" t="str">
        <f t="shared" si="4"/>
        <v/>
      </c>
      <c r="R40">
        <f t="shared" si="5"/>
        <v>1</v>
      </c>
      <c r="S40">
        <f t="shared" si="6"/>
        <v>12.234743103832217</v>
      </c>
      <c r="V40" s="3">
        <v>9</v>
      </c>
      <c r="W40" s="4">
        <v>14</v>
      </c>
      <c r="X40" s="4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3">
      <c r="A41" t="s">
        <v>67</v>
      </c>
      <c r="B41">
        <v>4826.3227539</v>
      </c>
      <c r="C41">
        <v>5488.2597655999998</v>
      </c>
      <c r="D41">
        <v>5308.9541016000003</v>
      </c>
      <c r="E41">
        <v>5141.1850586</v>
      </c>
      <c r="F41">
        <v>5414.0400391000003</v>
      </c>
      <c r="G41">
        <v>4940.7202147999997</v>
      </c>
      <c r="H41">
        <v>5488.2597655999998</v>
      </c>
      <c r="I41">
        <v>5107.9399414</v>
      </c>
      <c r="J41">
        <v>5242.9257813000004</v>
      </c>
      <c r="L41" t="str">
        <f t="shared" si="0"/>
        <v>02MAR2023:16:00:00</v>
      </c>
      <c r="M41">
        <v>16</v>
      </c>
      <c r="N41">
        <f t="shared" si="1"/>
        <v>661.93701169999986</v>
      </c>
      <c r="O41" t="str">
        <f t="shared" si="2"/>
        <v/>
      </c>
      <c r="P41">
        <f t="shared" si="3"/>
        <v>661.93701169999986</v>
      </c>
      <c r="Q41" t="str">
        <f t="shared" si="4"/>
        <v/>
      </c>
      <c r="R41">
        <f t="shared" si="5"/>
        <v>1</v>
      </c>
      <c r="S41">
        <f t="shared" si="6"/>
        <v>13.715141847177737</v>
      </c>
      <c r="V41" s="3">
        <v>10</v>
      </c>
      <c r="W41" s="4">
        <v>13</v>
      </c>
      <c r="X41" s="4">
        <v>17</v>
      </c>
      <c r="Z41">
        <v>10</v>
      </c>
      <c r="AA41">
        <f t="shared" si="8"/>
        <v>13</v>
      </c>
      <c r="AB41">
        <f t="shared" si="9"/>
        <v>17</v>
      </c>
    </row>
    <row r="42" spans="1:28" x14ac:dyDescent="0.3">
      <c r="A42" t="s">
        <v>68</v>
      </c>
      <c r="B42">
        <v>5007.8955077999999</v>
      </c>
      <c r="C42">
        <v>5459.0698241999999</v>
      </c>
      <c r="D42">
        <v>5453.4453125</v>
      </c>
      <c r="E42">
        <v>5263.703125</v>
      </c>
      <c r="F42">
        <v>5394.25</v>
      </c>
      <c r="G42">
        <v>4906.1899414</v>
      </c>
      <c r="H42">
        <v>5459.0698241999999</v>
      </c>
      <c r="I42">
        <v>5054.8798827999999</v>
      </c>
      <c r="J42">
        <v>5269.2348633000001</v>
      </c>
      <c r="L42" t="str">
        <f t="shared" si="0"/>
        <v>02MAR2023:17:00:00</v>
      </c>
      <c r="M42">
        <v>17</v>
      </c>
      <c r="N42">
        <f t="shared" si="1"/>
        <v>451.17431639999995</v>
      </c>
      <c r="O42" t="str">
        <f t="shared" si="2"/>
        <v/>
      </c>
      <c r="P42">
        <f t="shared" si="3"/>
        <v>451.17431639999995</v>
      </c>
      <c r="Q42" t="str">
        <f t="shared" si="4"/>
        <v/>
      </c>
      <c r="R42">
        <f t="shared" si="5"/>
        <v>1</v>
      </c>
      <c r="S42">
        <f t="shared" si="6"/>
        <v>9.0092597918083097</v>
      </c>
      <c r="V42" s="3">
        <v>11</v>
      </c>
      <c r="W42" s="4">
        <v>15</v>
      </c>
      <c r="X42" s="4">
        <v>15</v>
      </c>
      <c r="Z42">
        <v>11</v>
      </c>
      <c r="AA42">
        <f t="shared" si="8"/>
        <v>15</v>
      </c>
      <c r="AB42">
        <f t="shared" si="9"/>
        <v>15</v>
      </c>
    </row>
    <row r="43" spans="1:28" x14ac:dyDescent="0.3">
      <c r="A43" t="s">
        <v>69</v>
      </c>
      <c r="B43">
        <v>4797.6152344000002</v>
      </c>
      <c r="C43">
        <v>5300.0400391000003</v>
      </c>
      <c r="D43">
        <v>5243.1977539</v>
      </c>
      <c r="E43">
        <v>5058.0576172000001</v>
      </c>
      <c r="F43">
        <v>5245.3198241999999</v>
      </c>
      <c r="G43">
        <v>4787.7797852000003</v>
      </c>
      <c r="H43">
        <v>5300.0400391000003</v>
      </c>
      <c r="I43">
        <v>4863.9199219000002</v>
      </c>
      <c r="J43">
        <v>5107.1137694999998</v>
      </c>
      <c r="L43" t="str">
        <f t="shared" si="0"/>
        <v>02MAR2023:18:00:00</v>
      </c>
      <c r="M43">
        <v>18</v>
      </c>
      <c r="N43">
        <f t="shared" si="1"/>
        <v>502.4248047000001</v>
      </c>
      <c r="O43" t="str">
        <f t="shared" si="2"/>
        <v/>
      </c>
      <c r="P43">
        <f t="shared" si="3"/>
        <v>502.4248047000001</v>
      </c>
      <c r="Q43" t="str">
        <f t="shared" si="4"/>
        <v/>
      </c>
      <c r="R43">
        <f t="shared" si="5"/>
        <v>1</v>
      </c>
      <c r="S43">
        <f t="shared" si="6"/>
        <v>10.472386386834424</v>
      </c>
      <c r="V43" s="3">
        <v>12</v>
      </c>
      <c r="W43" s="4">
        <v>14</v>
      </c>
      <c r="X43" s="4">
        <v>16</v>
      </c>
      <c r="Z43">
        <v>12</v>
      </c>
      <c r="AA43">
        <f t="shared" si="8"/>
        <v>14</v>
      </c>
      <c r="AB43">
        <f t="shared" si="9"/>
        <v>16</v>
      </c>
    </row>
    <row r="44" spans="1:28" x14ac:dyDescent="0.3">
      <c r="A44" t="s">
        <v>70</v>
      </c>
      <c r="B44">
        <v>4631.3671875</v>
      </c>
      <c r="C44">
        <v>5115.9199219000002</v>
      </c>
      <c r="D44">
        <v>5103.3378905999998</v>
      </c>
      <c r="E44">
        <v>4917.7548827999999</v>
      </c>
      <c r="F44">
        <v>5050.7900391000003</v>
      </c>
      <c r="G44">
        <v>4618.1000977000003</v>
      </c>
      <c r="H44">
        <v>5115.9199219000002</v>
      </c>
      <c r="I44">
        <v>4680.2001952999999</v>
      </c>
      <c r="J44">
        <v>4942.5092772999997</v>
      </c>
      <c r="L44" t="str">
        <f t="shared" si="0"/>
        <v>02MAR2023:19:00:00</v>
      </c>
      <c r="M44">
        <v>19</v>
      </c>
      <c r="N44">
        <f t="shared" si="1"/>
        <v>484.55273440000019</v>
      </c>
      <c r="O44" t="str">
        <f t="shared" si="2"/>
        <v/>
      </c>
      <c r="P44">
        <f t="shared" si="3"/>
        <v>484.55273440000019</v>
      </c>
      <c r="Q44" t="str">
        <f t="shared" si="4"/>
        <v/>
      </c>
      <c r="R44">
        <f t="shared" si="5"/>
        <v>1</v>
      </c>
      <c r="S44">
        <f t="shared" si="6"/>
        <v>10.4624123888903</v>
      </c>
      <c r="V44" s="3">
        <v>13</v>
      </c>
      <c r="W44" s="4">
        <v>15</v>
      </c>
      <c r="X44" s="4">
        <v>15</v>
      </c>
      <c r="Z44">
        <v>13</v>
      </c>
      <c r="AA44">
        <f t="shared" si="8"/>
        <v>15</v>
      </c>
      <c r="AB44">
        <f t="shared" si="9"/>
        <v>15</v>
      </c>
    </row>
    <row r="45" spans="1:28" x14ac:dyDescent="0.3">
      <c r="A45" t="s">
        <v>71</v>
      </c>
      <c r="B45">
        <v>4513.6337891000003</v>
      </c>
      <c r="C45">
        <v>4978.8598633000001</v>
      </c>
      <c r="D45">
        <v>4973.8168944999998</v>
      </c>
      <c r="E45">
        <v>4810.2602539</v>
      </c>
      <c r="F45">
        <v>4911.7402344000002</v>
      </c>
      <c r="G45">
        <v>4503.9599608999997</v>
      </c>
      <c r="H45">
        <v>4978.8598633000001</v>
      </c>
      <c r="I45">
        <v>4562.7299805000002</v>
      </c>
      <c r="J45">
        <v>4815.7299805000002</v>
      </c>
      <c r="L45" t="str">
        <f t="shared" si="0"/>
        <v>02MAR2023:20:00:00</v>
      </c>
      <c r="M45">
        <v>20</v>
      </c>
      <c r="N45">
        <f t="shared" si="1"/>
        <v>465.22607419999986</v>
      </c>
      <c r="O45" t="str">
        <f t="shared" si="2"/>
        <v/>
      </c>
      <c r="P45">
        <f t="shared" si="3"/>
        <v>465.22607419999986</v>
      </c>
      <c r="Q45" t="str">
        <f t="shared" si="4"/>
        <v/>
      </c>
      <c r="R45">
        <f t="shared" si="5"/>
        <v>1</v>
      </c>
      <c r="S45">
        <f t="shared" si="6"/>
        <v>10.307129375969245</v>
      </c>
      <c r="V45" s="3">
        <v>14</v>
      </c>
      <c r="W45" s="4">
        <v>14</v>
      </c>
      <c r="X45" s="4">
        <v>16</v>
      </c>
      <c r="Z45">
        <v>14</v>
      </c>
      <c r="AA45">
        <f t="shared" si="8"/>
        <v>14</v>
      </c>
      <c r="AB45">
        <f t="shared" si="9"/>
        <v>16</v>
      </c>
    </row>
    <row r="46" spans="1:28" x14ac:dyDescent="0.3">
      <c r="A46" t="s">
        <v>72</v>
      </c>
      <c r="B46">
        <v>4300.1909180000002</v>
      </c>
      <c r="C46">
        <v>4713.8598633000001</v>
      </c>
      <c r="D46">
        <v>4743.7055664</v>
      </c>
      <c r="E46">
        <v>4608.5322266000003</v>
      </c>
      <c r="F46">
        <v>4659.9199219000002</v>
      </c>
      <c r="G46">
        <v>4304.8701172000001</v>
      </c>
      <c r="H46">
        <v>4713.8598633000001</v>
      </c>
      <c r="I46">
        <v>4339.9702147999997</v>
      </c>
      <c r="J46">
        <v>4584.6523438000004</v>
      </c>
      <c r="L46" t="str">
        <f t="shared" si="0"/>
        <v>02MAR2023:21:00:00</v>
      </c>
      <c r="M46">
        <v>21</v>
      </c>
      <c r="N46">
        <f t="shared" si="1"/>
        <v>413.6689452999999</v>
      </c>
      <c r="O46" t="str">
        <f t="shared" si="2"/>
        <v/>
      </c>
      <c r="P46">
        <f t="shared" si="3"/>
        <v>413.6689452999999</v>
      </c>
      <c r="Q46" t="str">
        <f t="shared" si="4"/>
        <v/>
      </c>
      <c r="R46">
        <f t="shared" si="5"/>
        <v>1</v>
      </c>
      <c r="S46">
        <f t="shared" si="6"/>
        <v>9.6197809164341823</v>
      </c>
      <c r="V46" s="3">
        <v>15</v>
      </c>
      <c r="W46" s="4">
        <v>15</v>
      </c>
      <c r="X46" s="4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3">
      <c r="A47" t="s">
        <v>73</v>
      </c>
      <c r="B47">
        <v>4124.3115233999997</v>
      </c>
      <c r="C47">
        <v>4438.2299805000002</v>
      </c>
      <c r="D47">
        <v>4337.3417969000002</v>
      </c>
      <c r="E47">
        <v>4317.5517577999999</v>
      </c>
      <c r="F47">
        <v>4395.3701172000001</v>
      </c>
      <c r="G47">
        <v>4092.3798827999999</v>
      </c>
      <c r="H47">
        <v>4438.2299805000002</v>
      </c>
      <c r="I47">
        <v>4114.5400391000003</v>
      </c>
      <c r="J47">
        <v>4287.3476563000004</v>
      </c>
      <c r="L47" t="str">
        <f t="shared" si="0"/>
        <v>02MAR2023:22:00:00</v>
      </c>
      <c r="M47">
        <v>22</v>
      </c>
      <c r="N47">
        <f t="shared" si="1"/>
        <v>313.91845710000052</v>
      </c>
      <c r="O47" t="str">
        <f t="shared" si="2"/>
        <v/>
      </c>
      <c r="P47">
        <f t="shared" si="3"/>
        <v>313.91845710000052</v>
      </c>
      <c r="Q47" t="str">
        <f t="shared" si="4"/>
        <v/>
      </c>
      <c r="R47">
        <f t="shared" si="5"/>
        <v>1</v>
      </c>
      <c r="S47">
        <f t="shared" si="6"/>
        <v>7.6114147856903989</v>
      </c>
      <c r="V47" s="3">
        <v>16</v>
      </c>
      <c r="W47" s="4">
        <v>17</v>
      </c>
      <c r="X47" s="4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3">
      <c r="A48" t="s">
        <v>74</v>
      </c>
      <c r="B48">
        <v>3871.4902344000002</v>
      </c>
      <c r="C48">
        <v>4055.5100097999998</v>
      </c>
      <c r="D48">
        <v>3969.1811523000001</v>
      </c>
      <c r="E48">
        <v>3967.4287109000002</v>
      </c>
      <c r="F48">
        <v>4001.8400879000001</v>
      </c>
      <c r="G48">
        <v>3790.6799316000001</v>
      </c>
      <c r="H48">
        <v>4055.5100097999998</v>
      </c>
      <c r="I48">
        <v>3779.3300780999998</v>
      </c>
      <c r="J48">
        <v>3936.9794922000001</v>
      </c>
      <c r="L48" t="str">
        <f t="shared" si="0"/>
        <v>02MAR2023:23:00:00</v>
      </c>
      <c r="M48">
        <v>23</v>
      </c>
      <c r="N48">
        <f t="shared" si="1"/>
        <v>184.01977539999962</v>
      </c>
      <c r="O48" t="str">
        <f t="shared" si="2"/>
        <v/>
      </c>
      <c r="P48">
        <f t="shared" si="3"/>
        <v>184.01977539999962</v>
      </c>
      <c r="Q48" t="str">
        <f t="shared" si="4"/>
        <v/>
      </c>
      <c r="R48">
        <f t="shared" si="5"/>
        <v>1</v>
      </c>
      <c r="S48">
        <f t="shared" si="6"/>
        <v>4.7532026237570717</v>
      </c>
      <c r="V48" s="3">
        <v>17</v>
      </c>
      <c r="W48" s="4">
        <v>16</v>
      </c>
      <c r="X48" s="4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3">
      <c r="A49" t="s">
        <v>75</v>
      </c>
      <c r="B49">
        <v>3544.5170898000001</v>
      </c>
      <c r="C49">
        <v>3656.1398926000002</v>
      </c>
      <c r="D49">
        <v>3624.2348633000001</v>
      </c>
      <c r="E49">
        <v>3639.8698730000001</v>
      </c>
      <c r="F49">
        <v>3586.7800293</v>
      </c>
      <c r="G49">
        <v>3463.4899902000002</v>
      </c>
      <c r="H49">
        <v>3656.1398926000002</v>
      </c>
      <c r="I49">
        <v>3441.8300780999998</v>
      </c>
      <c r="J49">
        <v>3580.1103515999998</v>
      </c>
      <c r="L49" t="str">
        <f t="shared" si="0"/>
        <v>03MAR2023:00:00:00</v>
      </c>
      <c r="M49">
        <v>24</v>
      </c>
      <c r="N49">
        <f t="shared" si="1"/>
        <v>111.62280280000004</v>
      </c>
      <c r="O49" t="str">
        <f t="shared" si="2"/>
        <v/>
      </c>
      <c r="P49">
        <f t="shared" si="3"/>
        <v>111.62280280000004</v>
      </c>
      <c r="Q49" t="str">
        <f t="shared" si="4"/>
        <v/>
      </c>
      <c r="R49">
        <f t="shared" si="5"/>
        <v>1</v>
      </c>
      <c r="S49">
        <f t="shared" si="6"/>
        <v>3.149168136929434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3">
      <c r="A50" t="s">
        <v>76</v>
      </c>
      <c r="B50">
        <v>3183.8117676000002</v>
      </c>
      <c r="C50">
        <v>3216.3300780999998</v>
      </c>
      <c r="D50">
        <v>3197.1201172000001</v>
      </c>
      <c r="E50">
        <v>3202.7807616999999</v>
      </c>
      <c r="F50">
        <v>3238.9299316000001</v>
      </c>
      <c r="G50">
        <v>3216.3300780999998</v>
      </c>
      <c r="H50">
        <v>3215.6499023000001</v>
      </c>
      <c r="I50">
        <v>3222.1000976999999</v>
      </c>
      <c r="J50">
        <v>3209.7666015999998</v>
      </c>
      <c r="L50" t="str">
        <f t="shared" si="0"/>
        <v>03MAR2023:01:00:00</v>
      </c>
      <c r="M50">
        <v>1</v>
      </c>
      <c r="N50">
        <f t="shared" si="1"/>
        <v>32.518310499999643</v>
      </c>
      <c r="O50" t="str">
        <f t="shared" si="2"/>
        <v/>
      </c>
      <c r="P50">
        <f t="shared" si="3"/>
        <v>32.518310499999643</v>
      </c>
      <c r="Q50" t="str">
        <f t="shared" si="4"/>
        <v/>
      </c>
      <c r="R50">
        <f t="shared" si="5"/>
        <v>1</v>
      </c>
      <c r="S50">
        <f t="shared" si="6"/>
        <v>1.0213641029573926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3">
      <c r="A51" t="s">
        <v>77</v>
      </c>
      <c r="B51">
        <v>2953.4340820000002</v>
      </c>
      <c r="C51">
        <v>2966.8601073999998</v>
      </c>
      <c r="D51">
        <v>3041.2722168</v>
      </c>
      <c r="E51">
        <v>3033.4707030999998</v>
      </c>
      <c r="F51">
        <v>3035.2700195000002</v>
      </c>
      <c r="G51">
        <v>2966.8601073999998</v>
      </c>
      <c r="H51">
        <v>3014.0100097999998</v>
      </c>
      <c r="I51">
        <v>3016.6499023000001</v>
      </c>
      <c r="J51">
        <v>3006.9755859000002</v>
      </c>
      <c r="L51" t="str">
        <f t="shared" si="0"/>
        <v>03MAR2023:02:00:00</v>
      </c>
      <c r="M51">
        <v>2</v>
      </c>
      <c r="N51">
        <f t="shared" si="1"/>
        <v>13.426025399999617</v>
      </c>
      <c r="O51" t="str">
        <f t="shared" si="2"/>
        <v/>
      </c>
      <c r="P51">
        <f t="shared" si="3"/>
        <v>13.426025399999617</v>
      </c>
      <c r="Q51" t="str">
        <f t="shared" si="4"/>
        <v/>
      </c>
      <c r="R51">
        <f t="shared" si="5"/>
        <v>1</v>
      </c>
      <c r="S51">
        <f t="shared" si="6"/>
        <v>0.45459031849824827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3">
      <c r="A52" t="s">
        <v>78</v>
      </c>
      <c r="B52">
        <v>2777.8303222999998</v>
      </c>
      <c r="C52">
        <v>2767.3200683999999</v>
      </c>
      <c r="D52">
        <v>2912.9921875</v>
      </c>
      <c r="E52">
        <v>2877.2060547000001</v>
      </c>
      <c r="F52">
        <v>2862.8300780999998</v>
      </c>
      <c r="G52">
        <v>2767.3200683999999</v>
      </c>
      <c r="H52">
        <v>2860.1499023000001</v>
      </c>
      <c r="I52">
        <v>2855.1201172000001</v>
      </c>
      <c r="J52">
        <v>2846.0258789</v>
      </c>
      <c r="L52" t="str">
        <f t="shared" si="0"/>
        <v>03MAR2023:03:00:00</v>
      </c>
      <c r="M52">
        <v>3</v>
      </c>
      <c r="N52">
        <f t="shared" si="1"/>
        <v>-10.510253899999952</v>
      </c>
      <c r="O52">
        <f t="shared" si="2"/>
        <v>-10.510253899999952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0.37836198329412818</v>
      </c>
      <c r="V52" s="3">
        <v>21</v>
      </c>
      <c r="W52" s="4">
        <v>13</v>
      </c>
      <c r="X52" s="4">
        <v>17</v>
      </c>
      <c r="Z52">
        <v>21</v>
      </c>
      <c r="AA52">
        <f t="shared" si="8"/>
        <v>13</v>
      </c>
      <c r="AB52">
        <f t="shared" si="9"/>
        <v>17</v>
      </c>
    </row>
    <row r="53" spans="1:28" x14ac:dyDescent="0.3">
      <c r="A53" t="s">
        <v>79</v>
      </c>
      <c r="B53">
        <v>2737.2939452999999</v>
      </c>
      <c r="C53">
        <v>2746</v>
      </c>
      <c r="D53">
        <v>2795.5722655999998</v>
      </c>
      <c r="E53">
        <v>2704.5256347999998</v>
      </c>
      <c r="F53">
        <v>2827.1799316000001</v>
      </c>
      <c r="G53">
        <v>2746</v>
      </c>
      <c r="H53">
        <v>2828.6899414</v>
      </c>
      <c r="I53">
        <v>2829.9299316000001</v>
      </c>
      <c r="J53">
        <v>2789.6467284999999</v>
      </c>
      <c r="L53" t="str">
        <f t="shared" si="0"/>
        <v>03MAR2023:04:00:00</v>
      </c>
      <c r="M53">
        <v>4</v>
      </c>
      <c r="N53">
        <f t="shared" si="1"/>
        <v>8.7060547000000952</v>
      </c>
      <c r="O53" t="str">
        <f t="shared" si="2"/>
        <v/>
      </c>
      <c r="P53">
        <f t="shared" si="3"/>
        <v>8.7060547000000952</v>
      </c>
      <c r="Q53" t="str">
        <f t="shared" si="4"/>
        <v/>
      </c>
      <c r="R53">
        <f t="shared" si="5"/>
        <v>1</v>
      </c>
      <c r="S53">
        <f t="shared" si="6"/>
        <v>0.31805333566563437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3">
      <c r="A54" t="s">
        <v>80</v>
      </c>
      <c r="B54">
        <v>2706.1408691000001</v>
      </c>
      <c r="C54">
        <v>2807.25</v>
      </c>
      <c r="D54">
        <v>2737.8120116999999</v>
      </c>
      <c r="E54">
        <v>2609.4770508000001</v>
      </c>
      <c r="F54">
        <v>2857.7399902000002</v>
      </c>
      <c r="G54">
        <v>2807.25</v>
      </c>
      <c r="H54">
        <v>2883.6899414</v>
      </c>
      <c r="I54">
        <v>2901.9299316000001</v>
      </c>
      <c r="J54">
        <v>2809.5607909999999</v>
      </c>
      <c r="L54" t="str">
        <f t="shared" si="0"/>
        <v>03MAR2023:05:00:00</v>
      </c>
      <c r="M54">
        <v>5</v>
      </c>
      <c r="N54">
        <f t="shared" si="1"/>
        <v>101.10913089999985</v>
      </c>
      <c r="O54" t="str">
        <f t="shared" si="2"/>
        <v/>
      </c>
      <c r="P54">
        <f t="shared" si="3"/>
        <v>101.10913089999985</v>
      </c>
      <c r="Q54" t="str">
        <f t="shared" si="4"/>
        <v/>
      </c>
      <c r="R54">
        <f t="shared" si="5"/>
        <v>1</v>
      </c>
      <c r="S54">
        <f t="shared" si="6"/>
        <v>3.7362848347812143</v>
      </c>
      <c r="V54" s="3">
        <v>23</v>
      </c>
      <c r="W54" s="4">
        <v>20</v>
      </c>
      <c r="X54" s="4">
        <v>10</v>
      </c>
      <c r="Z54">
        <v>23</v>
      </c>
      <c r="AA54">
        <f t="shared" si="8"/>
        <v>20</v>
      </c>
      <c r="AB54">
        <f t="shared" si="9"/>
        <v>10</v>
      </c>
    </row>
    <row r="55" spans="1:28" x14ac:dyDescent="0.3">
      <c r="A55" t="s">
        <v>81</v>
      </c>
      <c r="B55">
        <v>2801.8833008000001</v>
      </c>
      <c r="C55">
        <v>3024.5</v>
      </c>
      <c r="D55">
        <v>2787.2585448999998</v>
      </c>
      <c r="E55">
        <v>2662.6850586</v>
      </c>
      <c r="F55">
        <v>2970.6101073999998</v>
      </c>
      <c r="G55">
        <v>3024.5</v>
      </c>
      <c r="H55">
        <v>3084.8898926000002</v>
      </c>
      <c r="I55">
        <v>3139.1899414</v>
      </c>
      <c r="J55">
        <v>2966.1389159999999</v>
      </c>
      <c r="L55" t="str">
        <f t="shared" si="0"/>
        <v>03MAR2023:06:00:00</v>
      </c>
      <c r="M55">
        <v>6</v>
      </c>
      <c r="N55">
        <f t="shared" si="1"/>
        <v>222.61669919999986</v>
      </c>
      <c r="O55" t="str">
        <f t="shared" si="2"/>
        <v/>
      </c>
      <c r="P55">
        <f t="shared" si="3"/>
        <v>222.61669919999986</v>
      </c>
      <c r="Q55" t="str">
        <f t="shared" si="4"/>
        <v/>
      </c>
      <c r="R55">
        <f t="shared" si="5"/>
        <v>1</v>
      </c>
      <c r="S55">
        <f t="shared" si="6"/>
        <v>7.9452523642379331</v>
      </c>
      <c r="V55" s="3">
        <v>24</v>
      </c>
      <c r="W55" s="4">
        <v>17</v>
      </c>
      <c r="X55" s="4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3">
      <c r="A56" t="s">
        <v>82</v>
      </c>
      <c r="B56">
        <v>2991.5322265999998</v>
      </c>
      <c r="C56">
        <v>3430.5800780999998</v>
      </c>
      <c r="D56">
        <v>3014.9995116999999</v>
      </c>
      <c r="E56">
        <v>2875.2331543</v>
      </c>
      <c r="F56">
        <v>3203.3200683999999</v>
      </c>
      <c r="G56">
        <v>3430.5800780999998</v>
      </c>
      <c r="H56">
        <v>3488.2700195000002</v>
      </c>
      <c r="I56">
        <v>3603.6699219000002</v>
      </c>
      <c r="J56">
        <v>3312.4763183999999</v>
      </c>
      <c r="L56" t="str">
        <f t="shared" si="0"/>
        <v>03MAR2023:07:00:00</v>
      </c>
      <c r="M56">
        <v>7</v>
      </c>
      <c r="N56">
        <f t="shared" si="1"/>
        <v>439.04785149999998</v>
      </c>
      <c r="O56" t="str">
        <f t="shared" si="2"/>
        <v/>
      </c>
      <c r="P56">
        <f t="shared" si="3"/>
        <v>439.04785149999998</v>
      </c>
      <c r="Q56" t="str">
        <f t="shared" si="4"/>
        <v/>
      </c>
      <c r="R56">
        <f t="shared" si="5"/>
        <v>1</v>
      </c>
      <c r="S56">
        <f t="shared" si="6"/>
        <v>14.676353729239148</v>
      </c>
      <c r="V56" s="3" t="s">
        <v>13</v>
      </c>
      <c r="W56" s="4">
        <v>408</v>
      </c>
      <c r="X56" s="4">
        <v>313</v>
      </c>
    </row>
    <row r="57" spans="1:28" x14ac:dyDescent="0.3">
      <c r="A57" t="s">
        <v>83</v>
      </c>
      <c r="B57">
        <v>3095.6447754000001</v>
      </c>
      <c r="C57">
        <v>3569.7299804999998</v>
      </c>
      <c r="D57">
        <v>3101.8774414</v>
      </c>
      <c r="E57">
        <v>2954.6457519999999</v>
      </c>
      <c r="F57">
        <v>3283.7199707</v>
      </c>
      <c r="G57">
        <v>3569.7299804999998</v>
      </c>
      <c r="H57">
        <v>3642.1000976999999</v>
      </c>
      <c r="I57">
        <v>3781.9599609000002</v>
      </c>
      <c r="J57">
        <v>3439.2209472999998</v>
      </c>
      <c r="L57" t="str">
        <f t="shared" si="0"/>
        <v>03MAR2023:08:00:00</v>
      </c>
      <c r="M57">
        <v>8</v>
      </c>
      <c r="N57">
        <f t="shared" si="1"/>
        <v>474.08520509999971</v>
      </c>
      <c r="O57" t="str">
        <f t="shared" si="2"/>
        <v/>
      </c>
      <c r="P57">
        <f t="shared" si="3"/>
        <v>474.08520509999971</v>
      </c>
      <c r="Q57" t="str">
        <f t="shared" si="4"/>
        <v/>
      </c>
      <c r="R57">
        <f t="shared" si="5"/>
        <v>1</v>
      </c>
      <c r="S57">
        <f t="shared" si="6"/>
        <v>15.314586766136348</v>
      </c>
    </row>
    <row r="58" spans="1:28" x14ac:dyDescent="0.3">
      <c r="A58" t="s">
        <v>84</v>
      </c>
      <c r="B58">
        <v>3024.4680176000002</v>
      </c>
      <c r="C58">
        <v>3531.6298827999999</v>
      </c>
      <c r="D58">
        <v>3164.7158202999999</v>
      </c>
      <c r="E58">
        <v>3048.7233887000002</v>
      </c>
      <c r="F58">
        <v>3268.4199219000002</v>
      </c>
      <c r="G58">
        <v>3531.6298827999999</v>
      </c>
      <c r="H58">
        <v>3599.1398926000002</v>
      </c>
      <c r="I58">
        <v>3714.3898926000002</v>
      </c>
      <c r="J58">
        <v>3432.8266601999999</v>
      </c>
      <c r="L58" t="str">
        <f t="shared" si="0"/>
        <v>03MAR2023:09:00:00</v>
      </c>
      <c r="M58">
        <v>9</v>
      </c>
      <c r="N58">
        <f t="shared" si="1"/>
        <v>507.16186519999974</v>
      </c>
      <c r="O58" t="str">
        <f t="shared" si="2"/>
        <v/>
      </c>
      <c r="P58">
        <f t="shared" si="3"/>
        <v>507.16186519999974</v>
      </c>
      <c r="Q58" t="str">
        <f t="shared" si="4"/>
        <v/>
      </c>
      <c r="R58">
        <f t="shared" si="5"/>
        <v>1</v>
      </c>
      <c r="S58">
        <f t="shared" si="6"/>
        <v>16.768630458273019</v>
      </c>
    </row>
    <row r="59" spans="1:28" x14ac:dyDescent="0.3">
      <c r="A59" t="s">
        <v>85</v>
      </c>
      <c r="B59">
        <v>3193.5898437999999</v>
      </c>
      <c r="C59">
        <v>3470.1298827999999</v>
      </c>
      <c r="D59">
        <v>3282.4160155999998</v>
      </c>
      <c r="E59">
        <v>3229.5200195000002</v>
      </c>
      <c r="F59">
        <v>3265.9399414</v>
      </c>
      <c r="G59">
        <v>3470.1298827999999</v>
      </c>
      <c r="H59">
        <v>3587.9599609000002</v>
      </c>
      <c r="I59">
        <v>3660.6298827999999</v>
      </c>
      <c r="J59">
        <v>3447.0683594000002</v>
      </c>
      <c r="L59" t="str">
        <f t="shared" si="0"/>
        <v>03MAR2023:10:00:00</v>
      </c>
      <c r="M59">
        <v>10</v>
      </c>
      <c r="N59">
        <f t="shared" si="1"/>
        <v>276.54003899999998</v>
      </c>
      <c r="O59" t="str">
        <f t="shared" si="2"/>
        <v/>
      </c>
      <c r="P59">
        <f t="shared" si="3"/>
        <v>276.54003899999998</v>
      </c>
      <c r="Q59" t="str">
        <f t="shared" si="4"/>
        <v/>
      </c>
      <c r="R59">
        <f t="shared" si="5"/>
        <v>1</v>
      </c>
      <c r="S59">
        <f t="shared" si="6"/>
        <v>8.6592221457890641</v>
      </c>
    </row>
    <row r="60" spans="1:28" x14ac:dyDescent="0.3">
      <c r="A60" t="s">
        <v>86</v>
      </c>
      <c r="B60">
        <v>3140.03125</v>
      </c>
      <c r="C60">
        <v>3444.9099120999999</v>
      </c>
      <c r="D60">
        <v>3372.5834961</v>
      </c>
      <c r="E60">
        <v>3356.9335937999999</v>
      </c>
      <c r="F60">
        <v>3260.0900879000001</v>
      </c>
      <c r="G60">
        <v>3444.9099120999999</v>
      </c>
      <c r="H60">
        <v>3573.5900879000001</v>
      </c>
      <c r="I60">
        <v>3606.6201172000001</v>
      </c>
      <c r="J60">
        <v>3463.5068359000002</v>
      </c>
      <c r="L60" t="str">
        <f t="shared" si="0"/>
        <v>03MAR2023:11:00:00</v>
      </c>
      <c r="M60">
        <v>11</v>
      </c>
      <c r="N60">
        <f t="shared" si="1"/>
        <v>304.87866209999993</v>
      </c>
      <c r="O60" t="str">
        <f t="shared" si="2"/>
        <v/>
      </c>
      <c r="P60">
        <f t="shared" si="3"/>
        <v>304.87866209999993</v>
      </c>
      <c r="Q60" t="str">
        <f t="shared" si="4"/>
        <v/>
      </c>
      <c r="R60">
        <f t="shared" si="5"/>
        <v>1</v>
      </c>
      <c r="S60">
        <f t="shared" si="6"/>
        <v>9.7094149015236688</v>
      </c>
    </row>
    <row r="61" spans="1:28" x14ac:dyDescent="0.3">
      <c r="A61" t="s">
        <v>87</v>
      </c>
      <c r="B61">
        <v>3236.5551758000001</v>
      </c>
      <c r="C61">
        <v>3459.1499023000001</v>
      </c>
      <c r="D61">
        <v>3550.5322265999998</v>
      </c>
      <c r="E61">
        <v>3515.6274414</v>
      </c>
      <c r="F61">
        <v>3243.9699707</v>
      </c>
      <c r="G61">
        <v>3459.1499023000001</v>
      </c>
      <c r="H61">
        <v>3586.9299316000001</v>
      </c>
      <c r="I61">
        <v>3587.2800293</v>
      </c>
      <c r="J61">
        <v>3531.4736327999999</v>
      </c>
      <c r="L61" t="str">
        <f t="shared" si="0"/>
        <v>03MAR2023:12:00:00</v>
      </c>
      <c r="M61">
        <v>12</v>
      </c>
      <c r="N61">
        <f t="shared" si="1"/>
        <v>222.59472649999998</v>
      </c>
      <c r="O61" t="str">
        <f t="shared" si="2"/>
        <v/>
      </c>
      <c r="P61">
        <f t="shared" si="3"/>
        <v>222.59472649999998</v>
      </c>
      <c r="Q61" t="str">
        <f t="shared" si="4"/>
        <v/>
      </c>
      <c r="R61">
        <f t="shared" si="5"/>
        <v>1</v>
      </c>
      <c r="S61">
        <f t="shared" si="6"/>
        <v>6.8775199064845181</v>
      </c>
    </row>
    <row r="62" spans="1:28" x14ac:dyDescent="0.3">
      <c r="A62" t="s">
        <v>88</v>
      </c>
      <c r="B62">
        <v>3356.9406737999998</v>
      </c>
      <c r="C62">
        <v>3513.4699707</v>
      </c>
      <c r="D62">
        <v>3651.2033691000001</v>
      </c>
      <c r="E62">
        <v>3613.8159179999998</v>
      </c>
      <c r="F62">
        <v>3262.9099120999999</v>
      </c>
      <c r="G62">
        <v>3513.4699707</v>
      </c>
      <c r="H62">
        <v>3655.4399414</v>
      </c>
      <c r="I62">
        <v>3635.3100586</v>
      </c>
      <c r="J62">
        <v>3605.7724609000002</v>
      </c>
      <c r="L62" t="str">
        <f t="shared" si="0"/>
        <v>03MAR2023:13:00:00</v>
      </c>
      <c r="M62">
        <v>13</v>
      </c>
      <c r="N62">
        <f t="shared" si="1"/>
        <v>156.52929690000019</v>
      </c>
      <c r="O62" t="str">
        <f t="shared" si="2"/>
        <v/>
      </c>
      <c r="P62">
        <f t="shared" si="3"/>
        <v>156.52929690000019</v>
      </c>
      <c r="Q62" t="str">
        <f t="shared" si="4"/>
        <v/>
      </c>
      <c r="R62">
        <f t="shared" si="5"/>
        <v>1</v>
      </c>
      <c r="S62">
        <f t="shared" si="6"/>
        <v>4.6628556209428531</v>
      </c>
    </row>
    <row r="63" spans="1:28" x14ac:dyDescent="0.3">
      <c r="A63" t="s">
        <v>89</v>
      </c>
      <c r="B63">
        <v>3479.5039062999999</v>
      </c>
      <c r="C63">
        <v>3666.2900390999998</v>
      </c>
      <c r="D63">
        <v>3653.6638183999999</v>
      </c>
      <c r="E63">
        <v>3762.0664062999999</v>
      </c>
      <c r="F63">
        <v>3329.7600097999998</v>
      </c>
      <c r="G63">
        <v>3666.2900390999998</v>
      </c>
      <c r="H63">
        <v>3820.9299316000001</v>
      </c>
      <c r="I63">
        <v>3802.9099120999999</v>
      </c>
      <c r="J63">
        <v>3713.1545409999999</v>
      </c>
      <c r="L63" t="str">
        <f t="shared" si="0"/>
        <v>03MAR2023:14:00:00</v>
      </c>
      <c r="M63">
        <v>14</v>
      </c>
      <c r="N63">
        <f t="shared" si="1"/>
        <v>186.7861327999999</v>
      </c>
      <c r="O63" t="str">
        <f t="shared" si="2"/>
        <v/>
      </c>
      <c r="P63">
        <f t="shared" si="3"/>
        <v>186.7861327999999</v>
      </c>
      <c r="Q63" t="str">
        <f t="shared" si="4"/>
        <v/>
      </c>
      <c r="R63">
        <f t="shared" si="5"/>
        <v>1</v>
      </c>
      <c r="S63">
        <f t="shared" si="6"/>
        <v>5.3681828740529474</v>
      </c>
    </row>
    <row r="64" spans="1:28" x14ac:dyDescent="0.3">
      <c r="A64" t="s">
        <v>90</v>
      </c>
      <c r="B64">
        <v>3644.2468262000002</v>
      </c>
      <c r="C64">
        <v>3800.1799316000001</v>
      </c>
      <c r="D64">
        <v>3750.2612304999998</v>
      </c>
      <c r="E64">
        <v>3923.3574219000002</v>
      </c>
      <c r="F64">
        <v>3388.6298827999999</v>
      </c>
      <c r="G64">
        <v>3800.1799316000001</v>
      </c>
      <c r="H64">
        <v>3954.6201172000001</v>
      </c>
      <c r="I64">
        <v>3941.1699219000002</v>
      </c>
      <c r="J64">
        <v>3834.6721191000001</v>
      </c>
      <c r="L64" t="str">
        <f t="shared" si="0"/>
        <v>03MAR2023:15:00:00</v>
      </c>
      <c r="M64">
        <v>15</v>
      </c>
      <c r="N64">
        <f t="shared" si="1"/>
        <v>155.93310539999993</v>
      </c>
      <c r="O64" t="str">
        <f t="shared" si="2"/>
        <v/>
      </c>
      <c r="P64">
        <f t="shared" si="3"/>
        <v>155.93310539999993</v>
      </c>
      <c r="Q64" t="str">
        <f t="shared" si="4"/>
        <v/>
      </c>
      <c r="R64">
        <f t="shared" si="5"/>
        <v>1</v>
      </c>
      <c r="S64">
        <f t="shared" si="6"/>
        <v>4.2788843027572181</v>
      </c>
    </row>
    <row r="65" spans="1:19" x14ac:dyDescent="0.3">
      <c r="A65" t="s">
        <v>91</v>
      </c>
      <c r="B65">
        <v>3762.5971679999998</v>
      </c>
      <c r="C65">
        <v>3902.6201172000001</v>
      </c>
      <c r="D65">
        <v>3833.5742187999999</v>
      </c>
      <c r="E65">
        <v>4042.7097168</v>
      </c>
      <c r="F65">
        <v>3441.6000976999999</v>
      </c>
      <c r="G65">
        <v>3902.6201172000001</v>
      </c>
      <c r="H65">
        <v>4053.25</v>
      </c>
      <c r="I65">
        <v>4057.7900390999998</v>
      </c>
      <c r="J65">
        <v>3929.5429687999999</v>
      </c>
      <c r="L65" t="str">
        <f t="shared" si="0"/>
        <v>03MAR2023:16:00:00</v>
      </c>
      <c r="M65">
        <v>16</v>
      </c>
      <c r="N65">
        <f t="shared" si="1"/>
        <v>140.02294920000031</v>
      </c>
      <c r="O65" t="str">
        <f t="shared" si="2"/>
        <v/>
      </c>
      <c r="P65">
        <f t="shared" si="3"/>
        <v>140.02294920000031</v>
      </c>
      <c r="Q65" t="str">
        <f t="shared" si="4"/>
        <v/>
      </c>
      <c r="R65">
        <f t="shared" si="5"/>
        <v>1</v>
      </c>
      <c r="S65">
        <f t="shared" si="6"/>
        <v>3.7214440703581673</v>
      </c>
    </row>
    <row r="66" spans="1:19" x14ac:dyDescent="0.3">
      <c r="A66" t="s">
        <v>92</v>
      </c>
      <c r="B66">
        <v>3897.9958495999999</v>
      </c>
      <c r="C66">
        <v>3904.0300293</v>
      </c>
      <c r="D66">
        <v>3913.6245116999999</v>
      </c>
      <c r="E66">
        <v>4112.9824219000002</v>
      </c>
      <c r="F66">
        <v>3442.6101073999998</v>
      </c>
      <c r="G66">
        <v>3904.0300293</v>
      </c>
      <c r="H66">
        <v>4042.3100586</v>
      </c>
      <c r="I66">
        <v>4062.1499023000001</v>
      </c>
      <c r="J66">
        <v>3952.8286133000001</v>
      </c>
      <c r="L66" t="str">
        <f t="shared" si="0"/>
        <v>03MAR2023:17:00:00</v>
      </c>
      <c r="M66">
        <v>17</v>
      </c>
      <c r="N66">
        <f t="shared" si="1"/>
        <v>6.0341797000000952</v>
      </c>
      <c r="O66" t="str">
        <f t="shared" si="2"/>
        <v/>
      </c>
      <c r="P66">
        <f t="shared" si="3"/>
        <v>6.0341797000000952</v>
      </c>
      <c r="Q66" t="str">
        <f t="shared" si="4"/>
        <v/>
      </c>
      <c r="R66">
        <f t="shared" si="5"/>
        <v>1</v>
      </c>
      <c r="S66">
        <f t="shared" si="6"/>
        <v>0.15480210684727394</v>
      </c>
    </row>
    <row r="67" spans="1:19" x14ac:dyDescent="0.3">
      <c r="A67" t="s">
        <v>93</v>
      </c>
      <c r="B67">
        <v>3850.3513183999999</v>
      </c>
      <c r="C67">
        <v>3825.1499023000001</v>
      </c>
      <c r="D67">
        <v>3879.5815429999998</v>
      </c>
      <c r="E67">
        <v>4038.8305664</v>
      </c>
      <c r="F67">
        <v>3391.7399902000002</v>
      </c>
      <c r="G67">
        <v>3825.1499023000001</v>
      </c>
      <c r="H67">
        <v>3949.4099120999999</v>
      </c>
      <c r="I67">
        <v>3979.6899414</v>
      </c>
      <c r="J67">
        <v>3884.1181640999998</v>
      </c>
      <c r="L67" t="str">
        <f t="shared" ref="L67:L130" si="10">A67</f>
        <v>03MAR2023:18:00:00</v>
      </c>
      <c r="M67">
        <v>18</v>
      </c>
      <c r="N67">
        <f t="shared" ref="N67:N130" si="11">C67-B67</f>
        <v>-25.201416099999733</v>
      </c>
      <c r="O67">
        <f t="shared" ref="O67:O130" si="12">IF(N67&lt;0,N67,"")</f>
        <v>-25.201416099999733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0.65452251018154084</v>
      </c>
    </row>
    <row r="68" spans="1:19" x14ac:dyDescent="0.3">
      <c r="A68" t="s">
        <v>94</v>
      </c>
      <c r="B68">
        <v>3735.25</v>
      </c>
      <c r="C68">
        <v>3767.1398926000002</v>
      </c>
      <c r="D68">
        <v>3762.9582519999999</v>
      </c>
      <c r="E68">
        <v>3848.0812987999998</v>
      </c>
      <c r="F68">
        <v>3360.2700195000002</v>
      </c>
      <c r="G68">
        <v>3767.1398926000002</v>
      </c>
      <c r="H68">
        <v>3886.2900390999998</v>
      </c>
      <c r="I68">
        <v>3931.7399902000002</v>
      </c>
      <c r="J68">
        <v>3805.0795898000001</v>
      </c>
      <c r="L68" t="str">
        <f t="shared" si="10"/>
        <v>03MAR2023:19:00:00</v>
      </c>
      <c r="M68">
        <v>19</v>
      </c>
      <c r="N68">
        <f t="shared" si="11"/>
        <v>31.889892600000167</v>
      </c>
      <c r="O68" t="str">
        <f t="shared" si="12"/>
        <v/>
      </c>
      <c r="P68">
        <f t="shared" si="13"/>
        <v>31.889892600000167</v>
      </c>
      <c r="Q68" t="str">
        <f t="shared" si="14"/>
        <v/>
      </c>
      <c r="R68">
        <f t="shared" si="15"/>
        <v>1</v>
      </c>
      <c r="S68">
        <f t="shared" si="16"/>
        <v>0.85375523994378333</v>
      </c>
    </row>
    <row r="69" spans="1:19" x14ac:dyDescent="0.3">
      <c r="A69" t="s">
        <v>95</v>
      </c>
      <c r="B69">
        <v>3645.7565918</v>
      </c>
      <c r="C69">
        <v>3792.4099120999999</v>
      </c>
      <c r="D69">
        <v>3701.9899902000002</v>
      </c>
      <c r="E69">
        <v>3727.1228027000002</v>
      </c>
      <c r="F69">
        <v>3380.1398926000002</v>
      </c>
      <c r="G69">
        <v>3792.4099120999999</v>
      </c>
      <c r="H69">
        <v>3897.8601073999998</v>
      </c>
      <c r="I69">
        <v>3960.1699219000002</v>
      </c>
      <c r="J69">
        <v>3797.3701172000001</v>
      </c>
      <c r="L69" t="str">
        <f t="shared" si="10"/>
        <v>03MAR2023:20:00:00</v>
      </c>
      <c r="M69">
        <v>20</v>
      </c>
      <c r="N69">
        <f t="shared" si="11"/>
        <v>146.6533202999999</v>
      </c>
      <c r="O69" t="str">
        <f t="shared" si="12"/>
        <v/>
      </c>
      <c r="P69">
        <f t="shared" si="13"/>
        <v>146.6533202999999</v>
      </c>
      <c r="Q69" t="str">
        <f t="shared" si="14"/>
        <v/>
      </c>
      <c r="R69">
        <f t="shared" si="15"/>
        <v>1</v>
      </c>
      <c r="S69">
        <f t="shared" si="16"/>
        <v>4.0225757427100621</v>
      </c>
    </row>
    <row r="70" spans="1:19" x14ac:dyDescent="0.3">
      <c r="A70" t="s">
        <v>96</v>
      </c>
      <c r="B70">
        <v>3464.3354491999999</v>
      </c>
      <c r="C70">
        <v>3668.6398926000002</v>
      </c>
      <c r="D70">
        <v>3594.9672851999999</v>
      </c>
      <c r="E70">
        <v>3550.2199707</v>
      </c>
      <c r="F70">
        <v>3295.2299804999998</v>
      </c>
      <c r="G70">
        <v>3668.6398926000002</v>
      </c>
      <c r="H70">
        <v>3758.3300780999998</v>
      </c>
      <c r="I70">
        <v>3814.4299316000001</v>
      </c>
      <c r="J70">
        <v>3673.9257812999999</v>
      </c>
      <c r="L70" t="str">
        <f t="shared" si="10"/>
        <v>03MAR2023:21:00:00</v>
      </c>
      <c r="M70">
        <v>21</v>
      </c>
      <c r="N70">
        <f t="shared" si="11"/>
        <v>204.30444340000031</v>
      </c>
      <c r="O70" t="str">
        <f t="shared" si="12"/>
        <v/>
      </c>
      <c r="P70">
        <f t="shared" si="13"/>
        <v>204.30444340000031</v>
      </c>
      <c r="Q70" t="str">
        <f t="shared" si="14"/>
        <v/>
      </c>
      <c r="R70">
        <f t="shared" si="15"/>
        <v>1</v>
      </c>
      <c r="S70">
        <f t="shared" si="16"/>
        <v>5.8973631854034005</v>
      </c>
    </row>
    <row r="71" spans="1:19" x14ac:dyDescent="0.3">
      <c r="A71" t="s">
        <v>97</v>
      </c>
      <c r="B71">
        <v>3379.7351073999998</v>
      </c>
      <c r="C71">
        <v>3542.7800293</v>
      </c>
      <c r="D71">
        <v>3422.5788573999998</v>
      </c>
      <c r="E71">
        <v>3336.1640625</v>
      </c>
      <c r="F71">
        <v>3218.6999512000002</v>
      </c>
      <c r="G71">
        <v>3542.7800293</v>
      </c>
      <c r="H71">
        <v>3626.8100586</v>
      </c>
      <c r="I71">
        <v>3679.1499023000001</v>
      </c>
      <c r="J71">
        <v>3530.8435058999999</v>
      </c>
      <c r="L71" t="str">
        <f t="shared" si="10"/>
        <v>03MAR2023:22:00:00</v>
      </c>
      <c r="M71">
        <v>22</v>
      </c>
      <c r="N71">
        <f t="shared" si="11"/>
        <v>163.04492190000019</v>
      </c>
      <c r="O71" t="str">
        <f t="shared" si="12"/>
        <v/>
      </c>
      <c r="P71">
        <f t="shared" si="13"/>
        <v>163.04492190000019</v>
      </c>
      <c r="Q71" t="str">
        <f t="shared" si="14"/>
        <v/>
      </c>
      <c r="R71">
        <f t="shared" si="15"/>
        <v>1</v>
      </c>
      <c r="S71">
        <f t="shared" si="16"/>
        <v>4.8241923322040821</v>
      </c>
    </row>
    <row r="72" spans="1:19" x14ac:dyDescent="0.3">
      <c r="A72" t="s">
        <v>98</v>
      </c>
      <c r="B72">
        <v>3167.4360351999999</v>
      </c>
      <c r="C72">
        <v>3317.5400390999998</v>
      </c>
      <c r="D72">
        <v>3267.3645019999999</v>
      </c>
      <c r="E72">
        <v>3120.2924804999998</v>
      </c>
      <c r="F72">
        <v>3082.5100097999998</v>
      </c>
      <c r="G72">
        <v>3317.5400390999998</v>
      </c>
      <c r="H72">
        <v>3381.3601073999998</v>
      </c>
      <c r="I72">
        <v>3420.6101073999998</v>
      </c>
      <c r="J72">
        <v>3322.0427245999999</v>
      </c>
      <c r="L72" t="str">
        <f t="shared" si="10"/>
        <v>03MAR2023:23:00:00</v>
      </c>
      <c r="M72">
        <v>23</v>
      </c>
      <c r="N72">
        <f t="shared" si="11"/>
        <v>150.10400389999995</v>
      </c>
      <c r="O72" t="str">
        <f t="shared" si="12"/>
        <v/>
      </c>
      <c r="P72">
        <f t="shared" si="13"/>
        <v>150.10400389999995</v>
      </c>
      <c r="Q72" t="str">
        <f t="shared" si="14"/>
        <v/>
      </c>
      <c r="R72">
        <f t="shared" si="15"/>
        <v>1</v>
      </c>
      <c r="S72">
        <f t="shared" si="16"/>
        <v>4.7389750647489244</v>
      </c>
    </row>
    <row r="73" spans="1:19" x14ac:dyDescent="0.3">
      <c r="A73" t="s">
        <v>99</v>
      </c>
      <c r="B73">
        <v>3035.9660644999999</v>
      </c>
      <c r="C73">
        <v>3067.6298827999999</v>
      </c>
      <c r="D73">
        <v>3132.2324219000002</v>
      </c>
      <c r="E73">
        <v>2957.7570801000002</v>
      </c>
      <c r="F73">
        <v>2930.8601073999998</v>
      </c>
      <c r="G73">
        <v>3067.6298827999999</v>
      </c>
      <c r="H73">
        <v>3108.8701172000001</v>
      </c>
      <c r="I73">
        <v>3128.7600097999998</v>
      </c>
      <c r="J73">
        <v>3102.5581054999998</v>
      </c>
      <c r="L73" t="str">
        <f t="shared" si="10"/>
        <v>04MAR2023:00:00:00</v>
      </c>
      <c r="M73">
        <v>24</v>
      </c>
      <c r="N73">
        <f t="shared" si="11"/>
        <v>31.663818300000003</v>
      </c>
      <c r="O73" t="str">
        <f t="shared" si="12"/>
        <v/>
      </c>
      <c r="P73">
        <f t="shared" si="13"/>
        <v>31.663818300000003</v>
      </c>
      <c r="Q73" t="str">
        <f t="shared" si="14"/>
        <v/>
      </c>
      <c r="R73">
        <f t="shared" si="15"/>
        <v>1</v>
      </c>
      <c r="S73">
        <f t="shared" si="16"/>
        <v>1.0429569246589978</v>
      </c>
    </row>
    <row r="74" spans="1:19" x14ac:dyDescent="0.3">
      <c r="A74" t="s">
        <v>100</v>
      </c>
      <c r="B74">
        <v>2888.0881347999998</v>
      </c>
      <c r="C74">
        <v>2825.2600097999998</v>
      </c>
      <c r="D74">
        <v>2913.3837890999998</v>
      </c>
      <c r="E74">
        <v>2734.0688476999999</v>
      </c>
      <c r="F74">
        <v>2767.3200683999999</v>
      </c>
      <c r="G74">
        <v>2825.2600097999998</v>
      </c>
      <c r="H74">
        <v>2786.5500487999998</v>
      </c>
      <c r="I74">
        <v>2815.0300293</v>
      </c>
      <c r="J74">
        <v>2841.5666504000001</v>
      </c>
      <c r="L74" t="str">
        <f t="shared" si="10"/>
        <v>04MAR2023:01:00:00</v>
      </c>
      <c r="M74">
        <v>1</v>
      </c>
      <c r="N74">
        <f t="shared" si="11"/>
        <v>-62.828125</v>
      </c>
      <c r="O74">
        <f t="shared" si="12"/>
        <v>-62.828125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2.175422704139562</v>
      </c>
    </row>
    <row r="75" spans="1:19" x14ac:dyDescent="0.3">
      <c r="A75" t="s">
        <v>101</v>
      </c>
      <c r="B75">
        <v>2788.0400390999998</v>
      </c>
      <c r="C75">
        <v>2656.3798827999999</v>
      </c>
      <c r="D75">
        <v>2843.9396972999998</v>
      </c>
      <c r="E75">
        <v>2666.7077637000002</v>
      </c>
      <c r="F75">
        <v>2643.1899414</v>
      </c>
      <c r="G75">
        <v>2656.3798827999999</v>
      </c>
      <c r="H75">
        <v>2614.7800293</v>
      </c>
      <c r="I75">
        <v>2641.7299804999998</v>
      </c>
      <c r="J75">
        <v>2704.546875</v>
      </c>
      <c r="L75" t="str">
        <f t="shared" si="10"/>
        <v>04MAR2023:02:00:00</v>
      </c>
      <c r="M75">
        <v>2</v>
      </c>
      <c r="N75">
        <f t="shared" si="11"/>
        <v>-131.66015629999993</v>
      </c>
      <c r="O75">
        <f t="shared" si="12"/>
        <v>-131.66015629999993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4.7223194234506334</v>
      </c>
    </row>
    <row r="76" spans="1:19" x14ac:dyDescent="0.3">
      <c r="A76" t="s">
        <v>102</v>
      </c>
      <c r="B76">
        <v>2732.9858398000001</v>
      </c>
      <c r="C76">
        <v>2501.9599609000002</v>
      </c>
      <c r="D76">
        <v>2720.4248047000001</v>
      </c>
      <c r="E76">
        <v>2584.578125</v>
      </c>
      <c r="F76">
        <v>2499.2299804999998</v>
      </c>
      <c r="G76">
        <v>2501.9599609000002</v>
      </c>
      <c r="H76">
        <v>2455.2800293</v>
      </c>
      <c r="I76">
        <v>2467.7399902000002</v>
      </c>
      <c r="J76">
        <v>2558.6489258000001</v>
      </c>
      <c r="L76" t="str">
        <f t="shared" si="10"/>
        <v>04MAR2023:03:00:00</v>
      </c>
      <c r="M76">
        <v>3</v>
      </c>
      <c r="N76">
        <f t="shared" si="11"/>
        <v>-231.02587889999995</v>
      </c>
      <c r="O76">
        <f t="shared" si="12"/>
        <v>-231.02587889999995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8.453240976795783</v>
      </c>
    </row>
    <row r="77" spans="1:19" x14ac:dyDescent="0.3">
      <c r="A77" t="s">
        <v>103</v>
      </c>
      <c r="B77">
        <v>2703.4311523000001</v>
      </c>
      <c r="C77">
        <v>2486.1599120999999</v>
      </c>
      <c r="D77">
        <v>2695.9855957</v>
      </c>
      <c r="E77">
        <v>2575.7541504000001</v>
      </c>
      <c r="F77">
        <v>2467.9599609000002</v>
      </c>
      <c r="G77">
        <v>2486.1599120999999</v>
      </c>
      <c r="H77">
        <v>2438.4899902000002</v>
      </c>
      <c r="I77">
        <v>2442.3200683999999</v>
      </c>
      <c r="J77">
        <v>2539.6713866999999</v>
      </c>
      <c r="L77" t="str">
        <f t="shared" si="10"/>
        <v>04MAR2023:04:00:00</v>
      </c>
      <c r="M77">
        <v>4</v>
      </c>
      <c r="N77">
        <f t="shared" si="11"/>
        <v>-217.27124020000019</v>
      </c>
      <c r="O77">
        <f t="shared" si="12"/>
        <v>-217.27124020000019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8.0368697392257307</v>
      </c>
    </row>
    <row r="78" spans="1:19" x14ac:dyDescent="0.3">
      <c r="A78" t="s">
        <v>104</v>
      </c>
      <c r="B78">
        <v>2666.2790527000002</v>
      </c>
      <c r="C78">
        <v>2554.0600586</v>
      </c>
      <c r="D78">
        <v>2682.8947754000001</v>
      </c>
      <c r="E78">
        <v>2499.8562012000002</v>
      </c>
      <c r="F78">
        <v>2543.8601073999998</v>
      </c>
      <c r="G78">
        <v>2554.0600586</v>
      </c>
      <c r="H78">
        <v>2494.9199219000002</v>
      </c>
      <c r="I78">
        <v>2499.9299316000001</v>
      </c>
      <c r="J78">
        <v>2577.0593262000002</v>
      </c>
      <c r="L78" t="str">
        <f t="shared" si="10"/>
        <v>04MAR2023:05:00:00</v>
      </c>
      <c r="M78">
        <v>5</v>
      </c>
      <c r="N78">
        <f t="shared" si="11"/>
        <v>-112.21899410000015</v>
      </c>
      <c r="O78">
        <f t="shared" si="12"/>
        <v>-112.21899410000015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4.2088240533698782</v>
      </c>
    </row>
    <row r="79" spans="1:19" x14ac:dyDescent="0.3">
      <c r="A79" t="s">
        <v>105</v>
      </c>
      <c r="B79">
        <v>2663.2209472999998</v>
      </c>
      <c r="C79">
        <v>2667.2399902000002</v>
      </c>
      <c r="D79">
        <v>2751.7636719000002</v>
      </c>
      <c r="E79">
        <v>2569.0234375</v>
      </c>
      <c r="F79">
        <v>2633.7199707</v>
      </c>
      <c r="G79">
        <v>2667.2399902000002</v>
      </c>
      <c r="H79">
        <v>2586.3999023000001</v>
      </c>
      <c r="I79">
        <v>2594.3898926000002</v>
      </c>
      <c r="J79">
        <v>2668.4555664</v>
      </c>
      <c r="L79" t="str">
        <f t="shared" si="10"/>
        <v>04MAR2023:06:00:00</v>
      </c>
      <c r="M79">
        <v>6</v>
      </c>
      <c r="N79">
        <f t="shared" si="11"/>
        <v>4.019042900000386</v>
      </c>
      <c r="O79" t="str">
        <f t="shared" si="12"/>
        <v/>
      </c>
      <c r="P79">
        <f t="shared" si="13"/>
        <v>4.019042900000386</v>
      </c>
      <c r="Q79" t="str">
        <f t="shared" si="14"/>
        <v/>
      </c>
      <c r="R79">
        <f t="shared" si="15"/>
        <v>1</v>
      </c>
      <c r="S79">
        <f t="shared" si="16"/>
        <v>0.15090910515986036</v>
      </c>
    </row>
    <row r="80" spans="1:19" x14ac:dyDescent="0.3">
      <c r="A80" t="s">
        <v>106</v>
      </c>
      <c r="B80">
        <v>2665.3481445000002</v>
      </c>
      <c r="C80">
        <v>2880.9299316000001</v>
      </c>
      <c r="D80">
        <v>2837.1713866999999</v>
      </c>
      <c r="E80">
        <v>2652.2272948999998</v>
      </c>
      <c r="F80">
        <v>2834.6101073999998</v>
      </c>
      <c r="G80">
        <v>2880.9299316000001</v>
      </c>
      <c r="H80">
        <v>2789.5</v>
      </c>
      <c r="I80">
        <v>2810.25</v>
      </c>
      <c r="J80">
        <v>2836.3178711</v>
      </c>
      <c r="L80" t="str">
        <f t="shared" si="10"/>
        <v>04MAR2023:07:00:00</v>
      </c>
      <c r="M80">
        <v>7</v>
      </c>
      <c r="N80">
        <f t="shared" si="11"/>
        <v>215.58178709999993</v>
      </c>
      <c r="O80" t="str">
        <f t="shared" si="12"/>
        <v/>
      </c>
      <c r="P80">
        <f t="shared" si="13"/>
        <v>215.58178709999993</v>
      </c>
      <c r="Q80" t="str">
        <f t="shared" si="14"/>
        <v/>
      </c>
      <c r="R80">
        <f t="shared" si="15"/>
        <v>1</v>
      </c>
      <c r="S80">
        <f t="shared" si="16"/>
        <v>8.0883162503501573</v>
      </c>
    </row>
    <row r="81" spans="1:19" x14ac:dyDescent="0.3">
      <c r="A81" t="s">
        <v>107</v>
      </c>
      <c r="B81">
        <v>2768.4331054999998</v>
      </c>
      <c r="C81">
        <v>3003.4399414</v>
      </c>
      <c r="D81">
        <v>2878.0729980000001</v>
      </c>
      <c r="E81">
        <v>2668.6035155999998</v>
      </c>
      <c r="F81">
        <v>2949.1499023000001</v>
      </c>
      <c r="G81">
        <v>3003.4399414</v>
      </c>
      <c r="H81">
        <v>2925.2900390999998</v>
      </c>
      <c r="I81">
        <v>2952.3200683999999</v>
      </c>
      <c r="J81">
        <v>2936.2795409999999</v>
      </c>
      <c r="L81" t="str">
        <f t="shared" si="10"/>
        <v>04MAR2023:08:00:00</v>
      </c>
      <c r="M81">
        <v>8</v>
      </c>
      <c r="N81">
        <f t="shared" si="11"/>
        <v>235.00683590000017</v>
      </c>
      <c r="O81" t="str">
        <f t="shared" si="12"/>
        <v/>
      </c>
      <c r="P81">
        <f t="shared" si="13"/>
        <v>235.00683590000017</v>
      </c>
      <c r="Q81" t="str">
        <f t="shared" si="14"/>
        <v/>
      </c>
      <c r="R81">
        <f t="shared" si="15"/>
        <v>1</v>
      </c>
      <c r="S81">
        <f t="shared" si="16"/>
        <v>8.4888031223552414</v>
      </c>
    </row>
    <row r="82" spans="1:19" x14ac:dyDescent="0.3">
      <c r="A82" t="s">
        <v>108</v>
      </c>
      <c r="B82">
        <v>2896.1943359000002</v>
      </c>
      <c r="C82">
        <v>3057.5600586</v>
      </c>
      <c r="D82">
        <v>2995.0268554999998</v>
      </c>
      <c r="E82">
        <v>2808.4567870999999</v>
      </c>
      <c r="F82">
        <v>2990.6000976999999</v>
      </c>
      <c r="G82">
        <v>3057.5600586</v>
      </c>
      <c r="H82">
        <v>2988.0500487999998</v>
      </c>
      <c r="I82">
        <v>3017.2700195000002</v>
      </c>
      <c r="J82">
        <v>3013.9858398000001</v>
      </c>
      <c r="L82" t="str">
        <f t="shared" si="10"/>
        <v>04MAR2023:09:00:00</v>
      </c>
      <c r="M82">
        <v>9</v>
      </c>
      <c r="N82">
        <f t="shared" si="11"/>
        <v>161.36572269999988</v>
      </c>
      <c r="O82" t="str">
        <f t="shared" si="12"/>
        <v/>
      </c>
      <c r="P82">
        <f t="shared" si="13"/>
        <v>161.36572269999988</v>
      </c>
      <c r="Q82" t="str">
        <f t="shared" si="14"/>
        <v/>
      </c>
      <c r="R82">
        <f t="shared" si="15"/>
        <v>1</v>
      </c>
      <c r="S82">
        <f t="shared" si="16"/>
        <v>5.571646926443389</v>
      </c>
    </row>
    <row r="83" spans="1:19" x14ac:dyDescent="0.3">
      <c r="A83" t="s">
        <v>109</v>
      </c>
      <c r="B83">
        <v>2986.2597655999998</v>
      </c>
      <c r="C83">
        <v>3091.6899414</v>
      </c>
      <c r="D83">
        <v>3121.7543945000002</v>
      </c>
      <c r="E83">
        <v>2993.8435058999999</v>
      </c>
      <c r="F83">
        <v>2985.1599120999999</v>
      </c>
      <c r="G83">
        <v>3091.6899414</v>
      </c>
      <c r="H83">
        <v>3015.1699219000002</v>
      </c>
      <c r="I83">
        <v>3044.4599609000002</v>
      </c>
      <c r="J83">
        <v>3076.3596191000001</v>
      </c>
      <c r="L83" t="str">
        <f t="shared" si="10"/>
        <v>04MAR2023:10:00:00</v>
      </c>
      <c r="M83">
        <v>10</v>
      </c>
      <c r="N83">
        <f t="shared" si="11"/>
        <v>105.43017580000014</v>
      </c>
      <c r="O83" t="str">
        <f t="shared" si="12"/>
        <v/>
      </c>
      <c r="P83">
        <f t="shared" si="13"/>
        <v>105.43017580000014</v>
      </c>
      <c r="Q83" t="str">
        <f t="shared" si="14"/>
        <v/>
      </c>
      <c r="R83">
        <f t="shared" si="15"/>
        <v>1</v>
      </c>
      <c r="S83">
        <f t="shared" si="16"/>
        <v>3.5305092013258634</v>
      </c>
    </row>
    <row r="84" spans="1:19" x14ac:dyDescent="0.3">
      <c r="A84" t="s">
        <v>110</v>
      </c>
      <c r="B84">
        <v>3058.9504394999999</v>
      </c>
      <c r="C84">
        <v>3142.6599120999999</v>
      </c>
      <c r="D84">
        <v>3248.1645508000001</v>
      </c>
      <c r="E84">
        <v>3115.2661133000001</v>
      </c>
      <c r="F84">
        <v>2961.4099120999999</v>
      </c>
      <c r="G84">
        <v>3142.6599120999999</v>
      </c>
      <c r="H84">
        <v>3019.2299804999998</v>
      </c>
      <c r="I84">
        <v>3038.4399414</v>
      </c>
      <c r="J84">
        <v>3136.7446289</v>
      </c>
      <c r="L84" t="str">
        <f t="shared" si="10"/>
        <v>04MAR2023:11:00:00</v>
      </c>
      <c r="M84">
        <v>11</v>
      </c>
      <c r="N84">
        <f t="shared" si="11"/>
        <v>83.709472600000026</v>
      </c>
      <c r="O84" t="str">
        <f t="shared" si="12"/>
        <v/>
      </c>
      <c r="P84">
        <f t="shared" si="13"/>
        <v>83.709472600000026</v>
      </c>
      <c r="Q84" t="str">
        <f t="shared" si="14"/>
        <v/>
      </c>
      <c r="R84">
        <f t="shared" si="15"/>
        <v>1</v>
      </c>
      <c r="S84">
        <f t="shared" si="16"/>
        <v>2.7365422963074466</v>
      </c>
    </row>
    <row r="85" spans="1:19" x14ac:dyDescent="0.3">
      <c r="A85" t="s">
        <v>111</v>
      </c>
      <c r="B85">
        <v>3117.8149414</v>
      </c>
      <c r="C85">
        <v>3251.4799804999998</v>
      </c>
      <c r="D85">
        <v>3460.1047362999998</v>
      </c>
      <c r="E85">
        <v>3378.5803222999998</v>
      </c>
      <c r="F85">
        <v>2996.5100097999998</v>
      </c>
      <c r="G85">
        <v>3251.4799804999998</v>
      </c>
      <c r="H85">
        <v>3101.2900390999998</v>
      </c>
      <c r="I85">
        <v>3088.3500976999999</v>
      </c>
      <c r="J85">
        <v>3270.7636719000002</v>
      </c>
      <c r="L85" t="str">
        <f t="shared" si="10"/>
        <v>04MAR2023:12:00:00</v>
      </c>
      <c r="M85">
        <v>12</v>
      </c>
      <c r="N85">
        <f t="shared" si="11"/>
        <v>133.66503909999983</v>
      </c>
      <c r="O85" t="str">
        <f t="shared" si="12"/>
        <v/>
      </c>
      <c r="P85">
        <f t="shared" si="13"/>
        <v>133.66503909999983</v>
      </c>
      <c r="Q85" t="str">
        <f t="shared" si="14"/>
        <v/>
      </c>
      <c r="R85">
        <f t="shared" si="15"/>
        <v>1</v>
      </c>
      <c r="S85">
        <f t="shared" si="16"/>
        <v>4.2871383200177968</v>
      </c>
    </row>
    <row r="86" spans="1:19" x14ac:dyDescent="0.3">
      <c r="A86" t="s">
        <v>112</v>
      </c>
      <c r="B86">
        <v>3261.8486327999999</v>
      </c>
      <c r="C86">
        <v>3370.6201172000001</v>
      </c>
      <c r="D86">
        <v>3610.0302734000002</v>
      </c>
      <c r="E86">
        <v>3570.3854980000001</v>
      </c>
      <c r="F86">
        <v>3059.3400879000001</v>
      </c>
      <c r="G86">
        <v>3370.6201172000001</v>
      </c>
      <c r="H86">
        <v>3207.8500976999999</v>
      </c>
      <c r="I86">
        <v>3174.7700195000002</v>
      </c>
      <c r="J86">
        <v>3395.9113769999999</v>
      </c>
      <c r="L86" t="str">
        <f t="shared" si="10"/>
        <v>04MAR2023:13:00:00</v>
      </c>
      <c r="M86">
        <v>13</v>
      </c>
      <c r="N86">
        <f t="shared" si="11"/>
        <v>108.77148440000019</v>
      </c>
      <c r="O86" t="str">
        <f t="shared" si="12"/>
        <v/>
      </c>
      <c r="P86">
        <f t="shared" si="13"/>
        <v>108.77148440000019</v>
      </c>
      <c r="Q86" t="str">
        <f t="shared" si="14"/>
        <v/>
      </c>
      <c r="R86">
        <f t="shared" si="15"/>
        <v>1</v>
      </c>
      <c r="S86">
        <f t="shared" si="16"/>
        <v>3.3346576326759156</v>
      </c>
    </row>
    <row r="87" spans="1:19" x14ac:dyDescent="0.3">
      <c r="A87" t="s">
        <v>113</v>
      </c>
      <c r="B87">
        <v>3492.3940429999998</v>
      </c>
      <c r="C87">
        <v>3560.6799316000001</v>
      </c>
      <c r="D87">
        <v>3658.0720215000001</v>
      </c>
      <c r="E87">
        <v>3702.7895508000001</v>
      </c>
      <c r="F87">
        <v>3180.1000976999999</v>
      </c>
      <c r="G87">
        <v>3560.6799316000001</v>
      </c>
      <c r="H87">
        <v>3369.2299804999998</v>
      </c>
      <c r="I87">
        <v>3344.0300293</v>
      </c>
      <c r="J87">
        <v>3529.6408691000001</v>
      </c>
      <c r="L87" t="str">
        <f t="shared" si="10"/>
        <v>04MAR2023:14:00:00</v>
      </c>
      <c r="M87">
        <v>14</v>
      </c>
      <c r="N87">
        <f t="shared" si="11"/>
        <v>68.285888600000362</v>
      </c>
      <c r="O87" t="str">
        <f t="shared" si="12"/>
        <v/>
      </c>
      <c r="P87">
        <f t="shared" si="13"/>
        <v>68.285888600000362</v>
      </c>
      <c r="Q87" t="str">
        <f t="shared" si="14"/>
        <v/>
      </c>
      <c r="R87">
        <f t="shared" si="15"/>
        <v>1</v>
      </c>
      <c r="S87">
        <f t="shared" si="16"/>
        <v>1.9552744552657104</v>
      </c>
    </row>
    <row r="88" spans="1:19" x14ac:dyDescent="0.3">
      <c r="A88" t="s">
        <v>114</v>
      </c>
      <c r="B88">
        <v>3724.4672851999999</v>
      </c>
      <c r="C88">
        <v>3697.0700683999999</v>
      </c>
      <c r="D88">
        <v>3708.1730957</v>
      </c>
      <c r="E88">
        <v>3818.3168945000002</v>
      </c>
      <c r="F88">
        <v>3269.2800293</v>
      </c>
      <c r="G88">
        <v>3697.0700683999999</v>
      </c>
      <c r="H88">
        <v>3525.9899902000002</v>
      </c>
      <c r="I88">
        <v>3501.7800293</v>
      </c>
      <c r="J88">
        <v>3644.2778320000002</v>
      </c>
      <c r="L88" t="str">
        <f t="shared" si="10"/>
        <v>04MAR2023:15:00:00</v>
      </c>
      <c r="M88">
        <v>15</v>
      </c>
      <c r="N88">
        <f t="shared" si="11"/>
        <v>-27.397216800000024</v>
      </c>
      <c r="O88">
        <f t="shared" si="12"/>
        <v>-27.397216800000024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0.73560095181581975</v>
      </c>
    </row>
    <row r="89" spans="1:19" x14ac:dyDescent="0.3">
      <c r="A89" t="s">
        <v>115</v>
      </c>
      <c r="B89">
        <v>3853.0441894999999</v>
      </c>
      <c r="C89">
        <v>3800.25</v>
      </c>
      <c r="D89">
        <v>3781.3376465000001</v>
      </c>
      <c r="E89">
        <v>3931.8063965000001</v>
      </c>
      <c r="F89">
        <v>3353.3500976999999</v>
      </c>
      <c r="G89">
        <v>3800.25</v>
      </c>
      <c r="H89">
        <v>3635.0700683999999</v>
      </c>
      <c r="I89">
        <v>3614.4199219000002</v>
      </c>
      <c r="J89">
        <v>3739.4995116999999</v>
      </c>
      <c r="L89" t="str">
        <f t="shared" si="10"/>
        <v>04MAR2023:16:00:00</v>
      </c>
      <c r="M89">
        <v>16</v>
      </c>
      <c r="N89">
        <f t="shared" si="11"/>
        <v>-52.794189499999902</v>
      </c>
      <c r="O89">
        <f t="shared" si="12"/>
        <v>-52.794189499999902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1.3701942387235084</v>
      </c>
    </row>
    <row r="90" spans="1:19" x14ac:dyDescent="0.3">
      <c r="A90" t="s">
        <v>116</v>
      </c>
      <c r="B90">
        <v>3892.2978515999998</v>
      </c>
      <c r="C90">
        <v>3816.4699707</v>
      </c>
      <c r="D90">
        <v>3852.7541504000001</v>
      </c>
      <c r="E90">
        <v>4036.1240234000002</v>
      </c>
      <c r="F90">
        <v>3380.9899902000002</v>
      </c>
      <c r="G90">
        <v>3816.4699707</v>
      </c>
      <c r="H90">
        <v>3659.5900879000001</v>
      </c>
      <c r="I90">
        <v>3637.8200683999999</v>
      </c>
      <c r="J90">
        <v>3776.6735840000001</v>
      </c>
      <c r="L90" t="str">
        <f t="shared" si="10"/>
        <v>04MAR2023:17:00:00</v>
      </c>
      <c r="M90">
        <v>17</v>
      </c>
      <c r="N90">
        <f t="shared" si="11"/>
        <v>-75.827880899999855</v>
      </c>
      <c r="O90">
        <f t="shared" si="12"/>
        <v>-75.827880899999855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1.9481520631528602</v>
      </c>
    </row>
    <row r="91" spans="1:19" x14ac:dyDescent="0.3">
      <c r="A91" t="s">
        <v>117</v>
      </c>
      <c r="B91">
        <v>3829.0986327999999</v>
      </c>
      <c r="C91">
        <v>3704.9899902000002</v>
      </c>
      <c r="D91">
        <v>3748.6098633000001</v>
      </c>
      <c r="E91">
        <v>3882.1127929999998</v>
      </c>
      <c r="F91">
        <v>3319.25</v>
      </c>
      <c r="G91">
        <v>3704.9899902000002</v>
      </c>
      <c r="H91">
        <v>3567.9499512000002</v>
      </c>
      <c r="I91">
        <v>3550.1101073999998</v>
      </c>
      <c r="J91">
        <v>3674.1613769999999</v>
      </c>
      <c r="L91" t="str">
        <f t="shared" si="10"/>
        <v>04MAR2023:18:00:00</v>
      </c>
      <c r="M91">
        <v>18</v>
      </c>
      <c r="N91">
        <f t="shared" si="11"/>
        <v>-124.10864259999971</v>
      </c>
      <c r="O91">
        <f t="shared" si="12"/>
        <v>-124.10864259999971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3.2411973287103915</v>
      </c>
    </row>
    <row r="92" spans="1:19" x14ac:dyDescent="0.3">
      <c r="A92" t="s">
        <v>118</v>
      </c>
      <c r="B92">
        <v>3717.9631347999998</v>
      </c>
      <c r="C92">
        <v>3635.0800780999998</v>
      </c>
      <c r="D92">
        <v>3634.7951659999999</v>
      </c>
      <c r="E92">
        <v>3699.2934570000002</v>
      </c>
      <c r="F92">
        <v>3281.7800293</v>
      </c>
      <c r="G92">
        <v>3635.0800780999998</v>
      </c>
      <c r="H92">
        <v>3519.9299316000001</v>
      </c>
      <c r="I92">
        <v>3510.8898926000002</v>
      </c>
      <c r="J92">
        <v>3596.9865722999998</v>
      </c>
      <c r="L92" t="str">
        <f t="shared" si="10"/>
        <v>04MAR2023:19:00:00</v>
      </c>
      <c r="M92">
        <v>19</v>
      </c>
      <c r="N92">
        <f t="shared" si="11"/>
        <v>-82.883056699999997</v>
      </c>
      <c r="O92">
        <f t="shared" si="12"/>
        <v>-82.883056699999997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2.2292597773285485</v>
      </c>
    </row>
    <row r="93" spans="1:19" x14ac:dyDescent="0.3">
      <c r="A93" t="s">
        <v>119</v>
      </c>
      <c r="B93">
        <v>3662.7341308999999</v>
      </c>
      <c r="C93">
        <v>3654.0200195000002</v>
      </c>
      <c r="D93">
        <v>3552.3747558999999</v>
      </c>
      <c r="E93">
        <v>3556.4724120999999</v>
      </c>
      <c r="F93">
        <v>3355.1000976999999</v>
      </c>
      <c r="G93">
        <v>3654.0200195000002</v>
      </c>
      <c r="H93">
        <v>3554.8999023000001</v>
      </c>
      <c r="I93">
        <v>3559.1000976999999</v>
      </c>
      <c r="J93">
        <v>3587.7675780999998</v>
      </c>
      <c r="L93" t="str">
        <f t="shared" si="10"/>
        <v>04MAR2023:20:00:00</v>
      </c>
      <c r="M93">
        <v>20</v>
      </c>
      <c r="N93">
        <f t="shared" si="11"/>
        <v>-8.7141113999996378</v>
      </c>
      <c r="O93">
        <f t="shared" si="12"/>
        <v>-8.7141113999996378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0.23791274737864809</v>
      </c>
    </row>
    <row r="94" spans="1:19" x14ac:dyDescent="0.3">
      <c r="A94" t="s">
        <v>120</v>
      </c>
      <c r="B94">
        <v>3476.3496094000002</v>
      </c>
      <c r="C94">
        <v>3511.7600097999998</v>
      </c>
      <c r="D94">
        <v>3361.3134765999998</v>
      </c>
      <c r="E94">
        <v>3297.5441894999999</v>
      </c>
      <c r="F94">
        <v>3220.9399414</v>
      </c>
      <c r="G94">
        <v>3511.7600097999998</v>
      </c>
      <c r="H94">
        <v>3435.1298827999999</v>
      </c>
      <c r="I94">
        <v>3437.2600097999998</v>
      </c>
      <c r="J94">
        <v>3436.8247070000002</v>
      </c>
      <c r="L94" t="str">
        <f t="shared" si="10"/>
        <v>04MAR2023:21:00:00</v>
      </c>
      <c r="M94">
        <v>21</v>
      </c>
      <c r="N94">
        <f t="shared" si="11"/>
        <v>35.410400399999617</v>
      </c>
      <c r="O94" t="str">
        <f t="shared" si="12"/>
        <v/>
      </c>
      <c r="P94">
        <f t="shared" si="13"/>
        <v>35.410400399999617</v>
      </c>
      <c r="Q94" t="str">
        <f t="shared" si="14"/>
        <v/>
      </c>
      <c r="R94">
        <f t="shared" si="15"/>
        <v>1</v>
      </c>
      <c r="S94">
        <f t="shared" si="16"/>
        <v>1.0186087240549799</v>
      </c>
    </row>
    <row r="95" spans="1:19" x14ac:dyDescent="0.3">
      <c r="A95" t="s">
        <v>121</v>
      </c>
      <c r="B95">
        <v>3384.0715332</v>
      </c>
      <c r="C95">
        <v>3393.1398926000002</v>
      </c>
      <c r="D95">
        <v>3256.4096679999998</v>
      </c>
      <c r="E95">
        <v>3148.1567383000001</v>
      </c>
      <c r="F95">
        <v>3121.6899414</v>
      </c>
      <c r="G95">
        <v>3393.1398926000002</v>
      </c>
      <c r="H95">
        <v>3331.9199219000002</v>
      </c>
      <c r="I95">
        <v>3330.9599609000002</v>
      </c>
      <c r="J95">
        <v>3327.8164062999999</v>
      </c>
      <c r="L95" t="str">
        <f t="shared" si="10"/>
        <v>04MAR2023:22:00:00</v>
      </c>
      <c r="M95">
        <v>22</v>
      </c>
      <c r="N95">
        <f t="shared" si="11"/>
        <v>9.0683594000001904</v>
      </c>
      <c r="O95" t="str">
        <f t="shared" si="12"/>
        <v/>
      </c>
      <c r="P95">
        <f t="shared" si="13"/>
        <v>9.0683594000001904</v>
      </c>
      <c r="Q95" t="str">
        <f t="shared" si="14"/>
        <v/>
      </c>
      <c r="R95">
        <f t="shared" si="15"/>
        <v>1</v>
      </c>
      <c r="S95">
        <f t="shared" si="16"/>
        <v>0.26797185907666349</v>
      </c>
    </row>
    <row r="96" spans="1:19" x14ac:dyDescent="0.3">
      <c r="A96" t="s">
        <v>122</v>
      </c>
      <c r="B96">
        <v>3223.7790527000002</v>
      </c>
      <c r="C96">
        <v>3191.5500487999998</v>
      </c>
      <c r="D96">
        <v>3146.7946777000002</v>
      </c>
      <c r="E96">
        <v>3008.9130859000002</v>
      </c>
      <c r="F96">
        <v>2978.0500487999998</v>
      </c>
      <c r="G96">
        <v>3191.5500487999998</v>
      </c>
      <c r="H96">
        <v>3136.6201172000001</v>
      </c>
      <c r="I96">
        <v>3132.0100097999998</v>
      </c>
      <c r="J96">
        <v>3158.6540527000002</v>
      </c>
      <c r="L96" t="str">
        <f t="shared" si="10"/>
        <v>04MAR2023:23:00:00</v>
      </c>
      <c r="M96">
        <v>23</v>
      </c>
      <c r="N96">
        <f t="shared" si="11"/>
        <v>-32.229003900000407</v>
      </c>
      <c r="O96">
        <f t="shared" si="12"/>
        <v>-32.229003900000407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0.99972744326283047</v>
      </c>
    </row>
    <row r="97" spans="1:19" x14ac:dyDescent="0.3">
      <c r="A97" t="s">
        <v>123</v>
      </c>
      <c r="B97">
        <v>3092.1005859000002</v>
      </c>
      <c r="C97">
        <v>2983.2199707</v>
      </c>
      <c r="D97">
        <v>3044.4174804999998</v>
      </c>
      <c r="E97">
        <v>2936.8789062999999</v>
      </c>
      <c r="F97">
        <v>2822.7199707</v>
      </c>
      <c r="G97">
        <v>2983.2199707</v>
      </c>
      <c r="H97">
        <v>2926.8000487999998</v>
      </c>
      <c r="I97">
        <v>2920.7199707</v>
      </c>
      <c r="J97">
        <v>2984.7966308999999</v>
      </c>
      <c r="L97" t="str">
        <f t="shared" si="10"/>
        <v>05MAR2023:00:00:00</v>
      </c>
      <c r="M97">
        <v>24</v>
      </c>
      <c r="N97">
        <f t="shared" si="11"/>
        <v>-108.88061520000019</v>
      </c>
      <c r="O97">
        <f t="shared" si="12"/>
        <v>-108.88061520000019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3.5212507541474083</v>
      </c>
    </row>
    <row r="98" spans="1:19" x14ac:dyDescent="0.3">
      <c r="A98" t="s">
        <v>124</v>
      </c>
      <c r="B98">
        <v>2934.0996094000002</v>
      </c>
      <c r="C98">
        <v>2774.4899902000002</v>
      </c>
      <c r="D98">
        <v>2812.4790039</v>
      </c>
      <c r="E98">
        <v>2724.2324219000002</v>
      </c>
      <c r="F98">
        <v>2696.8798827999999</v>
      </c>
      <c r="G98">
        <v>2762.9699707</v>
      </c>
      <c r="H98">
        <v>2774.4899902000002</v>
      </c>
      <c r="I98">
        <v>2755.4799804999998</v>
      </c>
      <c r="J98">
        <v>2783.1096191000001</v>
      </c>
      <c r="L98" t="str">
        <f t="shared" si="10"/>
        <v>05MAR2023:01:00:00</v>
      </c>
      <c r="M98">
        <v>1</v>
      </c>
      <c r="N98">
        <f t="shared" si="11"/>
        <v>-159.6096192</v>
      </c>
      <c r="O98">
        <f t="shared" si="12"/>
        <v>-159.6096192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5.4398159724590567</v>
      </c>
    </row>
    <row r="99" spans="1:19" x14ac:dyDescent="0.3">
      <c r="A99" t="s">
        <v>125</v>
      </c>
      <c r="B99">
        <v>2842.4746094000002</v>
      </c>
      <c r="C99">
        <v>2610.3601073999998</v>
      </c>
      <c r="D99">
        <v>2707.4536133000001</v>
      </c>
      <c r="E99">
        <v>2647.5026855000001</v>
      </c>
      <c r="F99">
        <v>2589.9299316000001</v>
      </c>
      <c r="G99">
        <v>2594.1000976999999</v>
      </c>
      <c r="H99">
        <v>2610.3601073999998</v>
      </c>
      <c r="I99">
        <v>2591.2700195000002</v>
      </c>
      <c r="J99">
        <v>2636.8725586</v>
      </c>
      <c r="L99" t="str">
        <f t="shared" si="10"/>
        <v>05MAR2023:02:00:00</v>
      </c>
      <c r="M99">
        <v>2</v>
      </c>
      <c r="N99">
        <f t="shared" si="11"/>
        <v>-232.11450200000036</v>
      </c>
      <c r="O99">
        <f t="shared" si="12"/>
        <v>-232.11450200000036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8.1659305322342313</v>
      </c>
    </row>
    <row r="100" spans="1:19" x14ac:dyDescent="0.3">
      <c r="A100" t="s">
        <v>126</v>
      </c>
      <c r="B100">
        <v>2755.8559570000002</v>
      </c>
      <c r="C100">
        <v>2482.8701172000001</v>
      </c>
      <c r="D100">
        <v>2597.2646484000002</v>
      </c>
      <c r="E100">
        <v>2565.2119140999998</v>
      </c>
      <c r="F100">
        <v>2501.1101073999998</v>
      </c>
      <c r="G100">
        <v>2453.7600097999998</v>
      </c>
      <c r="H100">
        <v>2482.8701172000001</v>
      </c>
      <c r="I100">
        <v>2444.9699707</v>
      </c>
      <c r="J100">
        <v>2510.7229004000001</v>
      </c>
      <c r="L100" t="str">
        <f t="shared" si="10"/>
        <v>05MAR2023:03:00:00</v>
      </c>
      <c r="M100">
        <v>3</v>
      </c>
      <c r="N100">
        <f t="shared" si="11"/>
        <v>-272.98583980000012</v>
      </c>
      <c r="O100">
        <f t="shared" si="12"/>
        <v>-272.98583980000012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9.9056643039199344</v>
      </c>
    </row>
    <row r="101" spans="1:19" x14ac:dyDescent="0.3">
      <c r="A101" t="s">
        <v>127</v>
      </c>
      <c r="B101">
        <v>2701.8129883000001</v>
      </c>
      <c r="C101">
        <v>2450</v>
      </c>
      <c r="D101">
        <v>2607.4868164</v>
      </c>
      <c r="E101">
        <v>2596.3276366999999</v>
      </c>
      <c r="F101">
        <v>2451.3898926000002</v>
      </c>
      <c r="G101">
        <v>2421.7399902000002</v>
      </c>
      <c r="H101">
        <v>2450</v>
      </c>
      <c r="I101">
        <v>2411.8500976999999</v>
      </c>
      <c r="J101">
        <v>2492.3623047000001</v>
      </c>
      <c r="L101" t="str">
        <f t="shared" si="10"/>
        <v>05MAR2023:04:00:00</v>
      </c>
      <c r="M101">
        <v>4</v>
      </c>
      <c r="N101">
        <f t="shared" si="11"/>
        <v>-251.81298830000014</v>
      </c>
      <c r="O101">
        <f t="shared" si="12"/>
        <v>-251.81298830000014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9.3201487071998521</v>
      </c>
    </row>
    <row r="102" spans="1:19" x14ac:dyDescent="0.3">
      <c r="A102" t="s">
        <v>128</v>
      </c>
      <c r="B102">
        <v>2596.3073730000001</v>
      </c>
      <c r="C102">
        <v>2462.5</v>
      </c>
      <c r="D102">
        <v>2544.3381347999998</v>
      </c>
      <c r="E102">
        <v>2541.5532226999999</v>
      </c>
      <c r="F102">
        <v>2432.3100586</v>
      </c>
      <c r="G102">
        <v>2436.6499023000001</v>
      </c>
      <c r="H102">
        <v>2462.5</v>
      </c>
      <c r="I102">
        <v>2436.3000487999998</v>
      </c>
      <c r="J102">
        <v>2480.7175293</v>
      </c>
      <c r="L102" t="str">
        <f t="shared" si="10"/>
        <v>05MAR2023:05:00:00</v>
      </c>
      <c r="M102">
        <v>5</v>
      </c>
      <c r="N102">
        <f t="shared" si="11"/>
        <v>-133.8073730000001</v>
      </c>
      <c r="O102">
        <f t="shared" si="12"/>
        <v>-133.8073730000001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5.1537570008664799</v>
      </c>
    </row>
    <row r="103" spans="1:19" x14ac:dyDescent="0.3">
      <c r="A103" t="s">
        <v>129</v>
      </c>
      <c r="B103">
        <v>2536.0002441000001</v>
      </c>
      <c r="C103">
        <v>2506.7600097999998</v>
      </c>
      <c r="D103">
        <v>2593.8937987999998</v>
      </c>
      <c r="E103">
        <v>2614.4272461</v>
      </c>
      <c r="F103">
        <v>2482.5700683999999</v>
      </c>
      <c r="G103">
        <v>2486.8601073999998</v>
      </c>
      <c r="H103">
        <v>2506.7600097999998</v>
      </c>
      <c r="I103">
        <v>2478.2399902000002</v>
      </c>
      <c r="J103">
        <v>2528.7482909999999</v>
      </c>
      <c r="L103" t="str">
        <f t="shared" si="10"/>
        <v>05MAR2023:06:00:00</v>
      </c>
      <c r="M103">
        <v>6</v>
      </c>
      <c r="N103">
        <f t="shared" si="11"/>
        <v>-29.240234300000338</v>
      </c>
      <c r="O103">
        <f t="shared" si="12"/>
        <v>-29.240234300000338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1.1530059734034999</v>
      </c>
    </row>
    <row r="104" spans="1:19" x14ac:dyDescent="0.3">
      <c r="A104" t="s">
        <v>130</v>
      </c>
      <c r="B104">
        <v>2586.6523437999999</v>
      </c>
      <c r="C104">
        <v>2634.4099120999999</v>
      </c>
      <c r="D104">
        <v>2631.5068359000002</v>
      </c>
      <c r="E104">
        <v>2659.4641112999998</v>
      </c>
      <c r="F104">
        <v>2605.7900390999998</v>
      </c>
      <c r="G104">
        <v>2615.6899414</v>
      </c>
      <c r="H104">
        <v>2634.4099120999999</v>
      </c>
      <c r="I104">
        <v>2627.6101073999998</v>
      </c>
      <c r="J104">
        <v>2627.0871582</v>
      </c>
      <c r="L104" t="str">
        <f t="shared" si="10"/>
        <v>05MAR2023:07:00:00</v>
      </c>
      <c r="M104">
        <v>7</v>
      </c>
      <c r="N104">
        <f t="shared" si="11"/>
        <v>47.757568300000003</v>
      </c>
      <c r="O104" t="str">
        <f t="shared" si="12"/>
        <v/>
      </c>
      <c r="P104">
        <f t="shared" si="13"/>
        <v>47.757568300000003</v>
      </c>
      <c r="Q104" t="str">
        <f t="shared" si="14"/>
        <v/>
      </c>
      <c r="R104">
        <f t="shared" si="15"/>
        <v>1</v>
      </c>
      <c r="S104">
        <f t="shared" si="16"/>
        <v>1.8463079669160449</v>
      </c>
    </row>
    <row r="105" spans="1:19" x14ac:dyDescent="0.3">
      <c r="A105" t="s">
        <v>131</v>
      </c>
      <c r="B105">
        <v>2738.6691894999999</v>
      </c>
      <c r="C105">
        <v>2740.5600586</v>
      </c>
      <c r="D105">
        <v>2670.765625</v>
      </c>
      <c r="E105">
        <v>2698.4384765999998</v>
      </c>
      <c r="F105">
        <v>2690.1499023000001</v>
      </c>
      <c r="G105">
        <v>2685.0600586</v>
      </c>
      <c r="H105">
        <v>2740.5600586</v>
      </c>
      <c r="I105">
        <v>2726.8100586</v>
      </c>
      <c r="J105">
        <v>2698.6579590000001</v>
      </c>
      <c r="L105" t="str">
        <f t="shared" si="10"/>
        <v>05MAR2023:08:00:00</v>
      </c>
      <c r="M105">
        <v>8</v>
      </c>
      <c r="N105">
        <f t="shared" si="11"/>
        <v>1.8908691000001454</v>
      </c>
      <c r="O105" t="str">
        <f t="shared" si="12"/>
        <v/>
      </c>
      <c r="P105">
        <f t="shared" si="13"/>
        <v>1.8908691000001454</v>
      </c>
      <c r="Q105" t="str">
        <f t="shared" si="14"/>
        <v/>
      </c>
      <c r="R105">
        <f t="shared" si="15"/>
        <v>1</v>
      </c>
      <c r="S105">
        <f t="shared" si="16"/>
        <v>6.9043355336588216E-2</v>
      </c>
    </row>
    <row r="106" spans="1:19" x14ac:dyDescent="0.3">
      <c r="A106" t="s">
        <v>132</v>
      </c>
      <c r="B106">
        <v>2723.0278320000002</v>
      </c>
      <c r="C106">
        <v>2847.4599609000002</v>
      </c>
      <c r="D106">
        <v>2779.9909668</v>
      </c>
      <c r="E106">
        <v>2764.6076659999999</v>
      </c>
      <c r="F106">
        <v>2800.5</v>
      </c>
      <c r="G106">
        <v>2777.2600097999998</v>
      </c>
      <c r="H106">
        <v>2847.4599609000002</v>
      </c>
      <c r="I106">
        <v>2809.4399414</v>
      </c>
      <c r="J106">
        <v>2801.3273926000002</v>
      </c>
      <c r="L106" t="str">
        <f t="shared" si="10"/>
        <v>05MAR2023:09:00:00</v>
      </c>
      <c r="M106">
        <v>9</v>
      </c>
      <c r="N106">
        <f t="shared" si="11"/>
        <v>124.43212889999995</v>
      </c>
      <c r="O106" t="str">
        <f t="shared" si="12"/>
        <v/>
      </c>
      <c r="P106">
        <f t="shared" si="13"/>
        <v>124.43212889999995</v>
      </c>
      <c r="Q106" t="str">
        <f t="shared" si="14"/>
        <v/>
      </c>
      <c r="R106">
        <f t="shared" si="15"/>
        <v>1</v>
      </c>
      <c r="S106">
        <f t="shared" si="16"/>
        <v>4.5696238370287778</v>
      </c>
    </row>
    <row r="107" spans="1:19" x14ac:dyDescent="0.3">
      <c r="A107" t="s">
        <v>133</v>
      </c>
      <c r="B107">
        <v>2935.2587890999998</v>
      </c>
      <c r="C107">
        <v>2996.6999512000002</v>
      </c>
      <c r="D107">
        <v>3023.9069823999998</v>
      </c>
      <c r="E107">
        <v>2994.3957519999999</v>
      </c>
      <c r="F107">
        <v>3002.3601073999998</v>
      </c>
      <c r="G107">
        <v>2915.3000487999998</v>
      </c>
      <c r="H107">
        <v>2996.6999512000002</v>
      </c>
      <c r="I107">
        <v>2916.3999023000001</v>
      </c>
      <c r="J107">
        <v>2978.0024414</v>
      </c>
      <c r="L107" t="str">
        <f t="shared" si="10"/>
        <v>05MAR2023:10:00:00</v>
      </c>
      <c r="M107">
        <v>10</v>
      </c>
      <c r="N107">
        <f t="shared" si="11"/>
        <v>61.441162100000383</v>
      </c>
      <c r="O107" t="str">
        <f t="shared" si="12"/>
        <v/>
      </c>
      <c r="P107">
        <f t="shared" si="13"/>
        <v>61.441162100000383</v>
      </c>
      <c r="Q107" t="str">
        <f t="shared" si="14"/>
        <v/>
      </c>
      <c r="R107">
        <f t="shared" si="15"/>
        <v>1</v>
      </c>
      <c r="S107">
        <f t="shared" si="16"/>
        <v>2.0932110765892395</v>
      </c>
    </row>
    <row r="108" spans="1:19" x14ac:dyDescent="0.3">
      <c r="A108" t="s">
        <v>134</v>
      </c>
      <c r="B108">
        <v>3206.6523437999999</v>
      </c>
      <c r="C108">
        <v>3082.2399902000002</v>
      </c>
      <c r="D108">
        <v>3115.4101562999999</v>
      </c>
      <c r="E108">
        <v>3025.6936034999999</v>
      </c>
      <c r="F108">
        <v>3152.0800780999998</v>
      </c>
      <c r="G108">
        <v>3034.4299316000001</v>
      </c>
      <c r="H108">
        <v>3082.2399902000002</v>
      </c>
      <c r="I108">
        <v>2966.1298827999999</v>
      </c>
      <c r="J108">
        <v>3076.9306640999998</v>
      </c>
      <c r="L108" t="str">
        <f t="shared" si="10"/>
        <v>05MAR2023:11:00:00</v>
      </c>
      <c r="M108">
        <v>11</v>
      </c>
      <c r="N108">
        <f t="shared" si="11"/>
        <v>-124.41235359999973</v>
      </c>
      <c r="O108">
        <f t="shared" si="12"/>
        <v>-124.41235359999973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3.8798204563880647</v>
      </c>
    </row>
    <row r="109" spans="1:19" x14ac:dyDescent="0.3">
      <c r="A109" t="s">
        <v>135</v>
      </c>
      <c r="B109">
        <v>3396.3378905999998</v>
      </c>
      <c r="C109">
        <v>3237.5100097999998</v>
      </c>
      <c r="D109">
        <v>3319.4609375</v>
      </c>
      <c r="E109">
        <v>3214.8979491999999</v>
      </c>
      <c r="F109">
        <v>3334.7700195000002</v>
      </c>
      <c r="G109">
        <v>3193.0600586</v>
      </c>
      <c r="H109">
        <v>3237.5100097999998</v>
      </c>
      <c r="I109">
        <v>3075.4699707</v>
      </c>
      <c r="J109">
        <v>3249.4409179999998</v>
      </c>
      <c r="L109" t="str">
        <f t="shared" si="10"/>
        <v>05MAR2023:12:00:00</v>
      </c>
      <c r="M109">
        <v>12</v>
      </c>
      <c r="N109">
        <f t="shared" si="11"/>
        <v>-158.8278808</v>
      </c>
      <c r="O109">
        <f t="shared" si="12"/>
        <v>-158.8278808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4.6764452158775445</v>
      </c>
    </row>
    <row r="110" spans="1:19" x14ac:dyDescent="0.3">
      <c r="A110" t="s">
        <v>136</v>
      </c>
      <c r="B110">
        <v>3624.2597655999998</v>
      </c>
      <c r="C110">
        <v>3396.0300293</v>
      </c>
      <c r="D110">
        <v>3456.1640625</v>
      </c>
      <c r="E110">
        <v>3387.1247558999999</v>
      </c>
      <c r="F110">
        <v>3507.5600586</v>
      </c>
      <c r="G110">
        <v>3335.0100097999998</v>
      </c>
      <c r="H110">
        <v>3396.0300293</v>
      </c>
      <c r="I110">
        <v>3215.3999023000001</v>
      </c>
      <c r="J110">
        <v>3395.1274414</v>
      </c>
      <c r="L110" t="str">
        <f t="shared" si="10"/>
        <v>05MAR2023:13:00:00</v>
      </c>
      <c r="M110">
        <v>13</v>
      </c>
      <c r="N110">
        <f t="shared" si="11"/>
        <v>-228.22973629999979</v>
      </c>
      <c r="O110">
        <f t="shared" si="12"/>
        <v>-228.22973629999979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6.2972786461462729</v>
      </c>
    </row>
    <row r="111" spans="1:19" x14ac:dyDescent="0.3">
      <c r="A111" t="s">
        <v>137</v>
      </c>
      <c r="B111">
        <v>3850.0839844000002</v>
      </c>
      <c r="C111">
        <v>3611.5200195000002</v>
      </c>
      <c r="D111">
        <v>3583.2087402000002</v>
      </c>
      <c r="E111">
        <v>3527.9375</v>
      </c>
      <c r="F111">
        <v>3638.6599120999999</v>
      </c>
      <c r="G111">
        <v>3525.4899902000002</v>
      </c>
      <c r="H111">
        <v>3611.5200195000002</v>
      </c>
      <c r="I111">
        <v>3451.3601073999998</v>
      </c>
      <c r="J111">
        <v>3572.9272461</v>
      </c>
      <c r="L111" t="str">
        <f t="shared" si="10"/>
        <v>05MAR2023:14:00:00</v>
      </c>
      <c r="M111">
        <v>14</v>
      </c>
      <c r="N111">
        <f t="shared" si="11"/>
        <v>-238.56396489999997</v>
      </c>
      <c r="O111">
        <f t="shared" si="12"/>
        <v>-238.56396489999997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6.1963314532001812</v>
      </c>
    </row>
    <row r="112" spans="1:19" x14ac:dyDescent="0.3">
      <c r="A112" t="s">
        <v>138</v>
      </c>
      <c r="B112">
        <v>4045.8706054999998</v>
      </c>
      <c r="C112">
        <v>3780.8898926000002</v>
      </c>
      <c r="D112">
        <v>3710.984375</v>
      </c>
      <c r="E112">
        <v>3709.0332030999998</v>
      </c>
      <c r="F112">
        <v>3790.1499023000001</v>
      </c>
      <c r="G112">
        <v>3651.3798827999999</v>
      </c>
      <c r="H112">
        <v>3780.8898926000002</v>
      </c>
      <c r="I112">
        <v>3617.8500976999999</v>
      </c>
      <c r="J112">
        <v>3713.7875976999999</v>
      </c>
      <c r="L112" t="str">
        <f t="shared" si="10"/>
        <v>05MAR2023:15:00:00</v>
      </c>
      <c r="M112">
        <v>15</v>
      </c>
      <c r="N112">
        <f t="shared" si="11"/>
        <v>-264.98071289999962</v>
      </c>
      <c r="O112">
        <f t="shared" si="12"/>
        <v>-264.98071289999962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6.5494114552200955</v>
      </c>
    </row>
    <row r="113" spans="1:19" x14ac:dyDescent="0.3">
      <c r="A113" t="s">
        <v>139</v>
      </c>
      <c r="B113">
        <v>4192.8325194999998</v>
      </c>
      <c r="C113">
        <v>3899.8798827999999</v>
      </c>
      <c r="D113">
        <v>3792.5583495999999</v>
      </c>
      <c r="E113">
        <v>3822.8886719000002</v>
      </c>
      <c r="F113">
        <v>3916.2800293</v>
      </c>
      <c r="G113">
        <v>3751.9699707</v>
      </c>
      <c r="H113">
        <v>3899.8798827999999</v>
      </c>
      <c r="I113">
        <v>3736</v>
      </c>
      <c r="J113">
        <v>3814.1745605000001</v>
      </c>
      <c r="L113" t="str">
        <f t="shared" si="10"/>
        <v>05MAR2023:16:00:00</v>
      </c>
      <c r="M113">
        <v>16</v>
      </c>
      <c r="N113">
        <f t="shared" si="11"/>
        <v>-292.95263669999986</v>
      </c>
      <c r="O113">
        <f t="shared" si="12"/>
        <v>-292.95263669999986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6.9869863710877445</v>
      </c>
    </row>
    <row r="114" spans="1:19" x14ac:dyDescent="0.3">
      <c r="A114" t="s">
        <v>140</v>
      </c>
      <c r="B114">
        <v>4242.7314452999999</v>
      </c>
      <c r="C114">
        <v>3905.6699219000002</v>
      </c>
      <c r="D114">
        <v>3872.0400390999998</v>
      </c>
      <c r="E114">
        <v>3962.2353515999998</v>
      </c>
      <c r="F114">
        <v>3936.7600097999998</v>
      </c>
      <c r="G114">
        <v>3758.1699219000002</v>
      </c>
      <c r="H114">
        <v>3905.6699219000002</v>
      </c>
      <c r="I114">
        <v>3754.3798827999999</v>
      </c>
      <c r="J114">
        <v>3844.4223633000001</v>
      </c>
      <c r="L114" t="str">
        <f t="shared" si="10"/>
        <v>05MAR2023:17:00:00</v>
      </c>
      <c r="M114">
        <v>17</v>
      </c>
      <c r="N114">
        <f t="shared" si="11"/>
        <v>-337.06152339999971</v>
      </c>
      <c r="O114">
        <f t="shared" si="12"/>
        <v>-337.06152339999971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7.9444463489054611</v>
      </c>
    </row>
    <row r="115" spans="1:19" x14ac:dyDescent="0.3">
      <c r="A115" t="s">
        <v>141</v>
      </c>
      <c r="B115">
        <v>4134.1425780999998</v>
      </c>
      <c r="C115">
        <v>3810.8898926000002</v>
      </c>
      <c r="D115">
        <v>3824.8635254000001</v>
      </c>
      <c r="E115">
        <v>3894.8920898000001</v>
      </c>
      <c r="F115">
        <v>3855.0100097999998</v>
      </c>
      <c r="G115">
        <v>3680.7600097999998</v>
      </c>
      <c r="H115">
        <v>3810.8898926000002</v>
      </c>
      <c r="I115">
        <v>3691.3798827999999</v>
      </c>
      <c r="J115">
        <v>3771.2570801000002</v>
      </c>
      <c r="L115" t="str">
        <f t="shared" si="10"/>
        <v>05MAR2023:18:00:00</v>
      </c>
      <c r="M115">
        <v>18</v>
      </c>
      <c r="N115">
        <f t="shared" si="11"/>
        <v>-323.25268549999964</v>
      </c>
      <c r="O115">
        <f t="shared" si="12"/>
        <v>-323.25268549999964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7.8190986254896542</v>
      </c>
    </row>
    <row r="116" spans="1:19" x14ac:dyDescent="0.3">
      <c r="A116" t="s">
        <v>142</v>
      </c>
      <c r="B116">
        <v>4006.3300780999998</v>
      </c>
      <c r="C116">
        <v>3773.2299804999998</v>
      </c>
      <c r="D116">
        <v>3748.0566405999998</v>
      </c>
      <c r="E116">
        <v>3800.1398926000002</v>
      </c>
      <c r="F116">
        <v>3817.0700683999999</v>
      </c>
      <c r="G116">
        <v>3650.5800780999998</v>
      </c>
      <c r="H116">
        <v>3773.2299804999998</v>
      </c>
      <c r="I116">
        <v>3673.9799804999998</v>
      </c>
      <c r="J116">
        <v>3723.2221679999998</v>
      </c>
      <c r="L116" t="str">
        <f t="shared" si="10"/>
        <v>05MAR2023:19:00:00</v>
      </c>
      <c r="M116">
        <v>19</v>
      </c>
      <c r="N116">
        <f t="shared" si="11"/>
        <v>-233.10009760000003</v>
      </c>
      <c r="O116">
        <f t="shared" si="12"/>
        <v>-233.10009760000003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5.8182948747584877</v>
      </c>
    </row>
    <row r="117" spans="1:19" x14ac:dyDescent="0.3">
      <c r="A117" t="s">
        <v>143</v>
      </c>
      <c r="B117">
        <v>4038.9028320000002</v>
      </c>
      <c r="C117">
        <v>3815.1298827999999</v>
      </c>
      <c r="D117">
        <v>3730.5070801000002</v>
      </c>
      <c r="E117">
        <v>3758.1430664</v>
      </c>
      <c r="F117">
        <v>3872.1499023000001</v>
      </c>
      <c r="G117">
        <v>3705.4799804999998</v>
      </c>
      <c r="H117">
        <v>3815.1298827999999</v>
      </c>
      <c r="I117">
        <v>3741.0100097999998</v>
      </c>
      <c r="J117">
        <v>3749.9235840000001</v>
      </c>
      <c r="L117" t="str">
        <f t="shared" si="10"/>
        <v>05MAR2023:20:00:00</v>
      </c>
      <c r="M117">
        <v>20</v>
      </c>
      <c r="N117">
        <f t="shared" si="11"/>
        <v>-223.77294920000031</v>
      </c>
      <c r="O117">
        <f t="shared" si="12"/>
        <v>-223.77294920000031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5.5404390377272712</v>
      </c>
    </row>
    <row r="118" spans="1:19" x14ac:dyDescent="0.3">
      <c r="A118" t="s">
        <v>144</v>
      </c>
      <c r="B118">
        <v>3913.6396484000002</v>
      </c>
      <c r="C118">
        <v>3719.6999512000002</v>
      </c>
      <c r="D118">
        <v>3597.9934082</v>
      </c>
      <c r="E118">
        <v>3597.1042480000001</v>
      </c>
      <c r="F118">
        <v>3775.4099120999999</v>
      </c>
      <c r="G118">
        <v>3613.7099609000002</v>
      </c>
      <c r="H118">
        <v>3719.6999512000002</v>
      </c>
      <c r="I118">
        <v>3664.3999023000001</v>
      </c>
      <c r="J118">
        <v>3643.5002441000001</v>
      </c>
      <c r="L118" t="str">
        <f t="shared" si="10"/>
        <v>05MAR2023:21:00:00</v>
      </c>
      <c r="M118">
        <v>21</v>
      </c>
      <c r="N118">
        <f t="shared" si="11"/>
        <v>-193.93969719999996</v>
      </c>
      <c r="O118">
        <f t="shared" si="12"/>
        <v>-193.93969719999996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4.9554817158316462</v>
      </c>
    </row>
    <row r="119" spans="1:19" x14ac:dyDescent="0.3">
      <c r="A119" t="s">
        <v>145</v>
      </c>
      <c r="B119">
        <v>3803.3798827999999</v>
      </c>
      <c r="C119">
        <v>3625.9499512000002</v>
      </c>
      <c r="D119">
        <v>3540.8791504000001</v>
      </c>
      <c r="E119">
        <v>3531.5144043</v>
      </c>
      <c r="F119">
        <v>3683.2199707</v>
      </c>
      <c r="G119">
        <v>3519.8999023000001</v>
      </c>
      <c r="H119">
        <v>3625.9499512000002</v>
      </c>
      <c r="I119">
        <v>3584.3100586</v>
      </c>
      <c r="J119">
        <v>3561.8195801000002</v>
      </c>
      <c r="L119" t="str">
        <f t="shared" si="10"/>
        <v>05MAR2023:22:00:00</v>
      </c>
      <c r="M119">
        <v>22</v>
      </c>
      <c r="N119">
        <f t="shared" si="11"/>
        <v>-177.42993159999969</v>
      </c>
      <c r="O119">
        <f t="shared" si="12"/>
        <v>-177.42993159999969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4.66505942260435</v>
      </c>
    </row>
    <row r="120" spans="1:19" x14ac:dyDescent="0.3">
      <c r="A120" t="s">
        <v>146</v>
      </c>
      <c r="B120">
        <v>3564.8569336</v>
      </c>
      <c r="C120">
        <v>3375.0500487999998</v>
      </c>
      <c r="D120">
        <v>3329.8364258000001</v>
      </c>
      <c r="E120">
        <v>3305.0449219000002</v>
      </c>
      <c r="F120">
        <v>3436.2700195000002</v>
      </c>
      <c r="G120">
        <v>3291.8798827999999</v>
      </c>
      <c r="H120">
        <v>3375.0500487999998</v>
      </c>
      <c r="I120">
        <v>3348.1101073999998</v>
      </c>
      <c r="J120">
        <v>3331.8518066000001</v>
      </c>
      <c r="L120" t="str">
        <f t="shared" si="10"/>
        <v>05MAR2023:23:00:00</v>
      </c>
      <c r="M120">
        <v>23</v>
      </c>
      <c r="N120">
        <f t="shared" si="11"/>
        <v>-189.80688480000026</v>
      </c>
      <c r="O120">
        <f t="shared" si="12"/>
        <v>-189.80688480000026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5.3243899639002406</v>
      </c>
    </row>
    <row r="121" spans="1:19" x14ac:dyDescent="0.3">
      <c r="A121" t="s">
        <v>147</v>
      </c>
      <c r="B121">
        <v>3189.8525390999998</v>
      </c>
      <c r="C121">
        <v>3070.4299316000001</v>
      </c>
      <c r="D121">
        <v>3119.4050293</v>
      </c>
      <c r="E121">
        <v>3120.5168457</v>
      </c>
      <c r="F121">
        <v>3132.9699707</v>
      </c>
      <c r="G121">
        <v>3016.4699707</v>
      </c>
      <c r="H121">
        <v>3070.4299316000001</v>
      </c>
      <c r="I121">
        <v>3060.5</v>
      </c>
      <c r="J121">
        <v>3068.2453612999998</v>
      </c>
      <c r="L121" t="str">
        <f t="shared" si="10"/>
        <v>06MAR2023:00:00:00</v>
      </c>
      <c r="M121">
        <v>24</v>
      </c>
      <c r="N121">
        <f t="shared" si="11"/>
        <v>-119.42260749999969</v>
      </c>
      <c r="O121">
        <f t="shared" si="12"/>
        <v>-119.42260749999969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3.7438284696913966</v>
      </c>
    </row>
    <row r="122" spans="1:19" x14ac:dyDescent="0.3">
      <c r="A122" t="s">
        <v>148</v>
      </c>
      <c r="B122">
        <v>3009.2492676000002</v>
      </c>
      <c r="C122">
        <v>2815.4699707</v>
      </c>
      <c r="D122">
        <v>2865.9711914</v>
      </c>
      <c r="E122">
        <v>2866.4213866999999</v>
      </c>
      <c r="F122">
        <v>2917.9899902000002</v>
      </c>
      <c r="G122">
        <v>2815.4699707</v>
      </c>
      <c r="H122">
        <v>2855.3400879000001</v>
      </c>
      <c r="I122">
        <v>2869.2099609000002</v>
      </c>
      <c r="J122">
        <v>2845.2924804999998</v>
      </c>
      <c r="L122" t="str">
        <f t="shared" si="10"/>
        <v>06MAR2023:01:00:00</v>
      </c>
      <c r="M122">
        <v>1</v>
      </c>
      <c r="N122">
        <f t="shared" si="11"/>
        <v>-193.77929690000019</v>
      </c>
      <c r="O122">
        <f t="shared" si="12"/>
        <v>-193.77929690000019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6.4394564779456491</v>
      </c>
    </row>
    <row r="123" spans="1:19" x14ac:dyDescent="0.3">
      <c r="A123" t="s">
        <v>149</v>
      </c>
      <c r="B123">
        <v>2951.9799804999998</v>
      </c>
      <c r="C123">
        <v>2652.6999512000002</v>
      </c>
      <c r="D123">
        <v>2779.4401855000001</v>
      </c>
      <c r="E123">
        <v>2779.9863280999998</v>
      </c>
      <c r="F123">
        <v>2741.0300293</v>
      </c>
      <c r="G123">
        <v>2652.6999512000002</v>
      </c>
      <c r="H123">
        <v>2669.4099120999999</v>
      </c>
      <c r="I123">
        <v>2699.7600097999998</v>
      </c>
      <c r="J123">
        <v>2700.0385741999999</v>
      </c>
      <c r="L123" t="str">
        <f t="shared" si="10"/>
        <v>06MAR2023:02:00:00</v>
      </c>
      <c r="M123">
        <v>2</v>
      </c>
      <c r="N123">
        <f t="shared" si="11"/>
        <v>-299.28002929999957</v>
      </c>
      <c r="O123">
        <f t="shared" si="12"/>
        <v>-299.28002929999957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10.138281129173112</v>
      </c>
    </row>
    <row r="124" spans="1:19" x14ac:dyDescent="0.3">
      <c r="A124" t="s">
        <v>150</v>
      </c>
      <c r="B124">
        <v>2919.7148437999999</v>
      </c>
      <c r="C124">
        <v>2538.9899902000002</v>
      </c>
      <c r="D124">
        <v>2686.0617676000002</v>
      </c>
      <c r="E124">
        <v>2728.8676758000001</v>
      </c>
      <c r="F124">
        <v>2626.1398926000002</v>
      </c>
      <c r="G124">
        <v>2538.9899902000002</v>
      </c>
      <c r="H124">
        <v>2531.6101073999998</v>
      </c>
      <c r="I124">
        <v>2575.5</v>
      </c>
      <c r="J124">
        <v>2585.0883789</v>
      </c>
      <c r="L124" t="str">
        <f t="shared" si="10"/>
        <v>06MAR2023:03:00:00</v>
      </c>
      <c r="M124">
        <v>3</v>
      </c>
      <c r="N124">
        <f t="shared" si="11"/>
        <v>-380.72485359999973</v>
      </c>
      <c r="O124">
        <f t="shared" si="12"/>
        <v>-380.72485359999973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13.039795800897034</v>
      </c>
    </row>
    <row r="125" spans="1:19" x14ac:dyDescent="0.3">
      <c r="A125" t="s">
        <v>151</v>
      </c>
      <c r="B125">
        <v>2914.4719237999998</v>
      </c>
      <c r="C125">
        <v>2521.3798827999999</v>
      </c>
      <c r="D125">
        <v>2681.6755370999999</v>
      </c>
      <c r="E125">
        <v>2740.5075683999999</v>
      </c>
      <c r="F125">
        <v>2610.9499512000002</v>
      </c>
      <c r="G125">
        <v>2521.3798827999999</v>
      </c>
      <c r="H125">
        <v>2507.7199707</v>
      </c>
      <c r="I125">
        <v>2560.1000976999999</v>
      </c>
      <c r="J125">
        <v>2569.7697754000001</v>
      </c>
      <c r="L125" t="str">
        <f t="shared" si="10"/>
        <v>06MAR2023:04:00:00</v>
      </c>
      <c r="M125">
        <v>4</v>
      </c>
      <c r="N125">
        <f t="shared" si="11"/>
        <v>-393.09204099999988</v>
      </c>
      <c r="O125">
        <f t="shared" si="12"/>
        <v>-393.09204099999988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13.487590591968079</v>
      </c>
    </row>
    <row r="126" spans="1:19" x14ac:dyDescent="0.3">
      <c r="A126" t="s">
        <v>152</v>
      </c>
      <c r="B126">
        <v>2792.7976073999998</v>
      </c>
      <c r="C126">
        <v>2545.7600097999998</v>
      </c>
      <c r="D126">
        <v>2654.4191894999999</v>
      </c>
      <c r="E126">
        <v>2710.7019043</v>
      </c>
      <c r="F126">
        <v>2637.5900879000001</v>
      </c>
      <c r="G126">
        <v>2545.7600097999998</v>
      </c>
      <c r="H126">
        <v>2536.25</v>
      </c>
      <c r="I126">
        <v>2611.6398926000002</v>
      </c>
      <c r="J126">
        <v>2578.4794922000001</v>
      </c>
      <c r="L126" t="str">
        <f t="shared" si="10"/>
        <v>06MAR2023:05:00:00</v>
      </c>
      <c r="M126">
        <v>5</v>
      </c>
      <c r="N126">
        <f t="shared" si="11"/>
        <v>-247.03759760000003</v>
      </c>
      <c r="O126">
        <f t="shared" si="12"/>
        <v>-247.03759760000003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8.84552453587869</v>
      </c>
    </row>
    <row r="127" spans="1:19" x14ac:dyDescent="0.3">
      <c r="A127" t="s">
        <v>153</v>
      </c>
      <c r="B127">
        <v>2931.2299804999998</v>
      </c>
      <c r="C127">
        <v>2689.0800780999998</v>
      </c>
      <c r="D127">
        <v>2749.3117676000002</v>
      </c>
      <c r="E127">
        <v>2813.3552245999999</v>
      </c>
      <c r="F127">
        <v>2812.5200195000002</v>
      </c>
      <c r="G127">
        <v>2689.0800780999998</v>
      </c>
      <c r="H127">
        <v>2690.5800780999998</v>
      </c>
      <c r="I127">
        <v>2761.0700683999999</v>
      </c>
      <c r="J127">
        <v>2709.4516601999999</v>
      </c>
      <c r="L127" t="str">
        <f t="shared" si="10"/>
        <v>06MAR2023:06:00:00</v>
      </c>
      <c r="M127">
        <v>6</v>
      </c>
      <c r="N127">
        <f t="shared" si="11"/>
        <v>-242.14990239999997</v>
      </c>
      <c r="O127">
        <f t="shared" si="12"/>
        <v>-242.14990239999997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8.2610339008164342</v>
      </c>
    </row>
    <row r="128" spans="1:19" x14ac:dyDescent="0.3">
      <c r="A128" t="s">
        <v>154</v>
      </c>
      <c r="B128">
        <v>3192.4804687999999</v>
      </c>
      <c r="C128">
        <v>2940.1499023000001</v>
      </c>
      <c r="D128">
        <v>2946.9008789</v>
      </c>
      <c r="E128">
        <v>2993.3920898000001</v>
      </c>
      <c r="F128">
        <v>3109.1201172000001</v>
      </c>
      <c r="G128">
        <v>2940.1499023000001</v>
      </c>
      <c r="H128">
        <v>2961.6499023000001</v>
      </c>
      <c r="I128">
        <v>3042.1599120999999</v>
      </c>
      <c r="J128">
        <v>2949.4729004000001</v>
      </c>
      <c r="L128" t="str">
        <f t="shared" si="10"/>
        <v>06MAR2023:07:00:00</v>
      </c>
      <c r="M128">
        <v>7</v>
      </c>
      <c r="N128">
        <f t="shared" si="11"/>
        <v>-252.3305664999998</v>
      </c>
      <c r="O128">
        <f t="shared" si="12"/>
        <v>-252.3305664999998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7.9039032177649196</v>
      </c>
    </row>
    <row r="129" spans="1:19" x14ac:dyDescent="0.3">
      <c r="A129" t="s">
        <v>155</v>
      </c>
      <c r="B129">
        <v>3439.7041015999998</v>
      </c>
      <c r="C129">
        <v>3067.8100586</v>
      </c>
      <c r="D129">
        <v>3044.1342773000001</v>
      </c>
      <c r="E129">
        <v>3109.0766601999999</v>
      </c>
      <c r="F129">
        <v>3253.6999512000002</v>
      </c>
      <c r="G129">
        <v>3067.8100586</v>
      </c>
      <c r="H129">
        <v>3109.4499512000002</v>
      </c>
      <c r="I129">
        <v>3194.0700683999999</v>
      </c>
      <c r="J129">
        <v>3073.7382812999999</v>
      </c>
      <c r="L129" t="str">
        <f t="shared" si="10"/>
        <v>06MAR2023:08:00:00</v>
      </c>
      <c r="M129">
        <v>8</v>
      </c>
      <c r="N129">
        <f t="shared" si="11"/>
        <v>-371.89404299999978</v>
      </c>
      <c r="O129">
        <f t="shared" si="12"/>
        <v>-371.89404299999978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10.811803341659852</v>
      </c>
    </row>
    <row r="130" spans="1:19" x14ac:dyDescent="0.3">
      <c r="A130" t="s">
        <v>156</v>
      </c>
      <c r="B130">
        <v>3512.9414062999999</v>
      </c>
      <c r="C130">
        <v>3134.2399902000002</v>
      </c>
      <c r="D130">
        <v>3168.0229491999999</v>
      </c>
      <c r="E130">
        <v>3188.7514648000001</v>
      </c>
      <c r="F130">
        <v>3312.5900879000001</v>
      </c>
      <c r="G130">
        <v>3134.2399902000002</v>
      </c>
      <c r="H130">
        <v>3168.7199707</v>
      </c>
      <c r="I130">
        <v>3242.4899902000002</v>
      </c>
      <c r="J130">
        <v>3156.7670898000001</v>
      </c>
      <c r="L130" t="str">
        <f t="shared" si="10"/>
        <v>06MAR2023:09:00:00</v>
      </c>
      <c r="M130">
        <v>9</v>
      </c>
      <c r="N130">
        <f t="shared" si="11"/>
        <v>-378.70141609999973</v>
      </c>
      <c r="O130">
        <f t="shared" si="12"/>
        <v>-378.70141609999973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10.780180262068944</v>
      </c>
    </row>
    <row r="131" spans="1:19" x14ac:dyDescent="0.3">
      <c r="A131" t="s">
        <v>157</v>
      </c>
      <c r="B131">
        <v>3649.4941405999998</v>
      </c>
      <c r="C131">
        <v>3309.7099609000002</v>
      </c>
      <c r="D131">
        <v>3388.4245605000001</v>
      </c>
      <c r="E131">
        <v>3347.6608887000002</v>
      </c>
      <c r="F131">
        <v>3486.9799804999998</v>
      </c>
      <c r="G131">
        <v>3309.7099609000002</v>
      </c>
      <c r="H131">
        <v>3362.5100097999998</v>
      </c>
      <c r="I131">
        <v>3406.8601073999998</v>
      </c>
      <c r="J131">
        <v>3353.1098633000001</v>
      </c>
      <c r="L131" t="str">
        <f t="shared" ref="L131:L194" si="17">A131</f>
        <v>06MAR2023:10:00:00</v>
      </c>
      <c r="M131">
        <v>10</v>
      </c>
      <c r="N131">
        <f t="shared" ref="N131:N194" si="18">C131-B131</f>
        <v>-339.78417969999964</v>
      </c>
      <c r="O131">
        <f t="shared" ref="O131:O194" si="19">IF(N131&lt;0,N131,"")</f>
        <v>-339.78417969999964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9.3104459579742471</v>
      </c>
    </row>
    <row r="132" spans="1:19" x14ac:dyDescent="0.3">
      <c r="A132" t="s">
        <v>158</v>
      </c>
      <c r="B132">
        <v>3818.9975586</v>
      </c>
      <c r="C132">
        <v>3521.8000487999998</v>
      </c>
      <c r="D132">
        <v>3504.3608398000001</v>
      </c>
      <c r="E132">
        <v>3428.9416504000001</v>
      </c>
      <c r="F132">
        <v>3717.5400390999998</v>
      </c>
      <c r="G132">
        <v>3521.8000487999998</v>
      </c>
      <c r="H132">
        <v>3594.9099120999999</v>
      </c>
      <c r="I132">
        <v>3609.6101073999998</v>
      </c>
      <c r="J132">
        <v>3540.1713866999999</v>
      </c>
      <c r="L132" t="str">
        <f t="shared" si="17"/>
        <v>06MAR2023:11:00:00</v>
      </c>
      <c r="M132">
        <v>11</v>
      </c>
      <c r="N132">
        <f t="shared" si="18"/>
        <v>-297.19750980000026</v>
      </c>
      <c r="O132">
        <f t="shared" si="19"/>
        <v>-297.19750980000026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7.7820816913260717</v>
      </c>
    </row>
    <row r="133" spans="1:19" x14ac:dyDescent="0.3">
      <c r="A133" t="s">
        <v>159</v>
      </c>
      <c r="B133">
        <v>4013.4704590000001</v>
      </c>
      <c r="C133">
        <v>3801.5600586</v>
      </c>
      <c r="D133">
        <v>3711.8547362999998</v>
      </c>
      <c r="E133">
        <v>3569.3095702999999</v>
      </c>
      <c r="F133">
        <v>4000.6599120999999</v>
      </c>
      <c r="G133">
        <v>3801.5600586</v>
      </c>
      <c r="H133">
        <v>3896.6201172000001</v>
      </c>
      <c r="I133">
        <v>3869.9699707</v>
      </c>
      <c r="J133">
        <v>3803.3271484000002</v>
      </c>
      <c r="L133" t="str">
        <f t="shared" si="17"/>
        <v>06MAR2023:12:00:00</v>
      </c>
      <c r="M133">
        <v>12</v>
      </c>
      <c r="N133">
        <f t="shared" si="18"/>
        <v>-211.91040040000007</v>
      </c>
      <c r="O133">
        <f t="shared" si="19"/>
        <v>-211.91040040000007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5.2799790745887254</v>
      </c>
    </row>
    <row r="134" spans="1:19" x14ac:dyDescent="0.3">
      <c r="A134" t="s">
        <v>160</v>
      </c>
      <c r="B134">
        <v>4217.5629883000001</v>
      </c>
      <c r="C134">
        <v>4020.7399902000002</v>
      </c>
      <c r="D134">
        <v>3921.3576659999999</v>
      </c>
      <c r="E134">
        <v>3752.2570801000002</v>
      </c>
      <c r="F134">
        <v>4243.6699219000002</v>
      </c>
      <c r="G134">
        <v>4020.7399902000002</v>
      </c>
      <c r="H134">
        <v>4139.8500977000003</v>
      </c>
      <c r="I134">
        <v>4093.7099609000002</v>
      </c>
      <c r="J134">
        <v>4027.2502441000001</v>
      </c>
      <c r="L134" t="str">
        <f t="shared" si="17"/>
        <v>06MAR2023:13:00:00</v>
      </c>
      <c r="M134">
        <v>13</v>
      </c>
      <c r="N134">
        <f t="shared" si="18"/>
        <v>-196.82299809999995</v>
      </c>
      <c r="O134">
        <f t="shared" si="19"/>
        <v>-196.82299809999995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4.6667470917686202</v>
      </c>
    </row>
    <row r="135" spans="1:19" x14ac:dyDescent="0.3">
      <c r="A135" t="s">
        <v>161</v>
      </c>
      <c r="B135">
        <v>4535.5859375</v>
      </c>
      <c r="C135">
        <v>4193.75</v>
      </c>
      <c r="D135">
        <v>4197.8237305000002</v>
      </c>
      <c r="E135">
        <v>4012.8369140999998</v>
      </c>
      <c r="F135">
        <v>4459.0400391000003</v>
      </c>
      <c r="G135">
        <v>4193.75</v>
      </c>
      <c r="H135">
        <v>4325.8598633000001</v>
      </c>
      <c r="I135">
        <v>4281.2700194999998</v>
      </c>
      <c r="J135">
        <v>4238.6904297000001</v>
      </c>
      <c r="L135" t="str">
        <f t="shared" si="17"/>
        <v>06MAR2023:14:00:00</v>
      </c>
      <c r="M135">
        <v>14</v>
      </c>
      <c r="N135">
        <f t="shared" si="18"/>
        <v>-341.8359375</v>
      </c>
      <c r="O135">
        <f t="shared" si="19"/>
        <v>-341.8359375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7.5367536236876784</v>
      </c>
    </row>
    <row r="136" spans="1:19" x14ac:dyDescent="0.3">
      <c r="A136" t="s">
        <v>162</v>
      </c>
      <c r="B136">
        <v>4769.5551758000001</v>
      </c>
      <c r="C136">
        <v>4305.6499022999997</v>
      </c>
      <c r="D136">
        <v>4419.0556641000003</v>
      </c>
      <c r="E136">
        <v>4278.6337891000003</v>
      </c>
      <c r="F136">
        <v>4589.6699219000002</v>
      </c>
      <c r="G136">
        <v>4305.6499022999997</v>
      </c>
      <c r="H136">
        <v>4432.3798827999999</v>
      </c>
      <c r="I136">
        <v>4396.8598633000001</v>
      </c>
      <c r="J136">
        <v>4384.8950194999998</v>
      </c>
      <c r="L136" t="str">
        <f t="shared" si="17"/>
        <v>06MAR2023:15:00:00</v>
      </c>
      <c r="M136">
        <v>15</v>
      </c>
      <c r="N136">
        <f t="shared" si="18"/>
        <v>-463.90527350000048</v>
      </c>
      <c r="O136">
        <f t="shared" si="19"/>
        <v>-463.90527350000048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9.7263844614647823</v>
      </c>
    </row>
    <row r="137" spans="1:19" x14ac:dyDescent="0.3">
      <c r="A137" t="s">
        <v>163</v>
      </c>
      <c r="B137">
        <v>4815.546875</v>
      </c>
      <c r="C137">
        <v>4355.3701172000001</v>
      </c>
      <c r="D137">
        <v>4548.4868164</v>
      </c>
      <c r="E137">
        <v>4438.3676758000001</v>
      </c>
      <c r="F137">
        <v>4625.7900391000003</v>
      </c>
      <c r="G137">
        <v>4355.3701172000001</v>
      </c>
      <c r="H137">
        <v>4463.0898438000004</v>
      </c>
      <c r="I137">
        <v>4443.0498047000001</v>
      </c>
      <c r="J137">
        <v>4454.6464844000002</v>
      </c>
      <c r="L137" t="str">
        <f t="shared" si="17"/>
        <v>06MAR2023:16:00:00</v>
      </c>
      <c r="M137">
        <v>16</v>
      </c>
      <c r="N137">
        <f t="shared" si="18"/>
        <v>-460.1767577999999</v>
      </c>
      <c r="O137">
        <f t="shared" si="19"/>
        <v>-460.1767577999999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9.5560643421210578</v>
      </c>
    </row>
    <row r="138" spans="1:19" x14ac:dyDescent="0.3">
      <c r="A138" t="s">
        <v>164</v>
      </c>
      <c r="B138">
        <v>4869.4033202999999</v>
      </c>
      <c r="C138">
        <v>4318.9501952999999</v>
      </c>
      <c r="D138">
        <v>4670.2172852000003</v>
      </c>
      <c r="E138">
        <v>4545.4233397999997</v>
      </c>
      <c r="F138">
        <v>4599.6499022999997</v>
      </c>
      <c r="G138">
        <v>4318.9501952999999</v>
      </c>
      <c r="H138">
        <v>4399.7001952999999</v>
      </c>
      <c r="I138">
        <v>4395.7700194999998</v>
      </c>
      <c r="J138">
        <v>4461.515625</v>
      </c>
      <c r="L138" t="str">
        <f t="shared" si="17"/>
        <v>06MAR2023:17:00:00</v>
      </c>
      <c r="M138">
        <v>17</v>
      </c>
      <c r="N138">
        <f t="shared" si="18"/>
        <v>-550.453125</v>
      </c>
      <c r="O138">
        <f t="shared" si="19"/>
        <v>-550.453125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11.304323934417637</v>
      </c>
    </row>
    <row r="139" spans="1:19" x14ac:dyDescent="0.3">
      <c r="A139" t="s">
        <v>165</v>
      </c>
      <c r="B139">
        <v>4690.6230469000002</v>
      </c>
      <c r="C139">
        <v>4196.5097655999998</v>
      </c>
      <c r="D139">
        <v>4551.5722655999998</v>
      </c>
      <c r="E139">
        <v>4465.0664063000004</v>
      </c>
      <c r="F139">
        <v>4479.3500977000003</v>
      </c>
      <c r="G139">
        <v>4196.5097655999998</v>
      </c>
      <c r="H139">
        <v>4246.0297852000003</v>
      </c>
      <c r="I139">
        <v>4253.1298827999999</v>
      </c>
      <c r="J139">
        <v>4330.0224608999997</v>
      </c>
      <c r="L139" t="str">
        <f t="shared" si="17"/>
        <v>06MAR2023:18:00:00</v>
      </c>
      <c r="M139">
        <v>18</v>
      </c>
      <c r="N139">
        <f t="shared" si="18"/>
        <v>-494.11328130000038</v>
      </c>
      <c r="O139">
        <f t="shared" si="19"/>
        <v>-494.11328130000038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10.534065013528563</v>
      </c>
    </row>
    <row r="140" spans="1:19" x14ac:dyDescent="0.3">
      <c r="A140" t="s">
        <v>166</v>
      </c>
      <c r="B140">
        <v>4503.0078125</v>
      </c>
      <c r="C140">
        <v>4098.1098633000001</v>
      </c>
      <c r="D140">
        <v>4453.9140625</v>
      </c>
      <c r="E140">
        <v>4381.4492188000004</v>
      </c>
      <c r="F140">
        <v>4375</v>
      </c>
      <c r="G140">
        <v>4098.1098633000001</v>
      </c>
      <c r="H140">
        <v>4136.6499022999997</v>
      </c>
      <c r="I140">
        <v>4146.6899414</v>
      </c>
      <c r="J140">
        <v>4228.2436522999997</v>
      </c>
      <c r="L140" t="str">
        <f t="shared" si="17"/>
        <v>06MAR2023:19:00:00</v>
      </c>
      <c r="M140">
        <v>19</v>
      </c>
      <c r="N140">
        <f t="shared" si="18"/>
        <v>-404.89794919999986</v>
      </c>
      <c r="O140">
        <f t="shared" si="19"/>
        <v>-404.89794919999986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8.9917221124075013</v>
      </c>
    </row>
    <row r="141" spans="1:19" x14ac:dyDescent="0.3">
      <c r="A141" t="s">
        <v>167</v>
      </c>
      <c r="B141">
        <v>4488.9965819999998</v>
      </c>
      <c r="C141">
        <v>4076.8300780999998</v>
      </c>
      <c r="D141">
        <v>4416.2167969000002</v>
      </c>
      <c r="E141">
        <v>4360.2128905999998</v>
      </c>
      <c r="F141">
        <v>4357.1201172000001</v>
      </c>
      <c r="G141">
        <v>4076.8300780999998</v>
      </c>
      <c r="H141">
        <v>4112.8198241999999</v>
      </c>
      <c r="I141">
        <v>4117.25</v>
      </c>
      <c r="J141">
        <v>4200.7041016000003</v>
      </c>
      <c r="L141" t="str">
        <f t="shared" si="17"/>
        <v>06MAR2023:20:00:00</v>
      </c>
      <c r="M141">
        <v>20</v>
      </c>
      <c r="N141">
        <f t="shared" si="18"/>
        <v>-412.16650389999995</v>
      </c>
      <c r="O141">
        <f t="shared" si="19"/>
        <v>-412.16650389999995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9.1817067883880146</v>
      </c>
    </row>
    <row r="142" spans="1:19" x14ac:dyDescent="0.3">
      <c r="A142" t="s">
        <v>168</v>
      </c>
      <c r="B142">
        <v>4360.9082030999998</v>
      </c>
      <c r="C142">
        <v>3960.8898926000002</v>
      </c>
      <c r="D142">
        <v>4218.0727539</v>
      </c>
      <c r="E142">
        <v>4188.8139647999997</v>
      </c>
      <c r="F142">
        <v>4236.2900391000003</v>
      </c>
      <c r="G142">
        <v>3960.8898926000002</v>
      </c>
      <c r="H142">
        <v>3992.1000976999999</v>
      </c>
      <c r="I142">
        <v>3997.25</v>
      </c>
      <c r="J142">
        <v>4056.0598144999999</v>
      </c>
      <c r="L142" t="str">
        <f t="shared" si="17"/>
        <v>06MAR2023:21:00:00</v>
      </c>
      <c r="M142">
        <v>21</v>
      </c>
      <c r="N142">
        <f t="shared" si="18"/>
        <v>-400.01831049999964</v>
      </c>
      <c r="O142">
        <f t="shared" si="19"/>
        <v>-400.01831049999964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9.1728211617855706</v>
      </c>
    </row>
    <row r="143" spans="1:19" x14ac:dyDescent="0.3">
      <c r="A143" t="s">
        <v>169</v>
      </c>
      <c r="B143">
        <v>4157.8505858999997</v>
      </c>
      <c r="C143">
        <v>3806.0400390999998</v>
      </c>
      <c r="D143">
        <v>4053.8161620999999</v>
      </c>
      <c r="E143">
        <v>4037.7646484000002</v>
      </c>
      <c r="F143">
        <v>4073.2600097999998</v>
      </c>
      <c r="G143">
        <v>3806.0400390999998</v>
      </c>
      <c r="H143">
        <v>3844.6499023000001</v>
      </c>
      <c r="I143">
        <v>3848.3000487999998</v>
      </c>
      <c r="J143">
        <v>3900.5473633000001</v>
      </c>
      <c r="L143" t="str">
        <f t="shared" si="17"/>
        <v>06MAR2023:22:00:00</v>
      </c>
      <c r="M143">
        <v>22</v>
      </c>
      <c r="N143">
        <f t="shared" si="18"/>
        <v>-351.81054679999988</v>
      </c>
      <c r="O143">
        <f t="shared" si="19"/>
        <v>-351.81054679999988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8.4613561630389302</v>
      </c>
    </row>
    <row r="144" spans="1:19" x14ac:dyDescent="0.3">
      <c r="A144" t="s">
        <v>170</v>
      </c>
      <c r="B144">
        <v>3910.2954101999999</v>
      </c>
      <c r="C144">
        <v>3551.5400390999998</v>
      </c>
      <c r="D144">
        <v>3772.0527344000002</v>
      </c>
      <c r="E144">
        <v>3737.0520019999999</v>
      </c>
      <c r="F144">
        <v>3776.0500487999998</v>
      </c>
      <c r="G144">
        <v>3551.5400390999998</v>
      </c>
      <c r="H144">
        <v>3575.0100097999998</v>
      </c>
      <c r="I144">
        <v>3580.3500976999999</v>
      </c>
      <c r="J144">
        <v>3632.0546875</v>
      </c>
      <c r="L144" t="str">
        <f t="shared" si="17"/>
        <v>06MAR2023:23:00:00</v>
      </c>
      <c r="M144">
        <v>23</v>
      </c>
      <c r="N144">
        <f t="shared" si="18"/>
        <v>-358.75537110000005</v>
      </c>
      <c r="O144">
        <f t="shared" si="19"/>
        <v>-358.75537110000005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9.174636017631487</v>
      </c>
    </row>
    <row r="145" spans="1:19" x14ac:dyDescent="0.3">
      <c r="A145" t="s">
        <v>171</v>
      </c>
      <c r="B145">
        <v>3593.4262695000002</v>
      </c>
      <c r="C145">
        <v>3268.3999023000001</v>
      </c>
      <c r="D145">
        <v>3507.8393554999998</v>
      </c>
      <c r="E145">
        <v>3514.8156737999998</v>
      </c>
      <c r="F145">
        <v>3440.0500487999998</v>
      </c>
      <c r="G145">
        <v>3268.3999023000001</v>
      </c>
      <c r="H145">
        <v>3290.2299804999998</v>
      </c>
      <c r="I145">
        <v>3292.3601073999998</v>
      </c>
      <c r="J145">
        <v>3354.6188965000001</v>
      </c>
      <c r="L145" t="str">
        <f t="shared" si="17"/>
        <v>07MAR2023:00:00:00</v>
      </c>
      <c r="M145">
        <v>24</v>
      </c>
      <c r="N145">
        <f t="shared" si="18"/>
        <v>-325.0263672000001</v>
      </c>
      <c r="O145">
        <f t="shared" si="19"/>
        <v>-325.0263672000001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9.0450267467217351</v>
      </c>
    </row>
    <row r="146" spans="1:19" x14ac:dyDescent="0.3">
      <c r="A146" t="s">
        <v>172</v>
      </c>
      <c r="B146">
        <v>3371.7719726999999</v>
      </c>
      <c r="C146">
        <v>3157.0700683999999</v>
      </c>
      <c r="D146">
        <v>3297.8500976999999</v>
      </c>
      <c r="E146">
        <v>3345.4484862999998</v>
      </c>
      <c r="F146">
        <v>3157.0700683999999</v>
      </c>
      <c r="G146">
        <v>3158.6499023000001</v>
      </c>
      <c r="H146">
        <v>3144.4599609000002</v>
      </c>
      <c r="I146">
        <v>3198.1398926000002</v>
      </c>
      <c r="J146">
        <v>3199.9033202999999</v>
      </c>
      <c r="L146" t="str">
        <f t="shared" si="17"/>
        <v>07MAR2023:01:00:00</v>
      </c>
      <c r="M146">
        <v>1</v>
      </c>
      <c r="N146">
        <f t="shared" si="18"/>
        <v>-214.70190430000002</v>
      </c>
      <c r="O146">
        <f t="shared" si="19"/>
        <v>-214.70190430000002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6.3676282393460335</v>
      </c>
    </row>
    <row r="147" spans="1:19" x14ac:dyDescent="0.3">
      <c r="A147" t="s">
        <v>173</v>
      </c>
      <c r="B147">
        <v>3260.234375</v>
      </c>
      <c r="C147">
        <v>2948.3200683999999</v>
      </c>
      <c r="D147">
        <v>3154.5729980000001</v>
      </c>
      <c r="E147">
        <v>3214.9221191000001</v>
      </c>
      <c r="F147">
        <v>2948.3200683999999</v>
      </c>
      <c r="G147">
        <v>2984.5800780999998</v>
      </c>
      <c r="H147">
        <v>2950.1899414</v>
      </c>
      <c r="I147">
        <v>3014.8701172000001</v>
      </c>
      <c r="J147">
        <v>3029.3291015999998</v>
      </c>
      <c r="L147" t="str">
        <f t="shared" si="17"/>
        <v>07MAR2023:02:00:00</v>
      </c>
      <c r="M147">
        <v>2</v>
      </c>
      <c r="N147">
        <f t="shared" si="18"/>
        <v>-311.91430660000015</v>
      </c>
      <c r="O147">
        <f t="shared" si="19"/>
        <v>-311.91430660000015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9.5672356868515056</v>
      </c>
    </row>
    <row r="148" spans="1:19" x14ac:dyDescent="0.3">
      <c r="A148" t="s">
        <v>174</v>
      </c>
      <c r="B148">
        <v>3155.0688476999999</v>
      </c>
      <c r="C148">
        <v>2779.2600097999998</v>
      </c>
      <c r="D148">
        <v>3059.7492676000002</v>
      </c>
      <c r="E148">
        <v>3131.8049316000001</v>
      </c>
      <c r="F148">
        <v>2779.2600097999998</v>
      </c>
      <c r="G148">
        <v>2849.0900879000001</v>
      </c>
      <c r="H148">
        <v>2788.8400879000001</v>
      </c>
      <c r="I148">
        <v>2874</v>
      </c>
      <c r="J148">
        <v>2898.7250976999999</v>
      </c>
      <c r="L148" t="str">
        <f t="shared" si="17"/>
        <v>07MAR2023:03:00:00</v>
      </c>
      <c r="M148">
        <v>3</v>
      </c>
      <c r="N148">
        <f t="shared" si="18"/>
        <v>-375.80883790000007</v>
      </c>
      <c r="O148">
        <f t="shared" si="19"/>
        <v>-375.80883790000007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11.911272179494889</v>
      </c>
    </row>
    <row r="149" spans="1:19" x14ac:dyDescent="0.3">
      <c r="A149" t="s">
        <v>175</v>
      </c>
      <c r="B149">
        <v>3098.5825195000002</v>
      </c>
      <c r="C149">
        <v>2753.9899902000002</v>
      </c>
      <c r="D149">
        <v>2987.0949707</v>
      </c>
      <c r="E149">
        <v>3050.3146972999998</v>
      </c>
      <c r="F149">
        <v>2753.9899902000002</v>
      </c>
      <c r="G149">
        <v>2802.1398926000002</v>
      </c>
      <c r="H149">
        <v>2745.5600586</v>
      </c>
      <c r="I149">
        <v>2826.9899902000002</v>
      </c>
      <c r="J149">
        <v>2844.5039062999999</v>
      </c>
      <c r="L149" t="str">
        <f t="shared" si="17"/>
        <v>07MAR2023:04:00:00</v>
      </c>
      <c r="M149">
        <v>4</v>
      </c>
      <c r="N149">
        <f t="shared" si="18"/>
        <v>-344.59252930000002</v>
      </c>
      <c r="O149">
        <f t="shared" si="19"/>
        <v>-344.59252930000002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11.120973126628392</v>
      </c>
    </row>
    <row r="150" spans="1:19" x14ac:dyDescent="0.3">
      <c r="A150" t="s">
        <v>176</v>
      </c>
      <c r="B150">
        <v>3108.9250487999998</v>
      </c>
      <c r="C150">
        <v>2766.1000976999999</v>
      </c>
      <c r="D150">
        <v>2909.5151366999999</v>
      </c>
      <c r="E150">
        <v>2969.6853027000002</v>
      </c>
      <c r="F150">
        <v>2766.1000976999999</v>
      </c>
      <c r="G150">
        <v>2804.6499023000001</v>
      </c>
      <c r="H150">
        <v>2780.8999023000001</v>
      </c>
      <c r="I150">
        <v>2834.1599120999999</v>
      </c>
      <c r="J150">
        <v>2831.4179687999999</v>
      </c>
      <c r="L150" t="str">
        <f t="shared" si="17"/>
        <v>07MAR2023:05:00:00</v>
      </c>
      <c r="M150">
        <v>5</v>
      </c>
      <c r="N150">
        <f t="shared" si="18"/>
        <v>-342.82495109999991</v>
      </c>
      <c r="O150">
        <f t="shared" si="19"/>
        <v>-342.82495109999991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11.027121777423531</v>
      </c>
    </row>
    <row r="151" spans="1:19" x14ac:dyDescent="0.3">
      <c r="A151" t="s">
        <v>177</v>
      </c>
      <c r="B151">
        <v>3198.9191894999999</v>
      </c>
      <c r="C151">
        <v>2934.2099609000002</v>
      </c>
      <c r="D151">
        <v>2955.6357422000001</v>
      </c>
      <c r="E151">
        <v>2996.8742676000002</v>
      </c>
      <c r="F151">
        <v>2934.2099609000002</v>
      </c>
      <c r="G151">
        <v>2928.5300293</v>
      </c>
      <c r="H151">
        <v>2921.1999512000002</v>
      </c>
      <c r="I151">
        <v>2981.0500487999998</v>
      </c>
      <c r="J151">
        <v>2935.0561523000001</v>
      </c>
      <c r="L151" t="str">
        <f t="shared" si="17"/>
        <v>07MAR2023:06:00:00</v>
      </c>
      <c r="M151">
        <v>6</v>
      </c>
      <c r="N151">
        <f t="shared" si="18"/>
        <v>-264.70922859999973</v>
      </c>
      <c r="O151">
        <f t="shared" si="19"/>
        <v>-264.70922859999973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8.274958288063992</v>
      </c>
    </row>
    <row r="152" spans="1:19" x14ac:dyDescent="0.3">
      <c r="A152" t="s">
        <v>178</v>
      </c>
      <c r="B152">
        <v>3458.3127441000001</v>
      </c>
      <c r="C152">
        <v>3267.4199219000002</v>
      </c>
      <c r="D152">
        <v>3177.6784668</v>
      </c>
      <c r="E152">
        <v>3221.6425780999998</v>
      </c>
      <c r="F152">
        <v>3267.4199219000002</v>
      </c>
      <c r="G152">
        <v>3184.25</v>
      </c>
      <c r="H152">
        <v>3228.5900879000001</v>
      </c>
      <c r="I152">
        <v>3268.7399902000002</v>
      </c>
      <c r="J152">
        <v>3196.7136230000001</v>
      </c>
      <c r="L152" t="str">
        <f t="shared" si="17"/>
        <v>07MAR2023:07:00:00</v>
      </c>
      <c r="M152">
        <v>7</v>
      </c>
      <c r="N152">
        <f t="shared" si="18"/>
        <v>-190.89282219999996</v>
      </c>
      <c r="O152">
        <f t="shared" si="19"/>
        <v>-190.89282219999996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5.5198253115097708</v>
      </c>
    </row>
    <row r="153" spans="1:19" x14ac:dyDescent="0.3">
      <c r="A153" t="s">
        <v>179</v>
      </c>
      <c r="B153">
        <v>3488.9763183999999</v>
      </c>
      <c r="C153">
        <v>3390.0900879000001</v>
      </c>
      <c r="D153">
        <v>3299.5180664</v>
      </c>
      <c r="E153">
        <v>3380.9670409999999</v>
      </c>
      <c r="F153">
        <v>3390.0900879000001</v>
      </c>
      <c r="G153">
        <v>3269.9099120999999</v>
      </c>
      <c r="H153">
        <v>3331.0300293</v>
      </c>
      <c r="I153">
        <v>3382.1398926000002</v>
      </c>
      <c r="J153">
        <v>3299.8503418</v>
      </c>
      <c r="L153" t="str">
        <f t="shared" si="17"/>
        <v>07MAR2023:08:00:00</v>
      </c>
      <c r="M153">
        <v>8</v>
      </c>
      <c r="N153">
        <f t="shared" si="18"/>
        <v>-98.886230499999783</v>
      </c>
      <c r="O153">
        <f t="shared" si="19"/>
        <v>-98.886230499999783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2.8342476840125919</v>
      </c>
    </row>
    <row r="154" spans="1:19" x14ac:dyDescent="0.3">
      <c r="A154" t="s">
        <v>180</v>
      </c>
      <c r="B154">
        <v>3559.4553222999998</v>
      </c>
      <c r="C154">
        <v>3434.6101073999998</v>
      </c>
      <c r="D154">
        <v>3343.0349120999999</v>
      </c>
      <c r="E154">
        <v>3382.5678711</v>
      </c>
      <c r="F154">
        <v>3434.6101073999998</v>
      </c>
      <c r="G154">
        <v>3315.6899414</v>
      </c>
      <c r="H154">
        <v>3375.1000976999999</v>
      </c>
      <c r="I154">
        <v>3437.8999023000001</v>
      </c>
      <c r="J154">
        <v>3344.3193359000002</v>
      </c>
      <c r="L154" t="str">
        <f t="shared" si="17"/>
        <v>07MAR2023:09:00:00</v>
      </c>
      <c r="M154">
        <v>9</v>
      </c>
      <c r="N154">
        <f t="shared" si="18"/>
        <v>-124.84521489999997</v>
      </c>
      <c r="O154">
        <f t="shared" si="19"/>
        <v>-124.84521489999997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3.507424692700714</v>
      </c>
    </row>
    <row r="155" spans="1:19" x14ac:dyDescent="0.3">
      <c r="A155" t="s">
        <v>181</v>
      </c>
      <c r="B155">
        <v>3708.8576659999999</v>
      </c>
      <c r="C155">
        <v>3612.4299316000001</v>
      </c>
      <c r="D155">
        <v>3554.0097655999998</v>
      </c>
      <c r="E155">
        <v>3542.4086914</v>
      </c>
      <c r="F155">
        <v>3612.4299316000001</v>
      </c>
      <c r="G155">
        <v>3471.8999023000001</v>
      </c>
      <c r="H155">
        <v>3550.2800293</v>
      </c>
      <c r="I155">
        <v>3626.7099609000002</v>
      </c>
      <c r="J155">
        <v>3524.8613280999998</v>
      </c>
      <c r="L155" t="str">
        <f t="shared" si="17"/>
        <v>07MAR2023:10:00:00</v>
      </c>
      <c r="M155">
        <v>10</v>
      </c>
      <c r="N155">
        <f t="shared" si="18"/>
        <v>-96.427734399999736</v>
      </c>
      <c r="O155">
        <f t="shared" si="19"/>
        <v>-96.427734399999736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2.5999308435040858</v>
      </c>
    </row>
    <row r="156" spans="1:19" x14ac:dyDescent="0.3">
      <c r="A156" t="s">
        <v>182</v>
      </c>
      <c r="B156">
        <v>3949.0725097999998</v>
      </c>
      <c r="C156">
        <v>3854.5500487999998</v>
      </c>
      <c r="D156">
        <v>3751.4172362999998</v>
      </c>
      <c r="E156">
        <v>3785.7670898000001</v>
      </c>
      <c r="F156">
        <v>3854.5500487999998</v>
      </c>
      <c r="G156">
        <v>3682.5300293</v>
      </c>
      <c r="H156">
        <v>3785.3300780999998</v>
      </c>
      <c r="I156">
        <v>3862.8400879000001</v>
      </c>
      <c r="J156">
        <v>3739.1867676000002</v>
      </c>
      <c r="L156" t="str">
        <f t="shared" si="17"/>
        <v>07MAR2023:11:00:00</v>
      </c>
      <c r="M156">
        <v>11</v>
      </c>
      <c r="N156">
        <f t="shared" si="18"/>
        <v>-94.522461000000021</v>
      </c>
      <c r="O156">
        <f t="shared" si="19"/>
        <v>-94.522461000000021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2.3935357166887545</v>
      </c>
    </row>
    <row r="157" spans="1:19" x14ac:dyDescent="0.3">
      <c r="A157" t="s">
        <v>183</v>
      </c>
      <c r="B157">
        <v>4250.1918944999998</v>
      </c>
      <c r="C157">
        <v>4151.5898438000004</v>
      </c>
      <c r="D157">
        <v>3995.8789062999999</v>
      </c>
      <c r="E157">
        <v>4013.5622558999999</v>
      </c>
      <c r="F157">
        <v>4151.5898438000004</v>
      </c>
      <c r="G157">
        <v>3932.6000976999999</v>
      </c>
      <c r="H157">
        <v>4060.8798827999999</v>
      </c>
      <c r="I157">
        <v>4149.7001952999999</v>
      </c>
      <c r="J157">
        <v>3995.8144530999998</v>
      </c>
      <c r="L157" t="str">
        <f t="shared" si="17"/>
        <v>07MAR2023:12:00:00</v>
      </c>
      <c r="M157">
        <v>12</v>
      </c>
      <c r="N157">
        <f t="shared" si="18"/>
        <v>-98.602050699999381</v>
      </c>
      <c r="O157">
        <f t="shared" si="19"/>
        <v>-98.602050699999381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2.3199435024944703</v>
      </c>
    </row>
    <row r="158" spans="1:19" x14ac:dyDescent="0.3">
      <c r="A158" t="s">
        <v>184</v>
      </c>
      <c r="B158">
        <v>4496.0346680000002</v>
      </c>
      <c r="C158">
        <v>4407.6499022999997</v>
      </c>
      <c r="D158">
        <v>4235.8369141000003</v>
      </c>
      <c r="E158">
        <v>4238.5434569999998</v>
      </c>
      <c r="F158">
        <v>4407.6499022999997</v>
      </c>
      <c r="G158">
        <v>4144.2900391000003</v>
      </c>
      <c r="H158">
        <v>4292.2202147999997</v>
      </c>
      <c r="I158">
        <v>4399.8798827999999</v>
      </c>
      <c r="J158">
        <v>4223.3173827999999</v>
      </c>
      <c r="L158" t="str">
        <f t="shared" si="17"/>
        <v>07MAR2023:13:00:00</v>
      </c>
      <c r="M158">
        <v>13</v>
      </c>
      <c r="N158">
        <f t="shared" si="18"/>
        <v>-88.384765700000571</v>
      </c>
      <c r="O158">
        <f t="shared" si="19"/>
        <v>-88.384765700000571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1.9658381713350386</v>
      </c>
    </row>
    <row r="159" spans="1:19" x14ac:dyDescent="0.3">
      <c r="A159" t="s">
        <v>185</v>
      </c>
      <c r="B159">
        <v>4557.6582030999998</v>
      </c>
      <c r="C159">
        <v>4634.3901366999999</v>
      </c>
      <c r="D159">
        <v>4511.8613280999998</v>
      </c>
      <c r="E159">
        <v>4513.0048827999999</v>
      </c>
      <c r="F159">
        <v>4634.3901366999999</v>
      </c>
      <c r="G159">
        <v>4304.2597655999998</v>
      </c>
      <c r="H159">
        <v>4480.7998047000001</v>
      </c>
      <c r="I159">
        <v>4570.4702147999997</v>
      </c>
      <c r="J159">
        <v>4431.0268555000002</v>
      </c>
      <c r="L159" t="str">
        <f t="shared" si="17"/>
        <v>07MAR2023:14:00:00</v>
      </c>
      <c r="M159">
        <v>14</v>
      </c>
      <c r="N159">
        <f t="shared" si="18"/>
        <v>76.731933600000048</v>
      </c>
      <c r="O159" t="str">
        <f t="shared" si="19"/>
        <v/>
      </c>
      <c r="P159">
        <f t="shared" si="20"/>
        <v>76.731933600000048</v>
      </c>
      <c r="Q159" t="str">
        <f t="shared" si="21"/>
        <v/>
      </c>
      <c r="R159">
        <f t="shared" si="22"/>
        <v>1</v>
      </c>
      <c r="S159">
        <f t="shared" si="23"/>
        <v>1.683582449157969</v>
      </c>
    </row>
    <row r="160" spans="1:19" x14ac:dyDescent="0.3">
      <c r="A160" t="s">
        <v>186</v>
      </c>
      <c r="B160">
        <v>4677.3803711</v>
      </c>
      <c r="C160">
        <v>4774.1499022999997</v>
      </c>
      <c r="D160">
        <v>4713.4194336</v>
      </c>
      <c r="E160">
        <v>4720.7353516000003</v>
      </c>
      <c r="F160">
        <v>4774.1499022999997</v>
      </c>
      <c r="G160">
        <v>4423.5097655999998</v>
      </c>
      <c r="H160">
        <v>4617.1298827999999</v>
      </c>
      <c r="I160">
        <v>4679.6298827999999</v>
      </c>
      <c r="J160">
        <v>4583.0747069999998</v>
      </c>
      <c r="L160" t="str">
        <f t="shared" si="17"/>
        <v>07MAR2023:15:00:00</v>
      </c>
      <c r="M160">
        <v>15</v>
      </c>
      <c r="N160">
        <f t="shared" si="18"/>
        <v>96.769531199999619</v>
      </c>
      <c r="O160" t="str">
        <f t="shared" si="19"/>
        <v/>
      </c>
      <c r="P160">
        <f t="shared" si="20"/>
        <v>96.769531199999619</v>
      </c>
      <c r="Q160" t="str">
        <f t="shared" si="21"/>
        <v/>
      </c>
      <c r="R160">
        <f t="shared" si="22"/>
        <v>1</v>
      </c>
      <c r="S160">
        <f t="shared" si="23"/>
        <v>2.0688830824601485</v>
      </c>
    </row>
    <row r="161" spans="1:19" x14ac:dyDescent="0.3">
      <c r="A161" t="s">
        <v>187</v>
      </c>
      <c r="B161">
        <v>4784.3701172000001</v>
      </c>
      <c r="C161">
        <v>4860.3500977000003</v>
      </c>
      <c r="D161">
        <v>4853.0024414</v>
      </c>
      <c r="E161">
        <v>4831.7075194999998</v>
      </c>
      <c r="F161">
        <v>4860.3500977000003</v>
      </c>
      <c r="G161">
        <v>4482.5600586</v>
      </c>
      <c r="H161">
        <v>4681.9199219000002</v>
      </c>
      <c r="I161">
        <v>4715.5200194999998</v>
      </c>
      <c r="J161">
        <v>4670.5947266000003</v>
      </c>
      <c r="L161" t="str">
        <f t="shared" si="17"/>
        <v>07MAR2023:16:00:00</v>
      </c>
      <c r="M161">
        <v>16</v>
      </c>
      <c r="N161">
        <f t="shared" si="18"/>
        <v>75.979980500000238</v>
      </c>
      <c r="O161" t="str">
        <f t="shared" si="19"/>
        <v/>
      </c>
      <c r="P161">
        <f t="shared" si="20"/>
        <v>75.979980500000238</v>
      </c>
      <c r="Q161" t="str">
        <f t="shared" si="21"/>
        <v/>
      </c>
      <c r="R161">
        <f t="shared" si="22"/>
        <v>1</v>
      </c>
      <c r="S161">
        <f t="shared" si="23"/>
        <v>1.5880874313391684</v>
      </c>
    </row>
    <row r="162" spans="1:19" x14ac:dyDescent="0.3">
      <c r="A162" t="s">
        <v>188</v>
      </c>
      <c r="B162">
        <v>4792.2578125</v>
      </c>
      <c r="C162">
        <v>4848.3398438000004</v>
      </c>
      <c r="D162">
        <v>4922.6694336</v>
      </c>
      <c r="E162">
        <v>4858.2685547000001</v>
      </c>
      <c r="F162">
        <v>4848.3398438000004</v>
      </c>
      <c r="G162">
        <v>4458.4501952999999</v>
      </c>
      <c r="H162">
        <v>4638.4399414</v>
      </c>
      <c r="I162">
        <v>4662.1699219000002</v>
      </c>
      <c r="J162">
        <v>4671.0390625</v>
      </c>
      <c r="L162" t="str">
        <f t="shared" si="17"/>
        <v>07MAR2023:17:00:00</v>
      </c>
      <c r="M162">
        <v>17</v>
      </c>
      <c r="N162">
        <f t="shared" si="18"/>
        <v>56.082031300000381</v>
      </c>
      <c r="O162" t="str">
        <f t="shared" si="19"/>
        <v/>
      </c>
      <c r="P162">
        <f t="shared" si="20"/>
        <v>56.082031300000381</v>
      </c>
      <c r="Q162" t="str">
        <f t="shared" si="21"/>
        <v/>
      </c>
      <c r="R162">
        <f t="shared" si="22"/>
        <v>1</v>
      </c>
      <c r="S162">
        <f t="shared" si="23"/>
        <v>1.1702632348726623</v>
      </c>
    </row>
    <row r="163" spans="1:19" x14ac:dyDescent="0.3">
      <c r="A163" t="s">
        <v>189</v>
      </c>
      <c r="B163">
        <v>4649.7900391000003</v>
      </c>
      <c r="C163">
        <v>4718</v>
      </c>
      <c r="D163">
        <v>4780.0649414</v>
      </c>
      <c r="E163">
        <v>4723.1987305000002</v>
      </c>
      <c r="F163">
        <v>4718</v>
      </c>
      <c r="G163">
        <v>4328.5600586</v>
      </c>
      <c r="H163">
        <v>4465.1201172000001</v>
      </c>
      <c r="I163">
        <v>4497.1801758000001</v>
      </c>
      <c r="J163">
        <v>4522.6215819999998</v>
      </c>
      <c r="L163" t="str">
        <f t="shared" si="17"/>
        <v>07MAR2023:18:00:00</v>
      </c>
      <c r="M163">
        <v>18</v>
      </c>
      <c r="N163">
        <f t="shared" si="18"/>
        <v>68.209960899999714</v>
      </c>
      <c r="O163" t="str">
        <f t="shared" si="19"/>
        <v/>
      </c>
      <c r="P163">
        <f t="shared" si="20"/>
        <v>68.209960899999714</v>
      </c>
      <c r="Q163" t="str">
        <f t="shared" si="21"/>
        <v/>
      </c>
      <c r="R163">
        <f t="shared" si="22"/>
        <v>1</v>
      </c>
      <c r="S163">
        <f t="shared" si="23"/>
        <v>1.466947116459526</v>
      </c>
    </row>
    <row r="164" spans="1:19" x14ac:dyDescent="0.3">
      <c r="A164" t="s">
        <v>190</v>
      </c>
      <c r="B164">
        <v>4505.7573241999999</v>
      </c>
      <c r="C164">
        <v>4600.4301758000001</v>
      </c>
      <c r="D164">
        <v>4672.6440430000002</v>
      </c>
      <c r="E164">
        <v>4643.7612305000002</v>
      </c>
      <c r="F164">
        <v>4600.4301758000001</v>
      </c>
      <c r="G164">
        <v>4225.8999022999997</v>
      </c>
      <c r="H164">
        <v>4333.6401366999999</v>
      </c>
      <c r="I164">
        <v>4399.4799805000002</v>
      </c>
      <c r="J164">
        <v>4408.8798827999999</v>
      </c>
      <c r="L164" t="str">
        <f t="shared" si="17"/>
        <v>07MAR2023:19:00:00</v>
      </c>
      <c r="M164">
        <v>19</v>
      </c>
      <c r="N164">
        <f t="shared" si="18"/>
        <v>94.672851600000286</v>
      </c>
      <c r="O164" t="str">
        <f t="shared" si="19"/>
        <v/>
      </c>
      <c r="P164">
        <f t="shared" si="20"/>
        <v>94.672851600000286</v>
      </c>
      <c r="Q164" t="str">
        <f t="shared" si="21"/>
        <v/>
      </c>
      <c r="R164">
        <f t="shared" si="22"/>
        <v>1</v>
      </c>
      <c r="S164">
        <f t="shared" si="23"/>
        <v>2.1011529203208812</v>
      </c>
    </row>
    <row r="165" spans="1:19" x14ac:dyDescent="0.3">
      <c r="A165" t="s">
        <v>191</v>
      </c>
      <c r="B165">
        <v>4429.5439452999999</v>
      </c>
      <c r="C165">
        <v>4549.1499022999997</v>
      </c>
      <c r="D165">
        <v>4621.9111327999999</v>
      </c>
      <c r="E165">
        <v>4650.8139647999997</v>
      </c>
      <c r="F165">
        <v>4549.1499022999997</v>
      </c>
      <c r="G165">
        <v>4181.6801758000001</v>
      </c>
      <c r="H165">
        <v>4282.9702147999997</v>
      </c>
      <c r="I165">
        <v>4369.0400391000003</v>
      </c>
      <c r="J165">
        <v>4360.3823241999999</v>
      </c>
      <c r="L165" t="str">
        <f t="shared" si="17"/>
        <v>07MAR2023:20:00:00</v>
      </c>
      <c r="M165">
        <v>20</v>
      </c>
      <c r="N165">
        <f t="shared" si="18"/>
        <v>119.60595699999976</v>
      </c>
      <c r="O165" t="str">
        <f t="shared" si="19"/>
        <v/>
      </c>
      <c r="P165">
        <f t="shared" si="20"/>
        <v>119.60595699999976</v>
      </c>
      <c r="Q165" t="str">
        <f t="shared" si="21"/>
        <v/>
      </c>
      <c r="R165">
        <f t="shared" si="22"/>
        <v>1</v>
      </c>
      <c r="S165">
        <f t="shared" si="23"/>
        <v>2.7001867117021954</v>
      </c>
    </row>
    <row r="166" spans="1:19" x14ac:dyDescent="0.3">
      <c r="A166" t="s">
        <v>192</v>
      </c>
      <c r="B166">
        <v>4256.6108397999997</v>
      </c>
      <c r="C166">
        <v>4392.7099608999997</v>
      </c>
      <c r="D166">
        <v>4388.9501952999999</v>
      </c>
      <c r="E166">
        <v>4470.0727539</v>
      </c>
      <c r="F166">
        <v>4392.7099608999997</v>
      </c>
      <c r="G166">
        <v>4041.7900390999998</v>
      </c>
      <c r="H166">
        <v>4130.8198241999999</v>
      </c>
      <c r="I166">
        <v>4222.2099608999997</v>
      </c>
      <c r="J166">
        <v>4185.7329102000003</v>
      </c>
      <c r="L166" t="str">
        <f t="shared" si="17"/>
        <v>07MAR2023:21:00:00</v>
      </c>
      <c r="M166">
        <v>21</v>
      </c>
      <c r="N166">
        <f t="shared" si="18"/>
        <v>136.09912110000005</v>
      </c>
      <c r="O166" t="str">
        <f t="shared" si="19"/>
        <v/>
      </c>
      <c r="P166">
        <f t="shared" si="20"/>
        <v>136.09912110000005</v>
      </c>
      <c r="Q166" t="str">
        <f t="shared" si="21"/>
        <v/>
      </c>
      <c r="R166">
        <f t="shared" si="22"/>
        <v>1</v>
      </c>
      <c r="S166">
        <f t="shared" si="23"/>
        <v>3.1973587960508691</v>
      </c>
    </row>
    <row r="167" spans="1:19" x14ac:dyDescent="0.3">
      <c r="A167" t="s">
        <v>193</v>
      </c>
      <c r="B167">
        <v>4049.2983398000001</v>
      </c>
      <c r="C167">
        <v>4211.6298827999999</v>
      </c>
      <c r="D167">
        <v>4188.2875977000003</v>
      </c>
      <c r="E167">
        <v>4291.5429688000004</v>
      </c>
      <c r="F167">
        <v>4211.6298827999999</v>
      </c>
      <c r="G167">
        <v>3889.2399902000002</v>
      </c>
      <c r="H167">
        <v>3971.8601073999998</v>
      </c>
      <c r="I167">
        <v>4054.8300780999998</v>
      </c>
      <c r="J167">
        <v>4015.1904297000001</v>
      </c>
      <c r="L167" t="str">
        <f t="shared" si="17"/>
        <v>07MAR2023:22:00:00</v>
      </c>
      <c r="M167">
        <v>22</v>
      </c>
      <c r="N167">
        <f t="shared" si="18"/>
        <v>162.33154299999978</v>
      </c>
      <c r="O167" t="str">
        <f t="shared" si="19"/>
        <v/>
      </c>
      <c r="P167">
        <f t="shared" si="20"/>
        <v>162.33154299999978</v>
      </c>
      <c r="Q167" t="str">
        <f t="shared" si="21"/>
        <v/>
      </c>
      <c r="R167">
        <f t="shared" si="22"/>
        <v>1</v>
      </c>
      <c r="S167">
        <f t="shared" si="23"/>
        <v>4.0088807832326214</v>
      </c>
    </row>
    <row r="168" spans="1:19" x14ac:dyDescent="0.3">
      <c r="A168" t="s">
        <v>194</v>
      </c>
      <c r="B168">
        <v>3815.9006347999998</v>
      </c>
      <c r="C168">
        <v>3895.5600586</v>
      </c>
      <c r="D168">
        <v>3887.8537597999998</v>
      </c>
      <c r="E168">
        <v>3985.6330566000001</v>
      </c>
      <c r="F168">
        <v>3895.5600586</v>
      </c>
      <c r="G168">
        <v>3636.3701172000001</v>
      </c>
      <c r="H168">
        <v>3685.4399414</v>
      </c>
      <c r="I168">
        <v>3803.9199219000002</v>
      </c>
      <c r="J168">
        <v>3735.5527344000002</v>
      </c>
      <c r="L168" t="str">
        <f t="shared" si="17"/>
        <v>07MAR2023:23:00:00</v>
      </c>
      <c r="M168">
        <v>23</v>
      </c>
      <c r="N168">
        <f t="shared" si="18"/>
        <v>79.659423800000241</v>
      </c>
      <c r="O168" t="str">
        <f t="shared" si="19"/>
        <v/>
      </c>
      <c r="P168">
        <f t="shared" si="20"/>
        <v>79.659423800000241</v>
      </c>
      <c r="Q168" t="str">
        <f t="shared" si="21"/>
        <v/>
      </c>
      <c r="R168">
        <f t="shared" si="22"/>
        <v>1</v>
      </c>
      <c r="S168">
        <f t="shared" si="23"/>
        <v>2.0875654641928425</v>
      </c>
    </row>
    <row r="169" spans="1:19" x14ac:dyDescent="0.3">
      <c r="A169" t="s">
        <v>195</v>
      </c>
      <c r="B169">
        <v>3530.9406737999998</v>
      </c>
      <c r="C169">
        <v>3544.8601073999998</v>
      </c>
      <c r="D169">
        <v>3540.2375487999998</v>
      </c>
      <c r="E169">
        <v>3625.7587890999998</v>
      </c>
      <c r="F169">
        <v>3544.8601073999998</v>
      </c>
      <c r="G169">
        <v>3355.3400879000001</v>
      </c>
      <c r="H169">
        <v>3384.5100097999998</v>
      </c>
      <c r="I169">
        <v>3509.5600586</v>
      </c>
      <c r="J169">
        <v>3425.9824219000002</v>
      </c>
      <c r="L169" t="str">
        <f t="shared" si="17"/>
        <v>08MAR2023:00:00:00</v>
      </c>
      <c r="M169">
        <v>24</v>
      </c>
      <c r="N169">
        <f t="shared" si="18"/>
        <v>13.919433600000048</v>
      </c>
      <c r="O169" t="str">
        <f t="shared" si="19"/>
        <v/>
      </c>
      <c r="P169">
        <f t="shared" si="20"/>
        <v>13.919433600000048</v>
      </c>
      <c r="Q169" t="str">
        <f t="shared" si="21"/>
        <v/>
      </c>
      <c r="R169">
        <f t="shared" si="22"/>
        <v>1</v>
      </c>
      <c r="S169">
        <f t="shared" si="23"/>
        <v>0.39421318243276937</v>
      </c>
    </row>
    <row r="170" spans="1:19" x14ac:dyDescent="0.3">
      <c r="A170" t="s">
        <v>196</v>
      </c>
      <c r="B170">
        <v>3288.1232909999999</v>
      </c>
      <c r="C170">
        <v>3211.2099609000002</v>
      </c>
      <c r="D170">
        <v>3323.7795409999999</v>
      </c>
      <c r="E170">
        <v>3462.2404784999999</v>
      </c>
      <c r="F170">
        <v>3211.2099609000002</v>
      </c>
      <c r="G170">
        <v>3227.1398926000002</v>
      </c>
      <c r="H170">
        <v>3215.6000976999999</v>
      </c>
      <c r="I170">
        <v>3305.8601073999998</v>
      </c>
      <c r="J170">
        <v>3255.2226562999999</v>
      </c>
      <c r="L170" t="str">
        <f t="shared" si="17"/>
        <v>08MAR2023:01:00:00</v>
      </c>
      <c r="M170">
        <v>1</v>
      </c>
      <c r="N170">
        <f t="shared" si="18"/>
        <v>-76.913330099999712</v>
      </c>
      <c r="O170">
        <f t="shared" si="19"/>
        <v>-76.913330099999712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2.3391254917515107</v>
      </c>
    </row>
    <row r="171" spans="1:19" x14ac:dyDescent="0.3">
      <c r="A171" t="s">
        <v>197</v>
      </c>
      <c r="B171">
        <v>3115.9892577999999</v>
      </c>
      <c r="C171">
        <v>3006.0500487999998</v>
      </c>
      <c r="D171">
        <v>3175.4907226999999</v>
      </c>
      <c r="E171">
        <v>3319.4421387000002</v>
      </c>
      <c r="F171">
        <v>3006.0500487999998</v>
      </c>
      <c r="G171">
        <v>3043.2900390999998</v>
      </c>
      <c r="H171">
        <v>3008.8500976999999</v>
      </c>
      <c r="I171">
        <v>3115.1899414</v>
      </c>
      <c r="J171">
        <v>3075.5512695000002</v>
      </c>
      <c r="L171" t="str">
        <f t="shared" si="17"/>
        <v>08MAR2023:02:00:00</v>
      </c>
      <c r="M171">
        <v>2</v>
      </c>
      <c r="N171">
        <f t="shared" si="18"/>
        <v>-109.93920900000012</v>
      </c>
      <c r="O171">
        <f t="shared" si="19"/>
        <v>-109.93920900000012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3.5282281132644582</v>
      </c>
    </row>
    <row r="172" spans="1:19" x14ac:dyDescent="0.3">
      <c r="A172" t="s">
        <v>198</v>
      </c>
      <c r="B172">
        <v>2998.6120605000001</v>
      </c>
      <c r="C172">
        <v>2850.0100097999998</v>
      </c>
      <c r="D172">
        <v>3087.1904297000001</v>
      </c>
      <c r="E172">
        <v>3223.7158202999999</v>
      </c>
      <c r="F172">
        <v>2850.0100097999998</v>
      </c>
      <c r="G172">
        <v>2904.0400390999998</v>
      </c>
      <c r="H172">
        <v>2846.0600586</v>
      </c>
      <c r="I172">
        <v>2983.3999023000001</v>
      </c>
      <c r="J172">
        <v>2945.3461914</v>
      </c>
      <c r="L172" t="str">
        <f t="shared" si="17"/>
        <v>08MAR2023:03:00:00</v>
      </c>
      <c r="M172">
        <v>3</v>
      </c>
      <c r="N172">
        <f t="shared" si="18"/>
        <v>-148.60205070000029</v>
      </c>
      <c r="O172">
        <f t="shared" si="19"/>
        <v>-148.60205070000029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4.9556944246806571</v>
      </c>
    </row>
    <row r="173" spans="1:19" x14ac:dyDescent="0.3">
      <c r="A173" t="s">
        <v>199</v>
      </c>
      <c r="B173">
        <v>2959.4294433999999</v>
      </c>
      <c r="C173">
        <v>2815.7700195000002</v>
      </c>
      <c r="D173">
        <v>3027.71875</v>
      </c>
      <c r="E173">
        <v>3155.4887695000002</v>
      </c>
      <c r="F173">
        <v>2815.7700195000002</v>
      </c>
      <c r="G173">
        <v>2854.7199707</v>
      </c>
      <c r="H173">
        <v>2799.0300293</v>
      </c>
      <c r="I173">
        <v>2930.3200683999999</v>
      </c>
      <c r="J173">
        <v>2893.4318847999998</v>
      </c>
      <c r="L173" t="str">
        <f t="shared" si="17"/>
        <v>08MAR2023:04:00:00</v>
      </c>
      <c r="M173">
        <v>4</v>
      </c>
      <c r="N173">
        <f t="shared" si="18"/>
        <v>-143.65942389999964</v>
      </c>
      <c r="O173">
        <f t="shared" si="19"/>
        <v>-143.65942389999964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4.8542946080496394</v>
      </c>
    </row>
    <row r="174" spans="1:19" x14ac:dyDescent="0.3">
      <c r="A174" t="s">
        <v>200</v>
      </c>
      <c r="B174">
        <v>3016.9438476999999</v>
      </c>
      <c r="C174">
        <v>2837.6799316000001</v>
      </c>
      <c r="D174">
        <v>2915.8945312999999</v>
      </c>
      <c r="E174">
        <v>3021.0139159999999</v>
      </c>
      <c r="F174">
        <v>2837.6799316000001</v>
      </c>
      <c r="G174">
        <v>2856.3000487999998</v>
      </c>
      <c r="H174">
        <v>2836.6000976999999</v>
      </c>
      <c r="I174">
        <v>2928.0200195000002</v>
      </c>
      <c r="J174">
        <v>2869.4653320000002</v>
      </c>
      <c r="L174" t="str">
        <f t="shared" si="17"/>
        <v>08MAR2023:05:00:00</v>
      </c>
      <c r="M174">
        <v>5</v>
      </c>
      <c r="N174">
        <f t="shared" si="18"/>
        <v>-179.26391609999973</v>
      </c>
      <c r="O174">
        <f t="shared" si="19"/>
        <v>-179.26391609999973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5.9419042961858084</v>
      </c>
    </row>
    <row r="175" spans="1:19" x14ac:dyDescent="0.3">
      <c r="A175" t="s">
        <v>201</v>
      </c>
      <c r="B175">
        <v>3059.7016601999999</v>
      </c>
      <c r="C175">
        <v>3008.8798827999999</v>
      </c>
      <c r="D175">
        <v>2992.3007812999999</v>
      </c>
      <c r="E175">
        <v>3094.0903320000002</v>
      </c>
      <c r="F175">
        <v>3008.8798827999999</v>
      </c>
      <c r="G175">
        <v>2984.7700195000002</v>
      </c>
      <c r="H175">
        <v>2985.4199219000002</v>
      </c>
      <c r="I175">
        <v>3067.8999023000001</v>
      </c>
      <c r="J175">
        <v>2987.4697265999998</v>
      </c>
      <c r="L175" t="str">
        <f t="shared" si="17"/>
        <v>08MAR2023:06:00:00</v>
      </c>
      <c r="M175">
        <v>6</v>
      </c>
      <c r="N175">
        <f t="shared" si="18"/>
        <v>-50.821777399999974</v>
      </c>
      <c r="O175">
        <f t="shared" si="19"/>
        <v>-50.821777399999974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1.6610043410793838</v>
      </c>
    </row>
    <row r="176" spans="1:19" x14ac:dyDescent="0.3">
      <c r="A176" t="s">
        <v>202</v>
      </c>
      <c r="B176">
        <v>3304.3249512000002</v>
      </c>
      <c r="C176">
        <v>3340.3300780999998</v>
      </c>
      <c r="D176">
        <v>3230.4653320000002</v>
      </c>
      <c r="E176">
        <v>3328.0268554999998</v>
      </c>
      <c r="F176">
        <v>3340.3300780999998</v>
      </c>
      <c r="G176">
        <v>3247.3000487999998</v>
      </c>
      <c r="H176">
        <v>3303.75</v>
      </c>
      <c r="I176">
        <v>3338.2299804999998</v>
      </c>
      <c r="J176">
        <v>3260.3732909999999</v>
      </c>
      <c r="L176" t="str">
        <f t="shared" si="17"/>
        <v>08MAR2023:07:00:00</v>
      </c>
      <c r="M176">
        <v>7</v>
      </c>
      <c r="N176">
        <f t="shared" si="18"/>
        <v>36.005126899999595</v>
      </c>
      <c r="O176" t="str">
        <f t="shared" si="19"/>
        <v/>
      </c>
      <c r="P176">
        <f t="shared" si="20"/>
        <v>36.005126899999595</v>
      </c>
      <c r="Q176" t="str">
        <f t="shared" si="21"/>
        <v/>
      </c>
      <c r="R176">
        <f t="shared" si="22"/>
        <v>1</v>
      </c>
      <c r="S176">
        <f t="shared" si="23"/>
        <v>1.0896363835803726</v>
      </c>
    </row>
    <row r="177" spans="1:19" x14ac:dyDescent="0.3">
      <c r="A177" t="s">
        <v>203</v>
      </c>
      <c r="B177">
        <v>3315.3393554999998</v>
      </c>
      <c r="C177">
        <v>3450.6499023000001</v>
      </c>
      <c r="D177">
        <v>3386.6735840000001</v>
      </c>
      <c r="E177">
        <v>3545.6340332</v>
      </c>
      <c r="F177">
        <v>3450.6499023000001</v>
      </c>
      <c r="G177">
        <v>3329.6101073999998</v>
      </c>
      <c r="H177">
        <v>3430.8701172000001</v>
      </c>
      <c r="I177">
        <v>3434.4499512000002</v>
      </c>
      <c r="J177">
        <v>3381.8569336</v>
      </c>
      <c r="L177" t="str">
        <f t="shared" si="17"/>
        <v>08MAR2023:08:00:00</v>
      </c>
      <c r="M177">
        <v>8</v>
      </c>
      <c r="N177">
        <f t="shared" si="18"/>
        <v>135.31054680000034</v>
      </c>
      <c r="O177" t="str">
        <f t="shared" si="19"/>
        <v/>
      </c>
      <c r="P177">
        <f t="shared" si="20"/>
        <v>135.31054680000034</v>
      </c>
      <c r="Q177" t="str">
        <f t="shared" si="21"/>
        <v/>
      </c>
      <c r="R177">
        <f t="shared" si="22"/>
        <v>1</v>
      </c>
      <c r="S177">
        <f t="shared" si="23"/>
        <v>4.0813483113131754</v>
      </c>
    </row>
    <row r="178" spans="1:19" x14ac:dyDescent="0.3">
      <c r="A178" t="s">
        <v>204</v>
      </c>
      <c r="B178">
        <v>3454.4562987999998</v>
      </c>
      <c r="C178">
        <v>3489.4399414</v>
      </c>
      <c r="D178">
        <v>3437.2089844000002</v>
      </c>
      <c r="E178">
        <v>3585.7744140999998</v>
      </c>
      <c r="F178">
        <v>3489.4399414</v>
      </c>
      <c r="G178">
        <v>3377.1298827999999</v>
      </c>
      <c r="H178">
        <v>3458.1899414</v>
      </c>
      <c r="I178">
        <v>3485.5</v>
      </c>
      <c r="J178">
        <v>3423.7060547000001</v>
      </c>
      <c r="L178" t="str">
        <f t="shared" si="17"/>
        <v>08MAR2023:09:00:00</v>
      </c>
      <c r="M178">
        <v>9</v>
      </c>
      <c r="N178">
        <f t="shared" si="18"/>
        <v>34.983642600000167</v>
      </c>
      <c r="O178" t="str">
        <f t="shared" si="19"/>
        <v/>
      </c>
      <c r="P178">
        <f t="shared" si="20"/>
        <v>34.983642600000167</v>
      </c>
      <c r="Q178" t="str">
        <f t="shared" si="21"/>
        <v/>
      </c>
      <c r="R178">
        <f t="shared" si="22"/>
        <v>1</v>
      </c>
      <c r="S178">
        <f t="shared" si="23"/>
        <v>1.0127105273311083</v>
      </c>
    </row>
    <row r="179" spans="1:19" x14ac:dyDescent="0.3">
      <c r="A179" t="s">
        <v>205</v>
      </c>
      <c r="B179">
        <v>3569.5034179999998</v>
      </c>
      <c r="C179">
        <v>3652.5</v>
      </c>
      <c r="D179">
        <v>3642.5949707</v>
      </c>
      <c r="E179">
        <v>3742.3676758000001</v>
      </c>
      <c r="F179">
        <v>3652.5</v>
      </c>
      <c r="G179">
        <v>3526.8898926000002</v>
      </c>
      <c r="H179">
        <v>3609.7199707</v>
      </c>
      <c r="I179">
        <v>3643.0900879000001</v>
      </c>
      <c r="J179">
        <v>3592.4067383000001</v>
      </c>
      <c r="L179" t="str">
        <f t="shared" si="17"/>
        <v>08MAR2023:10:00:00</v>
      </c>
      <c r="M179">
        <v>10</v>
      </c>
      <c r="N179">
        <f t="shared" si="18"/>
        <v>82.996582000000217</v>
      </c>
      <c r="O179" t="str">
        <f t="shared" si="19"/>
        <v/>
      </c>
      <c r="P179">
        <f t="shared" si="20"/>
        <v>82.996582000000217</v>
      </c>
      <c r="Q179" t="str">
        <f t="shared" si="21"/>
        <v/>
      </c>
      <c r="R179">
        <f t="shared" si="22"/>
        <v>1</v>
      </c>
      <c r="S179">
        <f t="shared" si="23"/>
        <v>2.3251576558652904</v>
      </c>
    </row>
    <row r="180" spans="1:19" x14ac:dyDescent="0.3">
      <c r="A180" t="s">
        <v>206</v>
      </c>
      <c r="B180">
        <v>3805.6440429999998</v>
      </c>
      <c r="C180">
        <v>3885.3100586</v>
      </c>
      <c r="D180">
        <v>3831.3071289</v>
      </c>
      <c r="E180">
        <v>3927.3430176000002</v>
      </c>
      <c r="F180">
        <v>3885.3100586</v>
      </c>
      <c r="G180">
        <v>3735.6398926000002</v>
      </c>
      <c r="H180">
        <v>3810.4599609000002</v>
      </c>
      <c r="I180">
        <v>3842.25</v>
      </c>
      <c r="J180">
        <v>3791.9008789</v>
      </c>
      <c r="L180" t="str">
        <f t="shared" si="17"/>
        <v>08MAR2023:11:00:00</v>
      </c>
      <c r="M180">
        <v>11</v>
      </c>
      <c r="N180">
        <f t="shared" si="18"/>
        <v>79.666015600000264</v>
      </c>
      <c r="O180" t="str">
        <f t="shared" si="19"/>
        <v/>
      </c>
      <c r="P180">
        <f t="shared" si="20"/>
        <v>79.666015600000264</v>
      </c>
      <c r="Q180" t="str">
        <f t="shared" si="21"/>
        <v/>
      </c>
      <c r="R180">
        <f t="shared" si="22"/>
        <v>1</v>
      </c>
      <c r="S180">
        <f t="shared" si="23"/>
        <v>2.0933648733263905</v>
      </c>
    </row>
    <row r="181" spans="1:19" x14ac:dyDescent="0.3">
      <c r="A181" t="s">
        <v>207</v>
      </c>
      <c r="B181">
        <v>4028.6137695000002</v>
      </c>
      <c r="C181">
        <v>4176.1499022999997</v>
      </c>
      <c r="D181">
        <v>4061.1689452999999</v>
      </c>
      <c r="E181">
        <v>4115.5283202999999</v>
      </c>
      <c r="F181">
        <v>4176.1499022999997</v>
      </c>
      <c r="G181">
        <v>3983.0700683999999</v>
      </c>
      <c r="H181">
        <v>4044.7600097999998</v>
      </c>
      <c r="I181">
        <v>4092.3701172000001</v>
      </c>
      <c r="J181">
        <v>4029.2006836</v>
      </c>
      <c r="L181" t="str">
        <f t="shared" si="17"/>
        <v>08MAR2023:12:00:00</v>
      </c>
      <c r="M181">
        <v>12</v>
      </c>
      <c r="N181">
        <f t="shared" si="18"/>
        <v>147.53613279999945</v>
      </c>
      <c r="O181" t="str">
        <f t="shared" si="19"/>
        <v/>
      </c>
      <c r="P181">
        <f t="shared" si="20"/>
        <v>147.53613279999945</v>
      </c>
      <c r="Q181" t="str">
        <f t="shared" si="21"/>
        <v/>
      </c>
      <c r="R181">
        <f t="shared" si="22"/>
        <v>1</v>
      </c>
      <c r="S181">
        <f t="shared" si="23"/>
        <v>3.6622059408368268</v>
      </c>
    </row>
    <row r="182" spans="1:19" x14ac:dyDescent="0.3">
      <c r="A182" t="s">
        <v>208</v>
      </c>
      <c r="B182">
        <v>4339.4882813000004</v>
      </c>
      <c r="C182">
        <v>4423.4501952999999</v>
      </c>
      <c r="D182">
        <v>4307.5957030999998</v>
      </c>
      <c r="E182">
        <v>4334.3471680000002</v>
      </c>
      <c r="F182">
        <v>4423.4501952999999</v>
      </c>
      <c r="G182">
        <v>4200.7998047000001</v>
      </c>
      <c r="H182">
        <v>4255.8100586</v>
      </c>
      <c r="I182">
        <v>4331.7597655999998</v>
      </c>
      <c r="J182">
        <v>4254.1958008000001</v>
      </c>
      <c r="L182" t="str">
        <f t="shared" si="17"/>
        <v>08MAR2023:13:00:00</v>
      </c>
      <c r="M182">
        <v>13</v>
      </c>
      <c r="N182">
        <f t="shared" si="18"/>
        <v>83.961913999999524</v>
      </c>
      <c r="O182" t="str">
        <f t="shared" si="19"/>
        <v/>
      </c>
      <c r="P182">
        <f t="shared" si="20"/>
        <v>83.961913999999524</v>
      </c>
      <c r="Q182" t="str">
        <f t="shared" si="21"/>
        <v/>
      </c>
      <c r="R182">
        <f t="shared" si="22"/>
        <v>1</v>
      </c>
      <c r="S182">
        <f t="shared" si="23"/>
        <v>1.9348344449232311</v>
      </c>
    </row>
    <row r="183" spans="1:19" x14ac:dyDescent="0.3">
      <c r="A183" t="s">
        <v>209</v>
      </c>
      <c r="B183">
        <v>4454.1875</v>
      </c>
      <c r="C183">
        <v>4645.1699219000002</v>
      </c>
      <c r="D183">
        <v>4615.0742188000004</v>
      </c>
      <c r="E183">
        <v>4649.1943358999997</v>
      </c>
      <c r="F183">
        <v>4645.1699219000002</v>
      </c>
      <c r="G183">
        <v>4366.5600586</v>
      </c>
      <c r="H183">
        <v>4451.2001952999999</v>
      </c>
      <c r="I183">
        <v>4486.4501952999999</v>
      </c>
      <c r="J183">
        <v>4476.5009766000003</v>
      </c>
      <c r="L183" t="str">
        <f t="shared" si="17"/>
        <v>08MAR2023:14:00:00</v>
      </c>
      <c r="M183">
        <v>14</v>
      </c>
      <c r="N183">
        <f t="shared" si="18"/>
        <v>190.98242190000019</v>
      </c>
      <c r="O183" t="str">
        <f t="shared" si="19"/>
        <v/>
      </c>
      <c r="P183">
        <f t="shared" si="20"/>
        <v>190.98242190000019</v>
      </c>
      <c r="Q183" t="str">
        <f t="shared" si="21"/>
        <v/>
      </c>
      <c r="R183">
        <f t="shared" si="22"/>
        <v>1</v>
      </c>
      <c r="S183">
        <f t="shared" si="23"/>
        <v>4.2877050393590341</v>
      </c>
    </row>
    <row r="184" spans="1:19" x14ac:dyDescent="0.3">
      <c r="A184" t="s">
        <v>210</v>
      </c>
      <c r="B184">
        <v>4599.5463866999999</v>
      </c>
      <c r="C184">
        <v>4765.5698241999999</v>
      </c>
      <c r="D184">
        <v>4876.9790039</v>
      </c>
      <c r="E184">
        <v>4853.7255858999997</v>
      </c>
      <c r="F184">
        <v>4765.5698241999999</v>
      </c>
      <c r="G184">
        <v>4479.3398438000004</v>
      </c>
      <c r="H184">
        <v>4569.5</v>
      </c>
      <c r="I184">
        <v>4584.6801758000001</v>
      </c>
      <c r="J184">
        <v>4640.3134766000003</v>
      </c>
      <c r="L184" t="str">
        <f t="shared" si="17"/>
        <v>08MAR2023:15:00:00</v>
      </c>
      <c r="M184">
        <v>15</v>
      </c>
      <c r="N184">
        <f t="shared" si="18"/>
        <v>166.0234375</v>
      </c>
      <c r="O184" t="str">
        <f t="shared" si="19"/>
        <v/>
      </c>
      <c r="P184">
        <f t="shared" si="20"/>
        <v>166.0234375</v>
      </c>
      <c r="Q184" t="str">
        <f t="shared" si="21"/>
        <v/>
      </c>
      <c r="R184">
        <f t="shared" si="22"/>
        <v>1</v>
      </c>
      <c r="S184">
        <f t="shared" si="23"/>
        <v>3.6095611075925147</v>
      </c>
    </row>
    <row r="185" spans="1:19" x14ac:dyDescent="0.3">
      <c r="A185" t="s">
        <v>211</v>
      </c>
      <c r="B185">
        <v>4699.4462891000003</v>
      </c>
      <c r="C185">
        <v>4833.2700194999998</v>
      </c>
      <c r="D185">
        <v>4976.84375</v>
      </c>
      <c r="E185">
        <v>4900.1000977000003</v>
      </c>
      <c r="F185">
        <v>4833.2700194999998</v>
      </c>
      <c r="G185">
        <v>4527.5898438000004</v>
      </c>
      <c r="H185">
        <v>4612.2202147999997</v>
      </c>
      <c r="I185">
        <v>4615.0297852000003</v>
      </c>
      <c r="J185">
        <v>4703.7719727000003</v>
      </c>
      <c r="L185" t="str">
        <f t="shared" si="17"/>
        <v>08MAR2023:16:00:00</v>
      </c>
      <c r="M185">
        <v>16</v>
      </c>
      <c r="N185">
        <f t="shared" si="18"/>
        <v>133.82373039999948</v>
      </c>
      <c r="O185" t="str">
        <f t="shared" si="19"/>
        <v/>
      </c>
      <c r="P185">
        <f t="shared" si="20"/>
        <v>133.82373039999948</v>
      </c>
      <c r="Q185" t="str">
        <f t="shared" si="21"/>
        <v/>
      </c>
      <c r="R185">
        <f t="shared" si="22"/>
        <v>1</v>
      </c>
      <c r="S185">
        <f t="shared" si="23"/>
        <v>2.8476488966454028</v>
      </c>
    </row>
    <row r="186" spans="1:19" x14ac:dyDescent="0.3">
      <c r="A186" t="s">
        <v>212</v>
      </c>
      <c r="B186">
        <v>4689.8193358999997</v>
      </c>
      <c r="C186">
        <v>4828.2099608999997</v>
      </c>
      <c r="D186">
        <v>5021.3740233999997</v>
      </c>
      <c r="E186">
        <v>4924.7373047000001</v>
      </c>
      <c r="F186">
        <v>4828.2099608999997</v>
      </c>
      <c r="G186">
        <v>4504.7998047000001</v>
      </c>
      <c r="H186">
        <v>4570.5800780999998</v>
      </c>
      <c r="I186">
        <v>4581.6899414</v>
      </c>
      <c r="J186">
        <v>4696.9770508000001</v>
      </c>
      <c r="L186" t="str">
        <f t="shared" si="17"/>
        <v>08MAR2023:17:00:00</v>
      </c>
      <c r="M186">
        <v>17</v>
      </c>
      <c r="N186">
        <f t="shared" si="18"/>
        <v>138.390625</v>
      </c>
      <c r="O186" t="str">
        <f t="shared" si="19"/>
        <v/>
      </c>
      <c r="P186">
        <f t="shared" si="20"/>
        <v>138.390625</v>
      </c>
      <c r="Q186" t="str">
        <f t="shared" si="21"/>
        <v/>
      </c>
      <c r="R186">
        <f t="shared" si="22"/>
        <v>1</v>
      </c>
      <c r="S186">
        <f t="shared" si="23"/>
        <v>2.9508732658556056</v>
      </c>
    </row>
    <row r="187" spans="1:19" x14ac:dyDescent="0.3">
      <c r="A187" t="s">
        <v>213</v>
      </c>
      <c r="B187">
        <v>4611.4257813000004</v>
      </c>
      <c r="C187">
        <v>4710.6801758000001</v>
      </c>
      <c r="D187">
        <v>4814.0214844000002</v>
      </c>
      <c r="E187">
        <v>4733.6806641000003</v>
      </c>
      <c r="F187">
        <v>4710.6801758000001</v>
      </c>
      <c r="G187">
        <v>4378.2202147999997</v>
      </c>
      <c r="H187">
        <v>4403.5</v>
      </c>
      <c r="I187">
        <v>4447.4702147999997</v>
      </c>
      <c r="J187">
        <v>4530.3769530999998</v>
      </c>
      <c r="L187" t="str">
        <f t="shared" si="17"/>
        <v>08MAR2023:18:00:00</v>
      </c>
      <c r="M187">
        <v>18</v>
      </c>
      <c r="N187">
        <f t="shared" si="18"/>
        <v>99.254394499999762</v>
      </c>
      <c r="O187" t="str">
        <f t="shared" si="19"/>
        <v/>
      </c>
      <c r="P187">
        <f t="shared" si="20"/>
        <v>99.254394499999762</v>
      </c>
      <c r="Q187" t="str">
        <f t="shared" si="21"/>
        <v/>
      </c>
      <c r="R187">
        <f t="shared" si="22"/>
        <v>1</v>
      </c>
      <c r="S187">
        <f t="shared" si="23"/>
        <v>2.1523580603311605</v>
      </c>
    </row>
    <row r="188" spans="1:19" x14ac:dyDescent="0.3">
      <c r="A188" t="s">
        <v>214</v>
      </c>
      <c r="B188">
        <v>4459.7890625</v>
      </c>
      <c r="C188">
        <v>4590.7299805000002</v>
      </c>
      <c r="D188">
        <v>4591.7314452999999</v>
      </c>
      <c r="E188">
        <v>4563.2709961</v>
      </c>
      <c r="F188">
        <v>4590.7299805000002</v>
      </c>
      <c r="G188">
        <v>4273.75</v>
      </c>
      <c r="H188">
        <v>4279.2001952999999</v>
      </c>
      <c r="I188">
        <v>4375.5898438000004</v>
      </c>
      <c r="J188">
        <v>4380.4829102000003</v>
      </c>
      <c r="L188" t="str">
        <f t="shared" si="17"/>
        <v>08MAR2023:19:00:00</v>
      </c>
      <c r="M188">
        <v>19</v>
      </c>
      <c r="N188">
        <f t="shared" si="18"/>
        <v>130.94091800000024</v>
      </c>
      <c r="O188" t="str">
        <f t="shared" si="19"/>
        <v/>
      </c>
      <c r="P188">
        <f t="shared" si="20"/>
        <v>130.94091800000024</v>
      </c>
      <c r="Q188" t="str">
        <f t="shared" si="21"/>
        <v/>
      </c>
      <c r="R188">
        <f t="shared" si="22"/>
        <v>1</v>
      </c>
      <c r="S188">
        <f t="shared" si="23"/>
        <v>2.9360338833289883</v>
      </c>
    </row>
    <row r="189" spans="1:19" x14ac:dyDescent="0.3">
      <c r="A189" t="s">
        <v>215</v>
      </c>
      <c r="B189">
        <v>4420.3227539</v>
      </c>
      <c r="C189">
        <v>4533.8701172000001</v>
      </c>
      <c r="D189">
        <v>4576.5805664</v>
      </c>
      <c r="E189">
        <v>4585.5053711</v>
      </c>
      <c r="F189">
        <v>4533.8701172000001</v>
      </c>
      <c r="G189">
        <v>4223.8798827999999</v>
      </c>
      <c r="H189">
        <v>4240.9702147999997</v>
      </c>
      <c r="I189">
        <v>4329.2099608999997</v>
      </c>
      <c r="J189">
        <v>4345.9111327999999</v>
      </c>
      <c r="L189" t="str">
        <f t="shared" si="17"/>
        <v>08MAR2023:20:00:00</v>
      </c>
      <c r="M189">
        <v>20</v>
      </c>
      <c r="N189">
        <f t="shared" si="18"/>
        <v>113.54736330000014</v>
      </c>
      <c r="O189" t="str">
        <f t="shared" si="19"/>
        <v/>
      </c>
      <c r="P189">
        <f t="shared" si="20"/>
        <v>113.54736330000014</v>
      </c>
      <c r="Q189" t="str">
        <f t="shared" si="21"/>
        <v/>
      </c>
      <c r="R189">
        <f t="shared" si="22"/>
        <v>1</v>
      </c>
      <c r="S189">
        <f t="shared" si="23"/>
        <v>2.5687572971864689</v>
      </c>
    </row>
    <row r="190" spans="1:19" x14ac:dyDescent="0.3">
      <c r="A190" t="s">
        <v>216</v>
      </c>
      <c r="B190">
        <v>4299.1074219000002</v>
      </c>
      <c r="C190">
        <v>4367.1298827999999</v>
      </c>
      <c r="D190">
        <v>4395.0791016000003</v>
      </c>
      <c r="E190">
        <v>4468.4941405999998</v>
      </c>
      <c r="F190">
        <v>4367.1298827999999</v>
      </c>
      <c r="G190">
        <v>4073.5</v>
      </c>
      <c r="H190">
        <v>4092.0300293</v>
      </c>
      <c r="I190">
        <v>4155.5400391000003</v>
      </c>
      <c r="J190">
        <v>4185.7363280999998</v>
      </c>
      <c r="L190" t="str">
        <f t="shared" si="17"/>
        <v>08MAR2023:21:00:00</v>
      </c>
      <c r="M190">
        <v>21</v>
      </c>
      <c r="N190">
        <f t="shared" si="18"/>
        <v>68.022460899999714</v>
      </c>
      <c r="O190" t="str">
        <f t="shared" si="19"/>
        <v/>
      </c>
      <c r="P190">
        <f t="shared" si="20"/>
        <v>68.022460899999714</v>
      </c>
      <c r="Q190" t="str">
        <f t="shared" si="21"/>
        <v/>
      </c>
      <c r="R190">
        <f t="shared" si="22"/>
        <v>1</v>
      </c>
      <c r="S190">
        <f t="shared" si="23"/>
        <v>1.5822461321503112</v>
      </c>
    </row>
    <row r="191" spans="1:19" x14ac:dyDescent="0.3">
      <c r="A191" t="s">
        <v>217</v>
      </c>
      <c r="B191">
        <v>4118.3798827999999</v>
      </c>
      <c r="C191">
        <v>4173.6601563000004</v>
      </c>
      <c r="D191">
        <v>4202.0019530999998</v>
      </c>
      <c r="E191">
        <v>4262.2949219000002</v>
      </c>
      <c r="F191">
        <v>4173.6601563000004</v>
      </c>
      <c r="G191">
        <v>3903.0400390999998</v>
      </c>
      <c r="H191">
        <v>3930.25</v>
      </c>
      <c r="I191">
        <v>3978.8400879000001</v>
      </c>
      <c r="J191">
        <v>4010.6767577999999</v>
      </c>
      <c r="L191" t="str">
        <f t="shared" si="17"/>
        <v>08MAR2023:22:00:00</v>
      </c>
      <c r="M191">
        <v>22</v>
      </c>
      <c r="N191">
        <f t="shared" si="18"/>
        <v>55.280273500000476</v>
      </c>
      <c r="O191" t="str">
        <f t="shared" si="19"/>
        <v/>
      </c>
      <c r="P191">
        <f t="shared" si="20"/>
        <v>55.280273500000476</v>
      </c>
      <c r="Q191" t="str">
        <f t="shared" si="21"/>
        <v/>
      </c>
      <c r="R191">
        <f t="shared" si="22"/>
        <v>1</v>
      </c>
      <c r="S191">
        <f t="shared" si="23"/>
        <v>1.3422820398592414</v>
      </c>
    </row>
    <row r="192" spans="1:19" x14ac:dyDescent="0.3">
      <c r="A192" t="s">
        <v>218</v>
      </c>
      <c r="B192">
        <v>3885.2714844000002</v>
      </c>
      <c r="C192">
        <v>3882.4699707</v>
      </c>
      <c r="D192">
        <v>3908.8833008000001</v>
      </c>
      <c r="E192">
        <v>3969.5295409999999</v>
      </c>
      <c r="F192">
        <v>3882.4699707</v>
      </c>
      <c r="G192">
        <v>3664.5100097999998</v>
      </c>
      <c r="H192">
        <v>3667.8000487999998</v>
      </c>
      <c r="I192">
        <v>3776.9199219000002</v>
      </c>
      <c r="J192">
        <v>3746.2390137000002</v>
      </c>
      <c r="L192" t="str">
        <f t="shared" si="17"/>
        <v>08MAR2023:23:00:00</v>
      </c>
      <c r="M192">
        <v>23</v>
      </c>
      <c r="N192">
        <f t="shared" si="18"/>
        <v>-2.8015137000002142</v>
      </c>
      <c r="O192">
        <f t="shared" si="19"/>
        <v>-2.8015137000002142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7.2105995970905751E-2</v>
      </c>
    </row>
    <row r="193" spans="1:19" x14ac:dyDescent="0.3">
      <c r="A193" t="s">
        <v>219</v>
      </c>
      <c r="B193">
        <v>3630.3505859000002</v>
      </c>
      <c r="C193">
        <v>3523.0100097999998</v>
      </c>
      <c r="D193">
        <v>3586.8176269999999</v>
      </c>
      <c r="E193">
        <v>3634.5080566000001</v>
      </c>
      <c r="F193">
        <v>3523.0100097999998</v>
      </c>
      <c r="G193">
        <v>3375.2299804999998</v>
      </c>
      <c r="H193">
        <v>3364.25</v>
      </c>
      <c r="I193">
        <v>3514.7700195000002</v>
      </c>
      <c r="J193">
        <v>3441.4306640999998</v>
      </c>
      <c r="L193" t="str">
        <f t="shared" si="17"/>
        <v>09MAR2023:00:00:00</v>
      </c>
      <c r="M193">
        <v>24</v>
      </c>
      <c r="N193">
        <f t="shared" si="18"/>
        <v>-107.34057610000036</v>
      </c>
      <c r="O193">
        <f t="shared" si="19"/>
        <v>-107.34057610000036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2.9567551000970216</v>
      </c>
    </row>
    <row r="194" spans="1:19" x14ac:dyDescent="0.3">
      <c r="A194" t="s">
        <v>220</v>
      </c>
      <c r="B194">
        <v>3434.5490722999998</v>
      </c>
      <c r="C194">
        <v>3187.0800780999998</v>
      </c>
      <c r="D194">
        <v>3332.2792969000002</v>
      </c>
      <c r="E194">
        <v>3382.3125</v>
      </c>
      <c r="F194">
        <v>3187.0800780999998</v>
      </c>
      <c r="G194">
        <v>3205.4599609000002</v>
      </c>
      <c r="H194">
        <v>3187.6999512000002</v>
      </c>
      <c r="I194">
        <v>3356.4599609000002</v>
      </c>
      <c r="J194">
        <v>3241.4497070000002</v>
      </c>
      <c r="L194" t="str">
        <f t="shared" si="17"/>
        <v>09MAR2023:01:00:00</v>
      </c>
      <c r="M194">
        <v>1</v>
      </c>
      <c r="N194">
        <f t="shared" si="18"/>
        <v>-247.4689942</v>
      </c>
      <c r="O194">
        <f t="shared" si="19"/>
        <v>-247.4689942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7.2052834008360378</v>
      </c>
    </row>
    <row r="195" spans="1:19" x14ac:dyDescent="0.3">
      <c r="A195" t="s">
        <v>221</v>
      </c>
      <c r="B195">
        <v>3321.1877441000001</v>
      </c>
      <c r="C195">
        <v>2983.8300780999998</v>
      </c>
      <c r="D195">
        <v>3202.8120116999999</v>
      </c>
      <c r="E195">
        <v>3267.0239258000001</v>
      </c>
      <c r="F195">
        <v>2983.8300780999998</v>
      </c>
      <c r="G195">
        <v>3031.6699219000002</v>
      </c>
      <c r="H195">
        <v>2982.3999023000001</v>
      </c>
      <c r="I195">
        <v>3212.0500487999998</v>
      </c>
      <c r="J195">
        <v>3071.8876952999999</v>
      </c>
      <c r="L195" t="str">
        <f t="shared" ref="L195:L258" si="24">A195</f>
        <v>09MAR2023:02:00:00</v>
      </c>
      <c r="M195">
        <v>2</v>
      </c>
      <c r="N195">
        <f t="shared" ref="N195:N258" si="25">C195-B195</f>
        <v>-337.35766600000034</v>
      </c>
      <c r="O195">
        <f t="shared" ref="O195:O258" si="26">IF(N195&lt;0,N195,"")</f>
        <v>-337.35766600000034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10.15774150676387</v>
      </c>
    </row>
    <row r="196" spans="1:19" x14ac:dyDescent="0.3">
      <c r="A196" t="s">
        <v>222</v>
      </c>
      <c r="B196">
        <v>3291.0893554999998</v>
      </c>
      <c r="C196">
        <v>2843.7199707</v>
      </c>
      <c r="D196">
        <v>3109.2648926000002</v>
      </c>
      <c r="E196">
        <v>3167.5554198999998</v>
      </c>
      <c r="F196">
        <v>2843.7199707</v>
      </c>
      <c r="G196">
        <v>2903.9299316000001</v>
      </c>
      <c r="H196">
        <v>2836.5100097999998</v>
      </c>
      <c r="I196">
        <v>3116.7099609000002</v>
      </c>
      <c r="J196">
        <v>2949.4418945000002</v>
      </c>
      <c r="L196" t="str">
        <f t="shared" si="24"/>
        <v>09MAR2023:03:00:00</v>
      </c>
      <c r="M196">
        <v>3</v>
      </c>
      <c r="N196">
        <f t="shared" si="25"/>
        <v>-447.36938479999981</v>
      </c>
      <c r="O196">
        <f t="shared" si="26"/>
        <v>-447.36938479999981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13.593352731440289</v>
      </c>
    </row>
    <row r="197" spans="1:19" x14ac:dyDescent="0.3">
      <c r="A197" t="s">
        <v>223</v>
      </c>
      <c r="B197">
        <v>3265.3791504000001</v>
      </c>
      <c r="C197">
        <v>2810.5400390999998</v>
      </c>
      <c r="D197">
        <v>3047.4265137000002</v>
      </c>
      <c r="E197">
        <v>3104.9934082</v>
      </c>
      <c r="F197">
        <v>2810.5400390999998</v>
      </c>
      <c r="G197">
        <v>2857.2700195000002</v>
      </c>
      <c r="H197">
        <v>2794.7900390999998</v>
      </c>
      <c r="I197">
        <v>3061.1298827999999</v>
      </c>
      <c r="J197">
        <v>2899.4033202999999</v>
      </c>
      <c r="L197" t="str">
        <f t="shared" si="24"/>
        <v>09MAR2023:04:00:00</v>
      </c>
      <c r="M197">
        <v>4</v>
      </c>
      <c r="N197">
        <f t="shared" si="25"/>
        <v>-454.83911130000024</v>
      </c>
      <c r="O197">
        <f t="shared" si="26"/>
        <v>-454.83911130000024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13.929136261076563</v>
      </c>
    </row>
    <row r="198" spans="1:19" x14ac:dyDescent="0.3">
      <c r="A198" t="s">
        <v>224</v>
      </c>
      <c r="B198">
        <v>3178.5690918</v>
      </c>
      <c r="C198">
        <v>2822.6899414</v>
      </c>
      <c r="D198">
        <v>2984.8645019999999</v>
      </c>
      <c r="E198">
        <v>3057.4643554999998</v>
      </c>
      <c r="F198">
        <v>2822.6899414</v>
      </c>
      <c r="G198">
        <v>2857.8798827999999</v>
      </c>
      <c r="H198">
        <v>2803.8798827999999</v>
      </c>
      <c r="I198">
        <v>3051.6799316000001</v>
      </c>
      <c r="J198">
        <v>2881.9648437999999</v>
      </c>
      <c r="L198" t="str">
        <f t="shared" si="24"/>
        <v>09MAR2023:05:00:00</v>
      </c>
      <c r="M198">
        <v>5</v>
      </c>
      <c r="N198">
        <f t="shared" si="25"/>
        <v>-355.87915040000007</v>
      </c>
      <c r="O198">
        <f t="shared" si="26"/>
        <v>-355.87915040000007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11.196206221160615</v>
      </c>
    </row>
    <row r="199" spans="1:19" x14ac:dyDescent="0.3">
      <c r="A199" t="s">
        <v>225</v>
      </c>
      <c r="B199">
        <v>3222.9670409999999</v>
      </c>
      <c r="C199">
        <v>2976.5300293</v>
      </c>
      <c r="D199">
        <v>3063.1130370999999</v>
      </c>
      <c r="E199">
        <v>3146.2136230000001</v>
      </c>
      <c r="F199">
        <v>2976.5300293</v>
      </c>
      <c r="G199">
        <v>2977.0600586</v>
      </c>
      <c r="H199">
        <v>2953.8200683999999</v>
      </c>
      <c r="I199">
        <v>3169.0400390999998</v>
      </c>
      <c r="J199">
        <v>2997.7885741999999</v>
      </c>
      <c r="L199" t="str">
        <f t="shared" si="24"/>
        <v>09MAR2023:06:00:00</v>
      </c>
      <c r="M199">
        <v>6</v>
      </c>
      <c r="N199">
        <f t="shared" si="25"/>
        <v>-246.43701169999986</v>
      </c>
      <c r="O199">
        <f t="shared" si="26"/>
        <v>-246.43701169999986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7.646277748578437</v>
      </c>
    </row>
    <row r="200" spans="1:19" x14ac:dyDescent="0.3">
      <c r="A200" t="s">
        <v>226</v>
      </c>
      <c r="B200">
        <v>3466.7243652000002</v>
      </c>
      <c r="C200">
        <v>3273.6101073999998</v>
      </c>
      <c r="D200">
        <v>3313.4394530999998</v>
      </c>
      <c r="E200">
        <v>3389.0695801000002</v>
      </c>
      <c r="F200">
        <v>3273.6101073999998</v>
      </c>
      <c r="G200">
        <v>3217.3100586</v>
      </c>
      <c r="H200">
        <v>3241.9199219000002</v>
      </c>
      <c r="I200">
        <v>3396</v>
      </c>
      <c r="J200">
        <v>3257.1538086</v>
      </c>
      <c r="L200" t="str">
        <f t="shared" si="24"/>
        <v>09MAR2023:07:00:00</v>
      </c>
      <c r="M200">
        <v>7</v>
      </c>
      <c r="N200">
        <f t="shared" si="25"/>
        <v>-193.11425780000036</v>
      </c>
      <c r="O200">
        <f t="shared" si="26"/>
        <v>-193.11425780000036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5.5705108758728601</v>
      </c>
    </row>
    <row r="201" spans="1:19" x14ac:dyDescent="0.3">
      <c r="A201" t="s">
        <v>227</v>
      </c>
      <c r="B201">
        <v>3438.3801269999999</v>
      </c>
      <c r="C201">
        <v>3395.1101073999998</v>
      </c>
      <c r="D201">
        <v>3426.0681152000002</v>
      </c>
      <c r="E201">
        <v>3492.3374023000001</v>
      </c>
      <c r="F201">
        <v>3395.1101073999998</v>
      </c>
      <c r="G201">
        <v>3301.3100586</v>
      </c>
      <c r="H201">
        <v>3360.5</v>
      </c>
      <c r="I201">
        <v>3472.3100586</v>
      </c>
      <c r="J201">
        <v>3362.0129394999999</v>
      </c>
      <c r="L201" t="str">
        <f t="shared" si="24"/>
        <v>09MAR2023:08:00:00</v>
      </c>
      <c r="M201">
        <v>8</v>
      </c>
      <c r="N201">
        <f t="shared" si="25"/>
        <v>-43.270019600000069</v>
      </c>
      <c r="O201">
        <f t="shared" si="26"/>
        <v>-43.270019600000069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1.2584419989000264</v>
      </c>
    </row>
    <row r="202" spans="1:19" x14ac:dyDescent="0.3">
      <c r="A202" t="s">
        <v>228</v>
      </c>
      <c r="B202">
        <v>3593.1010741999999</v>
      </c>
      <c r="C202">
        <v>3438.2700195000002</v>
      </c>
      <c r="D202">
        <v>3498.2172851999999</v>
      </c>
      <c r="E202">
        <v>3558.9506836</v>
      </c>
      <c r="F202">
        <v>3438.2700195000002</v>
      </c>
      <c r="G202">
        <v>3356.6298827999999</v>
      </c>
      <c r="H202">
        <v>3414.9799804999998</v>
      </c>
      <c r="I202">
        <v>3517.3999023000001</v>
      </c>
      <c r="J202">
        <v>3422.609375</v>
      </c>
      <c r="L202" t="str">
        <f t="shared" si="24"/>
        <v>09MAR2023:09:00:00</v>
      </c>
      <c r="M202">
        <v>9</v>
      </c>
      <c r="N202">
        <f t="shared" si="25"/>
        <v>-154.83105469999964</v>
      </c>
      <c r="O202">
        <f t="shared" si="26"/>
        <v>-154.83105469999964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4.3091204923722506</v>
      </c>
    </row>
    <row r="203" spans="1:19" x14ac:dyDescent="0.3">
      <c r="A203" t="s">
        <v>229</v>
      </c>
      <c r="B203">
        <v>3827.4309082</v>
      </c>
      <c r="C203">
        <v>3617.6101073999998</v>
      </c>
      <c r="D203">
        <v>3684.2827148000001</v>
      </c>
      <c r="E203">
        <v>3719.1445312999999</v>
      </c>
      <c r="F203">
        <v>3617.6101073999998</v>
      </c>
      <c r="G203">
        <v>3517.3999023000001</v>
      </c>
      <c r="H203">
        <v>3592.7199707</v>
      </c>
      <c r="I203">
        <v>3668.9099120999999</v>
      </c>
      <c r="J203">
        <v>3597.3271484000002</v>
      </c>
      <c r="L203" t="str">
        <f t="shared" si="24"/>
        <v>09MAR2023:10:00:00</v>
      </c>
      <c r="M203">
        <v>10</v>
      </c>
      <c r="N203">
        <f t="shared" si="25"/>
        <v>-209.82080080000014</v>
      </c>
      <c r="O203">
        <f t="shared" si="26"/>
        <v>-209.82080080000014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5.4820271307961148</v>
      </c>
    </row>
    <row r="204" spans="1:19" x14ac:dyDescent="0.3">
      <c r="A204" t="s">
        <v>230</v>
      </c>
      <c r="B204">
        <v>4075.8994140999998</v>
      </c>
      <c r="C204">
        <v>3858.4199219000002</v>
      </c>
      <c r="D204">
        <v>3891.8125</v>
      </c>
      <c r="E204">
        <v>3920.4187012000002</v>
      </c>
      <c r="F204">
        <v>3858.4199219000002</v>
      </c>
      <c r="G204">
        <v>3730.5300293</v>
      </c>
      <c r="H204">
        <v>3834.5200195000002</v>
      </c>
      <c r="I204">
        <v>3867.1899414</v>
      </c>
      <c r="J204">
        <v>3818.0700683999999</v>
      </c>
      <c r="L204" t="str">
        <f t="shared" si="24"/>
        <v>09MAR2023:11:00:00</v>
      </c>
      <c r="M204">
        <v>11</v>
      </c>
      <c r="N204">
        <f t="shared" si="25"/>
        <v>-217.47949219999964</v>
      </c>
      <c r="O204">
        <f t="shared" si="26"/>
        <v>-217.47949219999964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5.3357423749874684</v>
      </c>
    </row>
    <row r="205" spans="1:19" x14ac:dyDescent="0.3">
      <c r="A205" t="s">
        <v>231</v>
      </c>
      <c r="B205">
        <v>4248.7006836</v>
      </c>
      <c r="C205">
        <v>4120.2299805000002</v>
      </c>
      <c r="D205">
        <v>4118.5688477000003</v>
      </c>
      <c r="E205">
        <v>4156.3901366999999</v>
      </c>
      <c r="F205">
        <v>4120.2299805000002</v>
      </c>
      <c r="G205">
        <v>3951.4699707</v>
      </c>
      <c r="H205">
        <v>4095.6201172000001</v>
      </c>
      <c r="I205">
        <v>4076.6298827999999</v>
      </c>
      <c r="J205">
        <v>4054.1821289</v>
      </c>
      <c r="L205" t="str">
        <f t="shared" si="24"/>
        <v>09MAR2023:12:00:00</v>
      </c>
      <c r="M205">
        <v>12</v>
      </c>
      <c r="N205">
        <f t="shared" si="25"/>
        <v>-128.47070309999981</v>
      </c>
      <c r="O205">
        <f t="shared" si="26"/>
        <v>-128.47070309999981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3.0237645027783948</v>
      </c>
    </row>
    <row r="206" spans="1:19" x14ac:dyDescent="0.3">
      <c r="A206" t="s">
        <v>232</v>
      </c>
      <c r="B206">
        <v>4404.7451172000001</v>
      </c>
      <c r="C206">
        <v>4327.4501952999999</v>
      </c>
      <c r="D206">
        <v>4339.2607422000001</v>
      </c>
      <c r="E206">
        <v>4383.3623047000001</v>
      </c>
      <c r="F206">
        <v>4327.4501952999999</v>
      </c>
      <c r="G206">
        <v>4135.6201172000001</v>
      </c>
      <c r="H206">
        <v>4304.7597655999998</v>
      </c>
      <c r="I206">
        <v>4259.4101563000004</v>
      </c>
      <c r="J206">
        <v>4258.6376952999999</v>
      </c>
      <c r="L206" t="str">
        <f t="shared" si="24"/>
        <v>09MAR2023:13:00:00</v>
      </c>
      <c r="M206">
        <v>13</v>
      </c>
      <c r="N206">
        <f t="shared" si="25"/>
        <v>-77.29492190000019</v>
      </c>
      <c r="O206">
        <f t="shared" si="26"/>
        <v>-77.29492190000019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1.7548103203105399</v>
      </c>
    </row>
    <row r="207" spans="1:19" x14ac:dyDescent="0.3">
      <c r="A207" t="s">
        <v>233</v>
      </c>
      <c r="B207">
        <v>4582.7114258000001</v>
      </c>
      <c r="C207">
        <v>4527</v>
      </c>
      <c r="D207">
        <v>4503.1889647999997</v>
      </c>
      <c r="E207">
        <v>4541.5078125</v>
      </c>
      <c r="F207">
        <v>4527</v>
      </c>
      <c r="G207">
        <v>4288.4301758000001</v>
      </c>
      <c r="H207">
        <v>4499.8999022999997</v>
      </c>
      <c r="I207">
        <v>4397.1098633000001</v>
      </c>
      <c r="J207">
        <v>4429.0859375</v>
      </c>
      <c r="L207" t="str">
        <f t="shared" si="24"/>
        <v>09MAR2023:14:00:00</v>
      </c>
      <c r="M207">
        <v>14</v>
      </c>
      <c r="N207">
        <f t="shared" si="25"/>
        <v>-55.711425800000143</v>
      </c>
      <c r="O207">
        <f t="shared" si="26"/>
        <v>-55.711425800000143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1.2156869727025119</v>
      </c>
    </row>
    <row r="208" spans="1:19" x14ac:dyDescent="0.3">
      <c r="A208" t="s">
        <v>234</v>
      </c>
      <c r="B208">
        <v>4730.8173827999999</v>
      </c>
      <c r="C208">
        <v>4663.1801758000001</v>
      </c>
      <c r="D208">
        <v>4691.5419922000001</v>
      </c>
      <c r="E208">
        <v>4710.8710938000004</v>
      </c>
      <c r="F208">
        <v>4663.1801758000001</v>
      </c>
      <c r="G208">
        <v>4398.7099608999997</v>
      </c>
      <c r="H208">
        <v>4627.9501952999999</v>
      </c>
      <c r="I208">
        <v>4478.0498047000001</v>
      </c>
      <c r="J208">
        <v>4570.9941405999998</v>
      </c>
      <c r="L208" t="str">
        <f t="shared" si="24"/>
        <v>09MAR2023:15:00:00</v>
      </c>
      <c r="M208">
        <v>15</v>
      </c>
      <c r="N208">
        <f t="shared" si="25"/>
        <v>-67.637206999999762</v>
      </c>
      <c r="O208">
        <f t="shared" si="26"/>
        <v>-67.637206999999762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1.4297150265387699</v>
      </c>
    </row>
    <row r="209" spans="1:19" x14ac:dyDescent="0.3">
      <c r="A209" t="s">
        <v>235</v>
      </c>
      <c r="B209">
        <v>4759.9804688000004</v>
      </c>
      <c r="C209">
        <v>4724.0400391000003</v>
      </c>
      <c r="D209">
        <v>4781.4233397999997</v>
      </c>
      <c r="E209">
        <v>4770.9536133000001</v>
      </c>
      <c r="F209">
        <v>4724.0400391000003</v>
      </c>
      <c r="G209">
        <v>4442.6098633000001</v>
      </c>
      <c r="H209">
        <v>4684.1699219000002</v>
      </c>
      <c r="I209">
        <v>4497.8300780999998</v>
      </c>
      <c r="J209">
        <v>4634.1333008000001</v>
      </c>
      <c r="L209" t="str">
        <f t="shared" si="24"/>
        <v>09MAR2023:16:00:00</v>
      </c>
      <c r="M209">
        <v>16</v>
      </c>
      <c r="N209">
        <f t="shared" si="25"/>
        <v>-35.940429700000095</v>
      </c>
      <c r="O209">
        <f t="shared" si="26"/>
        <v>-35.940429700000095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0.75505414225072953</v>
      </c>
    </row>
    <row r="210" spans="1:19" x14ac:dyDescent="0.3">
      <c r="A210" t="s">
        <v>236</v>
      </c>
      <c r="B210">
        <v>4781.4931641000003</v>
      </c>
      <c r="C210">
        <v>4684.2597655999998</v>
      </c>
      <c r="D210">
        <v>4815.2592772999997</v>
      </c>
      <c r="E210">
        <v>4806.6337891000003</v>
      </c>
      <c r="F210">
        <v>4684.2597655999998</v>
      </c>
      <c r="G210">
        <v>4408.9399414</v>
      </c>
      <c r="H210">
        <v>4641.3398438000004</v>
      </c>
      <c r="I210">
        <v>4440.1499022999997</v>
      </c>
      <c r="J210">
        <v>4619.7172852000003</v>
      </c>
      <c r="L210" t="str">
        <f t="shared" si="24"/>
        <v>09MAR2023:17:00:00</v>
      </c>
      <c r="M210">
        <v>17</v>
      </c>
      <c r="N210">
        <f t="shared" si="25"/>
        <v>-97.233398500000476</v>
      </c>
      <c r="O210">
        <f t="shared" si="26"/>
        <v>-97.233398500000476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2.0335362859041606</v>
      </c>
    </row>
    <row r="211" spans="1:19" x14ac:dyDescent="0.3">
      <c r="A211" t="s">
        <v>237</v>
      </c>
      <c r="B211">
        <v>4646.6328125</v>
      </c>
      <c r="C211">
        <v>4538.25</v>
      </c>
      <c r="D211">
        <v>4613.375</v>
      </c>
      <c r="E211">
        <v>4632.6142577999999</v>
      </c>
      <c r="F211">
        <v>4538.25</v>
      </c>
      <c r="G211">
        <v>4289.2998047000001</v>
      </c>
      <c r="H211">
        <v>4493.9199219000002</v>
      </c>
      <c r="I211">
        <v>4298.8798827999999</v>
      </c>
      <c r="J211">
        <v>4463.7695313000004</v>
      </c>
      <c r="L211" t="str">
        <f t="shared" si="24"/>
        <v>09MAR2023:18:00:00</v>
      </c>
      <c r="M211">
        <v>18</v>
      </c>
      <c r="N211">
        <f t="shared" si="25"/>
        <v>-108.3828125</v>
      </c>
      <c r="O211">
        <f t="shared" si="26"/>
        <v>-108.3828125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2.3325021983324619</v>
      </c>
    </row>
    <row r="212" spans="1:19" x14ac:dyDescent="0.3">
      <c r="A212" t="s">
        <v>238</v>
      </c>
      <c r="B212">
        <v>4485.4516602000003</v>
      </c>
      <c r="C212">
        <v>4420.2299805000002</v>
      </c>
      <c r="D212">
        <v>4471.9326172000001</v>
      </c>
      <c r="E212">
        <v>4494.8159180000002</v>
      </c>
      <c r="F212">
        <v>4420.2299805000002</v>
      </c>
      <c r="G212">
        <v>4201.1601563000004</v>
      </c>
      <c r="H212">
        <v>4384.4199219000002</v>
      </c>
      <c r="I212">
        <v>4223.75</v>
      </c>
      <c r="J212">
        <v>4350.9912108999997</v>
      </c>
      <c r="L212" t="str">
        <f t="shared" si="24"/>
        <v>09MAR2023:19:00:00</v>
      </c>
      <c r="M212">
        <v>19</v>
      </c>
      <c r="N212">
        <f t="shared" si="25"/>
        <v>-65.221679700000095</v>
      </c>
      <c r="O212">
        <f t="shared" si="26"/>
        <v>-65.221679700000095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1.4540716217882939</v>
      </c>
    </row>
    <row r="213" spans="1:19" x14ac:dyDescent="0.3">
      <c r="A213" t="s">
        <v>239</v>
      </c>
      <c r="B213">
        <v>4386.2207030999998</v>
      </c>
      <c r="C213">
        <v>4378.6699219000002</v>
      </c>
      <c r="D213">
        <v>4441.9277344000002</v>
      </c>
      <c r="E213">
        <v>4450.3999022999997</v>
      </c>
      <c r="F213">
        <v>4378.6699219000002</v>
      </c>
      <c r="G213">
        <v>4162.9301758000001</v>
      </c>
      <c r="H213">
        <v>4345.5097655999998</v>
      </c>
      <c r="I213">
        <v>4177.5898438000004</v>
      </c>
      <c r="J213">
        <v>4315.2509766000003</v>
      </c>
      <c r="L213" t="str">
        <f t="shared" si="24"/>
        <v>09MAR2023:20:00:00</v>
      </c>
      <c r="M213">
        <v>20</v>
      </c>
      <c r="N213">
        <f t="shared" si="25"/>
        <v>-7.5507811999996193</v>
      </c>
      <c r="O213">
        <f t="shared" si="26"/>
        <v>-7.5507811999996193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0.17214777164913381</v>
      </c>
    </row>
    <row r="214" spans="1:19" x14ac:dyDescent="0.3">
      <c r="A214" t="s">
        <v>240</v>
      </c>
      <c r="B214">
        <v>4222.7939452999999</v>
      </c>
      <c r="C214">
        <v>4233.9399414</v>
      </c>
      <c r="D214">
        <v>4296.6381836</v>
      </c>
      <c r="E214">
        <v>4290.4165039</v>
      </c>
      <c r="F214">
        <v>4233.9399414</v>
      </c>
      <c r="G214">
        <v>4027.7399902000002</v>
      </c>
      <c r="H214">
        <v>4198.1801758000001</v>
      </c>
      <c r="I214">
        <v>4026.9299316000001</v>
      </c>
      <c r="J214">
        <v>4172.7216797000001</v>
      </c>
      <c r="L214" t="str">
        <f t="shared" si="24"/>
        <v>09MAR2023:21:00:00</v>
      </c>
      <c r="M214">
        <v>21</v>
      </c>
      <c r="N214">
        <f t="shared" si="25"/>
        <v>11.145996100000048</v>
      </c>
      <c r="O214" t="str">
        <f t="shared" si="26"/>
        <v/>
      </c>
      <c r="P214">
        <f t="shared" si="27"/>
        <v>11.145996100000048</v>
      </c>
      <c r="Q214" t="str">
        <f t="shared" si="28"/>
        <v/>
      </c>
      <c r="R214">
        <f t="shared" si="29"/>
        <v>1</v>
      </c>
      <c r="S214">
        <f t="shared" si="30"/>
        <v>0.26394837741030724</v>
      </c>
    </row>
    <row r="215" spans="1:19" x14ac:dyDescent="0.3">
      <c r="A215" t="s">
        <v>241</v>
      </c>
      <c r="B215">
        <v>4038.5244140999998</v>
      </c>
      <c r="C215">
        <v>4062</v>
      </c>
      <c r="D215">
        <v>4098.9443358999997</v>
      </c>
      <c r="E215">
        <v>4067.6516112999998</v>
      </c>
      <c r="F215">
        <v>4062</v>
      </c>
      <c r="G215">
        <v>3876.1599120999999</v>
      </c>
      <c r="H215">
        <v>4028.3798827999999</v>
      </c>
      <c r="I215">
        <v>3875.1398926000002</v>
      </c>
      <c r="J215">
        <v>3999.9116211</v>
      </c>
      <c r="L215" t="str">
        <f t="shared" si="24"/>
        <v>09MAR2023:22:00:00</v>
      </c>
      <c r="M215">
        <v>22</v>
      </c>
      <c r="N215">
        <f t="shared" si="25"/>
        <v>23.475585900000169</v>
      </c>
      <c r="O215" t="str">
        <f t="shared" si="26"/>
        <v/>
      </c>
      <c r="P215">
        <f t="shared" si="27"/>
        <v>23.475585900000169</v>
      </c>
      <c r="Q215" t="str">
        <f t="shared" si="28"/>
        <v/>
      </c>
      <c r="R215">
        <f t="shared" si="29"/>
        <v>1</v>
      </c>
      <c r="S215">
        <f t="shared" si="30"/>
        <v>0.58129117204388103</v>
      </c>
    </row>
    <row r="216" spans="1:19" x14ac:dyDescent="0.3">
      <c r="A216" t="s">
        <v>242</v>
      </c>
      <c r="B216">
        <v>3838.6735840000001</v>
      </c>
      <c r="C216">
        <v>3777.0800780999998</v>
      </c>
      <c r="D216">
        <v>3831.2827148000001</v>
      </c>
      <c r="E216">
        <v>3827.1791991999999</v>
      </c>
      <c r="F216">
        <v>3777.0800780999998</v>
      </c>
      <c r="G216">
        <v>3658.4299316000001</v>
      </c>
      <c r="H216">
        <v>3747.9799804999998</v>
      </c>
      <c r="I216">
        <v>3645.1699219000002</v>
      </c>
      <c r="J216">
        <v>3745.0229491999999</v>
      </c>
      <c r="L216" t="str">
        <f t="shared" si="24"/>
        <v>09MAR2023:23:00:00</v>
      </c>
      <c r="M216">
        <v>23</v>
      </c>
      <c r="N216">
        <f t="shared" si="25"/>
        <v>-61.593505900000309</v>
      </c>
      <c r="O216">
        <f t="shared" si="26"/>
        <v>-61.593505900000309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1.6045517950973636</v>
      </c>
    </row>
    <row r="217" spans="1:19" x14ac:dyDescent="0.3">
      <c r="A217" t="s">
        <v>243</v>
      </c>
      <c r="B217">
        <v>3420.3037109000002</v>
      </c>
      <c r="C217">
        <v>3436.6699219000002</v>
      </c>
      <c r="D217">
        <v>3512.2055664</v>
      </c>
      <c r="E217">
        <v>3512.7172851999999</v>
      </c>
      <c r="F217">
        <v>3436.6699219000002</v>
      </c>
      <c r="G217">
        <v>3396.4499512000002</v>
      </c>
      <c r="H217">
        <v>3416.8300780999998</v>
      </c>
      <c r="I217">
        <v>3362.0800780999998</v>
      </c>
      <c r="J217">
        <v>3441.3747558999999</v>
      </c>
      <c r="L217" t="str">
        <f t="shared" si="24"/>
        <v>10MAR2023:00:00:00</v>
      </c>
      <c r="M217">
        <v>24</v>
      </c>
      <c r="N217">
        <f t="shared" si="25"/>
        <v>16.366211000000021</v>
      </c>
      <c r="O217" t="str">
        <f t="shared" si="26"/>
        <v/>
      </c>
      <c r="P217">
        <f t="shared" si="27"/>
        <v>16.366211000000021</v>
      </c>
      <c r="Q217" t="str">
        <f t="shared" si="28"/>
        <v/>
      </c>
      <c r="R217">
        <f t="shared" si="29"/>
        <v>1</v>
      </c>
      <c r="S217">
        <f t="shared" si="30"/>
        <v>0.47850168825193323</v>
      </c>
    </row>
    <row r="218" spans="1:19" x14ac:dyDescent="0.3">
      <c r="A218" t="s">
        <v>244</v>
      </c>
      <c r="B218">
        <v>3167.5466308999999</v>
      </c>
      <c r="C218">
        <v>3125.8500976999999</v>
      </c>
      <c r="D218">
        <v>3240.5812987999998</v>
      </c>
      <c r="E218">
        <v>3250.9262695000002</v>
      </c>
      <c r="F218">
        <v>3111.3898926000002</v>
      </c>
      <c r="G218">
        <v>3175.7700195000002</v>
      </c>
      <c r="H218">
        <v>3125.8500976999999</v>
      </c>
      <c r="I218">
        <v>3141.7399902000002</v>
      </c>
      <c r="J218">
        <v>3180.6843262000002</v>
      </c>
      <c r="L218" t="str">
        <f t="shared" si="24"/>
        <v>10MAR2023:01:00:00</v>
      </c>
      <c r="M218">
        <v>1</v>
      </c>
      <c r="N218">
        <f t="shared" si="25"/>
        <v>-41.696533199999976</v>
      </c>
      <c r="O218">
        <f t="shared" si="26"/>
        <v>-41.696533199999976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1.3163668308223984</v>
      </c>
    </row>
    <row r="219" spans="1:19" x14ac:dyDescent="0.3">
      <c r="A219" t="s">
        <v>245</v>
      </c>
      <c r="B219">
        <v>2992.1652832</v>
      </c>
      <c r="C219">
        <v>2910.6101073999998</v>
      </c>
      <c r="D219">
        <v>3099.9577637000002</v>
      </c>
      <c r="E219">
        <v>3122.9638672000001</v>
      </c>
      <c r="F219">
        <v>2905.4599609000002</v>
      </c>
      <c r="G219">
        <v>3006.1298827999999</v>
      </c>
      <c r="H219">
        <v>2910.6101073999998</v>
      </c>
      <c r="I219">
        <v>2936.5400390999998</v>
      </c>
      <c r="J219">
        <v>3005.5717773000001</v>
      </c>
      <c r="L219" t="str">
        <f t="shared" si="24"/>
        <v>10MAR2023:02:00:00</v>
      </c>
      <c r="M219">
        <v>2</v>
      </c>
      <c r="N219">
        <f t="shared" si="25"/>
        <v>-81.555175800000143</v>
      </c>
      <c r="O219">
        <f t="shared" si="26"/>
        <v>-81.555175800000143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2.7256240241107328</v>
      </c>
    </row>
    <row r="220" spans="1:19" x14ac:dyDescent="0.3">
      <c r="A220" t="s">
        <v>246</v>
      </c>
      <c r="B220">
        <v>3008.0920409999999</v>
      </c>
      <c r="C220">
        <v>2748.9899902000002</v>
      </c>
      <c r="D220">
        <v>2997.0100097999998</v>
      </c>
      <c r="E220">
        <v>3034.5461426000002</v>
      </c>
      <c r="F220">
        <v>2752.1899414</v>
      </c>
      <c r="G220">
        <v>2880.9799804999998</v>
      </c>
      <c r="H220">
        <v>2748.9899902000002</v>
      </c>
      <c r="I220">
        <v>2790.3601073999998</v>
      </c>
      <c r="J220">
        <v>2875.7133789</v>
      </c>
      <c r="L220" t="str">
        <f t="shared" si="24"/>
        <v>10MAR2023:03:00:00</v>
      </c>
      <c r="M220">
        <v>3</v>
      </c>
      <c r="N220">
        <f t="shared" si="25"/>
        <v>-259.10205079999969</v>
      </c>
      <c r="O220">
        <f t="shared" si="26"/>
        <v>-259.10205079999969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8.6135014244399475</v>
      </c>
    </row>
    <row r="221" spans="1:19" x14ac:dyDescent="0.3">
      <c r="A221" t="s">
        <v>247</v>
      </c>
      <c r="B221">
        <v>2938.2089844000002</v>
      </c>
      <c r="C221">
        <v>2725.8999023000001</v>
      </c>
      <c r="D221">
        <v>2933.1267090000001</v>
      </c>
      <c r="E221">
        <v>2987.1386719000002</v>
      </c>
      <c r="F221">
        <v>2732.9199219000002</v>
      </c>
      <c r="G221">
        <v>2841.7199707</v>
      </c>
      <c r="H221">
        <v>2725.8999023000001</v>
      </c>
      <c r="I221">
        <v>2757.2099609000002</v>
      </c>
      <c r="J221">
        <v>2833.6635741999999</v>
      </c>
      <c r="L221" t="str">
        <f t="shared" si="24"/>
        <v>10MAR2023:04:00:00</v>
      </c>
      <c r="M221">
        <v>4</v>
      </c>
      <c r="N221">
        <f t="shared" si="25"/>
        <v>-212.30908210000007</v>
      </c>
      <c r="O221">
        <f t="shared" si="26"/>
        <v>-212.30908210000007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7.2257992275983343</v>
      </c>
    </row>
    <row r="222" spans="1:19" x14ac:dyDescent="0.3">
      <c r="A222" t="s">
        <v>248</v>
      </c>
      <c r="B222">
        <v>2881.6560058999999</v>
      </c>
      <c r="C222">
        <v>2753.3400879000001</v>
      </c>
      <c r="D222">
        <v>2919.1533202999999</v>
      </c>
      <c r="E222">
        <v>2997.7922362999998</v>
      </c>
      <c r="F222">
        <v>2760.1000976999999</v>
      </c>
      <c r="G222">
        <v>2852.3898926000002</v>
      </c>
      <c r="H222">
        <v>2753.3400879000001</v>
      </c>
      <c r="I222">
        <v>2771.1599120999999</v>
      </c>
      <c r="J222">
        <v>2841.7353515999998</v>
      </c>
      <c r="L222" t="str">
        <f t="shared" si="24"/>
        <v>10MAR2023:05:00:00</v>
      </c>
      <c r="M222">
        <v>5</v>
      </c>
      <c r="N222">
        <f t="shared" si="25"/>
        <v>-128.31591799999978</v>
      </c>
      <c r="O222">
        <f t="shared" si="26"/>
        <v>-128.31591799999978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4.452853419605999</v>
      </c>
    </row>
    <row r="223" spans="1:19" x14ac:dyDescent="0.3">
      <c r="A223" t="s">
        <v>249</v>
      </c>
      <c r="B223">
        <v>3025.7163086</v>
      </c>
      <c r="C223">
        <v>2910.0500487999998</v>
      </c>
      <c r="D223">
        <v>2971.2514648000001</v>
      </c>
      <c r="E223">
        <v>3049.2978515999998</v>
      </c>
      <c r="F223">
        <v>2918.1398926000002</v>
      </c>
      <c r="G223">
        <v>2958.3898926000002</v>
      </c>
      <c r="H223">
        <v>2910.0500487999998</v>
      </c>
      <c r="I223">
        <v>2911.7600097999998</v>
      </c>
      <c r="J223">
        <v>2946.6821289</v>
      </c>
      <c r="L223" t="str">
        <f t="shared" si="24"/>
        <v>10MAR2023:06:00:00</v>
      </c>
      <c r="M223">
        <v>6</v>
      </c>
      <c r="N223">
        <f t="shared" si="25"/>
        <v>-115.66625980000026</v>
      </c>
      <c r="O223">
        <f t="shared" si="26"/>
        <v>-115.66625980000026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3.8227727917267655</v>
      </c>
    </row>
    <row r="224" spans="1:19" x14ac:dyDescent="0.3">
      <c r="A224" t="s">
        <v>250</v>
      </c>
      <c r="B224">
        <v>3234.6240234000002</v>
      </c>
      <c r="C224">
        <v>3198.1101073999998</v>
      </c>
      <c r="D224">
        <v>3210.9863280999998</v>
      </c>
      <c r="E224">
        <v>3303.7358398000001</v>
      </c>
      <c r="F224">
        <v>3210.5300293</v>
      </c>
      <c r="G224">
        <v>3174.0900879000001</v>
      </c>
      <c r="H224">
        <v>3198.1101073999998</v>
      </c>
      <c r="I224">
        <v>3171.9199219000002</v>
      </c>
      <c r="J224">
        <v>3194.1923827999999</v>
      </c>
      <c r="L224" t="str">
        <f t="shared" si="24"/>
        <v>10MAR2023:07:00:00</v>
      </c>
      <c r="M224">
        <v>7</v>
      </c>
      <c r="N224">
        <f t="shared" si="25"/>
        <v>-36.513916000000336</v>
      </c>
      <c r="O224">
        <f t="shared" si="26"/>
        <v>-36.513916000000336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1.1288457556689875</v>
      </c>
    </row>
    <row r="225" spans="1:19" x14ac:dyDescent="0.3">
      <c r="A225" t="s">
        <v>251</v>
      </c>
      <c r="B225">
        <v>3330.2746582</v>
      </c>
      <c r="C225">
        <v>3319.6398926000002</v>
      </c>
      <c r="D225">
        <v>3271.0871582</v>
      </c>
      <c r="E225">
        <v>3326.3764648000001</v>
      </c>
      <c r="F225">
        <v>3328.5</v>
      </c>
      <c r="G225">
        <v>3253.6398926000002</v>
      </c>
      <c r="H225">
        <v>3319.6398926000002</v>
      </c>
      <c r="I225">
        <v>3274.0500487999998</v>
      </c>
      <c r="J225">
        <v>3281.1774902000002</v>
      </c>
      <c r="L225" t="str">
        <f t="shared" si="24"/>
        <v>10MAR2023:08:00:00</v>
      </c>
      <c r="M225">
        <v>8</v>
      </c>
      <c r="N225">
        <f t="shared" si="25"/>
        <v>-10.63476559999981</v>
      </c>
      <c r="O225">
        <f t="shared" si="26"/>
        <v>-10.63476559999981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0.3193359915169236</v>
      </c>
    </row>
    <row r="226" spans="1:19" x14ac:dyDescent="0.3">
      <c r="A226" t="s">
        <v>252</v>
      </c>
      <c r="B226">
        <v>3466.9726562999999</v>
      </c>
      <c r="C226">
        <v>3386.8798827999999</v>
      </c>
      <c r="D226">
        <v>3377.3276366999999</v>
      </c>
      <c r="E226">
        <v>3442.1511230000001</v>
      </c>
      <c r="F226">
        <v>3385.7900390999998</v>
      </c>
      <c r="G226">
        <v>3304.5100097999998</v>
      </c>
      <c r="H226">
        <v>3386.8798827999999</v>
      </c>
      <c r="I226">
        <v>3351.3999023000001</v>
      </c>
      <c r="J226">
        <v>3355.7221679999998</v>
      </c>
      <c r="L226" t="str">
        <f t="shared" si="24"/>
        <v>10MAR2023:09:00:00</v>
      </c>
      <c r="M226">
        <v>9</v>
      </c>
      <c r="N226">
        <f t="shared" si="25"/>
        <v>-80.092773500000021</v>
      </c>
      <c r="O226">
        <f t="shared" si="26"/>
        <v>-80.092773500000021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2.3101645568060554</v>
      </c>
    </row>
    <row r="227" spans="1:19" x14ac:dyDescent="0.3">
      <c r="A227" t="s">
        <v>253</v>
      </c>
      <c r="B227">
        <v>3550.4860840000001</v>
      </c>
      <c r="C227">
        <v>3566.5</v>
      </c>
      <c r="D227">
        <v>3524.8435058999999</v>
      </c>
      <c r="E227">
        <v>3609.4936523000001</v>
      </c>
      <c r="F227">
        <v>3563.9299316000001</v>
      </c>
      <c r="G227">
        <v>3462.6201172000001</v>
      </c>
      <c r="H227">
        <v>3566.5</v>
      </c>
      <c r="I227">
        <v>3556.3601073999998</v>
      </c>
      <c r="J227">
        <v>3517.4343262000002</v>
      </c>
      <c r="L227" t="str">
        <f t="shared" si="24"/>
        <v>10MAR2023:10:00:00</v>
      </c>
      <c r="M227">
        <v>10</v>
      </c>
      <c r="N227">
        <f t="shared" si="25"/>
        <v>16.013915999999881</v>
      </c>
      <c r="O227" t="str">
        <f t="shared" si="26"/>
        <v/>
      </c>
      <c r="P227">
        <f t="shared" si="27"/>
        <v>16.013915999999881</v>
      </c>
      <c r="Q227" t="str">
        <f t="shared" si="28"/>
        <v/>
      </c>
      <c r="R227">
        <f t="shared" si="29"/>
        <v>1</v>
      </c>
      <c r="S227">
        <f t="shared" si="30"/>
        <v>0.45103446742589409</v>
      </c>
    </row>
    <row r="228" spans="1:19" x14ac:dyDescent="0.3">
      <c r="A228" t="s">
        <v>254</v>
      </c>
      <c r="B228">
        <v>3769.8205566000001</v>
      </c>
      <c r="C228">
        <v>3779.3798827999999</v>
      </c>
      <c r="D228">
        <v>3718.0981445000002</v>
      </c>
      <c r="E228">
        <v>3786.5659179999998</v>
      </c>
      <c r="F228">
        <v>3778.5200195000002</v>
      </c>
      <c r="G228">
        <v>3640.6499023000001</v>
      </c>
      <c r="H228">
        <v>3779.3798827999999</v>
      </c>
      <c r="I228">
        <v>3782.3500976999999</v>
      </c>
      <c r="J228">
        <v>3711.9887695000002</v>
      </c>
      <c r="L228" t="str">
        <f t="shared" si="24"/>
        <v>10MAR2023:11:00:00</v>
      </c>
      <c r="M228">
        <v>11</v>
      </c>
      <c r="N228">
        <f t="shared" si="25"/>
        <v>9.5593261999997594</v>
      </c>
      <c r="O228" t="str">
        <f t="shared" si="26"/>
        <v/>
      </c>
      <c r="P228">
        <f t="shared" si="27"/>
        <v>9.5593261999997594</v>
      </c>
      <c r="Q228" t="str">
        <f t="shared" si="28"/>
        <v/>
      </c>
      <c r="R228">
        <f t="shared" si="29"/>
        <v>1</v>
      </c>
      <c r="S228">
        <f t="shared" si="30"/>
        <v>0.25357509877396689</v>
      </c>
    </row>
    <row r="229" spans="1:19" x14ac:dyDescent="0.3">
      <c r="A229" t="s">
        <v>255</v>
      </c>
      <c r="B229">
        <v>4013.5493164</v>
      </c>
      <c r="C229">
        <v>4032.0800780999998</v>
      </c>
      <c r="D229">
        <v>3916.7065429999998</v>
      </c>
      <c r="E229">
        <v>3924.0263672000001</v>
      </c>
      <c r="F229">
        <v>4031.4299316000001</v>
      </c>
      <c r="G229">
        <v>3841.6101073999998</v>
      </c>
      <c r="H229">
        <v>4032.0800780999998</v>
      </c>
      <c r="I229">
        <v>4040.0500487999998</v>
      </c>
      <c r="J229">
        <v>3929.2470702999999</v>
      </c>
      <c r="L229" t="str">
        <f t="shared" si="24"/>
        <v>10MAR2023:12:00:00</v>
      </c>
      <c r="M229">
        <v>12</v>
      </c>
      <c r="N229">
        <f t="shared" si="25"/>
        <v>18.530761699999857</v>
      </c>
      <c r="O229" t="str">
        <f t="shared" si="26"/>
        <v/>
      </c>
      <c r="P229">
        <f t="shared" si="27"/>
        <v>18.530761699999857</v>
      </c>
      <c r="Q229" t="str">
        <f t="shared" si="28"/>
        <v/>
      </c>
      <c r="R229">
        <f t="shared" si="29"/>
        <v>1</v>
      </c>
      <c r="S229">
        <f t="shared" si="30"/>
        <v>0.46170509539474752</v>
      </c>
    </row>
    <row r="230" spans="1:19" x14ac:dyDescent="0.3">
      <c r="A230" t="s">
        <v>256</v>
      </c>
      <c r="B230">
        <v>4230.9086914</v>
      </c>
      <c r="C230">
        <v>4257.3999022999997</v>
      </c>
      <c r="D230">
        <v>4131.5493164</v>
      </c>
      <c r="E230">
        <v>4126.8632813000004</v>
      </c>
      <c r="F230">
        <v>4258.7900391000003</v>
      </c>
      <c r="G230">
        <v>4000.7900390999998</v>
      </c>
      <c r="H230">
        <v>4257.3999022999997</v>
      </c>
      <c r="I230">
        <v>4254.2700194999998</v>
      </c>
      <c r="J230">
        <v>4128.6220702999999</v>
      </c>
      <c r="L230" t="str">
        <f t="shared" si="24"/>
        <v>10MAR2023:13:00:00</v>
      </c>
      <c r="M230">
        <v>13</v>
      </c>
      <c r="N230">
        <f t="shared" si="25"/>
        <v>26.491210899999714</v>
      </c>
      <c r="O230" t="str">
        <f t="shared" si="26"/>
        <v/>
      </c>
      <c r="P230">
        <f t="shared" si="27"/>
        <v>26.491210899999714</v>
      </c>
      <c r="Q230" t="str">
        <f t="shared" si="28"/>
        <v/>
      </c>
      <c r="R230">
        <f t="shared" si="29"/>
        <v>1</v>
      </c>
      <c r="S230">
        <f t="shared" si="30"/>
        <v>0.62613525443948592</v>
      </c>
    </row>
    <row r="231" spans="1:19" x14ac:dyDescent="0.3">
      <c r="A231" t="s">
        <v>257</v>
      </c>
      <c r="B231">
        <v>4410.8056641000003</v>
      </c>
      <c r="C231">
        <v>4447.7900391000003</v>
      </c>
      <c r="D231">
        <v>4110.9599608999997</v>
      </c>
      <c r="E231">
        <v>4218.9467772999997</v>
      </c>
      <c r="F231">
        <v>4453.2299805000002</v>
      </c>
      <c r="G231">
        <v>4126.7998047000001</v>
      </c>
      <c r="H231">
        <v>4447.7900391000003</v>
      </c>
      <c r="I231">
        <v>4435.8398438000004</v>
      </c>
      <c r="J231">
        <v>4227.4995116999999</v>
      </c>
      <c r="L231" t="str">
        <f t="shared" si="24"/>
        <v>10MAR2023:14:00:00</v>
      </c>
      <c r="M231">
        <v>14</v>
      </c>
      <c r="N231">
        <f t="shared" si="25"/>
        <v>36.984375</v>
      </c>
      <c r="O231" t="str">
        <f t="shared" si="26"/>
        <v/>
      </c>
      <c r="P231">
        <f t="shared" si="27"/>
        <v>36.984375</v>
      </c>
      <c r="Q231" t="str">
        <f t="shared" si="28"/>
        <v/>
      </c>
      <c r="R231">
        <f t="shared" si="29"/>
        <v>1</v>
      </c>
      <c r="S231">
        <f t="shared" si="30"/>
        <v>0.83849477434518649</v>
      </c>
    </row>
    <row r="232" spans="1:19" x14ac:dyDescent="0.3">
      <c r="A232" t="s">
        <v>258</v>
      </c>
      <c r="B232">
        <v>4589.2236327999999</v>
      </c>
      <c r="C232">
        <v>4574</v>
      </c>
      <c r="D232">
        <v>4281.3803711</v>
      </c>
      <c r="E232">
        <v>4415.0400391000003</v>
      </c>
      <c r="F232">
        <v>4587.6401366999999</v>
      </c>
      <c r="G232">
        <v>4213.2001952999999</v>
      </c>
      <c r="H232">
        <v>4574</v>
      </c>
      <c r="I232">
        <v>4559.9799805000002</v>
      </c>
      <c r="J232">
        <v>4354.7636719000002</v>
      </c>
      <c r="L232" t="str">
        <f t="shared" si="24"/>
        <v>10MAR2023:15:00:00</v>
      </c>
      <c r="M232">
        <v>15</v>
      </c>
      <c r="N232">
        <f t="shared" si="25"/>
        <v>-15.223632799999905</v>
      </c>
      <c r="O232">
        <f t="shared" si="26"/>
        <v>-15.223632799999905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0.33172566904767692</v>
      </c>
    </row>
    <row r="233" spans="1:19" x14ac:dyDescent="0.3">
      <c r="A233" t="s">
        <v>259</v>
      </c>
      <c r="B233">
        <v>4690.8056641000003</v>
      </c>
      <c r="C233">
        <v>4616.0800780999998</v>
      </c>
      <c r="D233">
        <v>4367.0141602000003</v>
      </c>
      <c r="E233">
        <v>4508.8388672000001</v>
      </c>
      <c r="F233">
        <v>4632.5800780999998</v>
      </c>
      <c r="G233">
        <v>4240.6499022999997</v>
      </c>
      <c r="H233">
        <v>4616.0800780999998</v>
      </c>
      <c r="I233">
        <v>4605.25</v>
      </c>
      <c r="J233">
        <v>4406.2421875</v>
      </c>
      <c r="L233" t="str">
        <f t="shared" si="24"/>
        <v>10MAR2023:16:00:00</v>
      </c>
      <c r="M233">
        <v>16</v>
      </c>
      <c r="N233">
        <f t="shared" si="25"/>
        <v>-74.725586000000476</v>
      </c>
      <c r="O233">
        <f t="shared" si="26"/>
        <v>-74.725586000000476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1.5930224219667746</v>
      </c>
    </row>
    <row r="234" spans="1:19" x14ac:dyDescent="0.3">
      <c r="A234" t="s">
        <v>260</v>
      </c>
      <c r="B234">
        <v>4751.0244141000003</v>
      </c>
      <c r="C234">
        <v>4547.8398438000004</v>
      </c>
      <c r="D234">
        <v>4383.6113280999998</v>
      </c>
      <c r="E234">
        <v>4520.8847655999998</v>
      </c>
      <c r="F234">
        <v>4564.9301758000001</v>
      </c>
      <c r="G234">
        <v>4181.0400391000003</v>
      </c>
      <c r="H234">
        <v>4547.8398438000004</v>
      </c>
      <c r="I234">
        <v>4537.2700194999998</v>
      </c>
      <c r="J234">
        <v>4368.9326172000001</v>
      </c>
      <c r="L234" t="str">
        <f t="shared" si="24"/>
        <v>10MAR2023:17:00:00</v>
      </c>
      <c r="M234">
        <v>17</v>
      </c>
      <c r="N234">
        <f t="shared" si="25"/>
        <v>-203.1845702999999</v>
      </c>
      <c r="O234">
        <f t="shared" si="26"/>
        <v>-203.1845702999999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4.2766475730369349</v>
      </c>
    </row>
    <row r="235" spans="1:19" x14ac:dyDescent="0.3">
      <c r="A235" t="s">
        <v>261</v>
      </c>
      <c r="B235">
        <v>4594.8090819999998</v>
      </c>
      <c r="C235">
        <v>4389.8500977000003</v>
      </c>
      <c r="D235">
        <v>4335.8564452999999</v>
      </c>
      <c r="E235">
        <v>4489.1567383000001</v>
      </c>
      <c r="F235">
        <v>4406.9101563000004</v>
      </c>
      <c r="G235">
        <v>4055.5900879000001</v>
      </c>
      <c r="H235">
        <v>4389.8500977000003</v>
      </c>
      <c r="I235">
        <v>4375.8999022999997</v>
      </c>
      <c r="J235">
        <v>4258.3837891000003</v>
      </c>
      <c r="L235" t="str">
        <f t="shared" si="24"/>
        <v>10MAR2023:18:00:00</v>
      </c>
      <c r="M235">
        <v>18</v>
      </c>
      <c r="N235">
        <f t="shared" si="25"/>
        <v>-204.95898429999943</v>
      </c>
      <c r="O235">
        <f t="shared" si="26"/>
        <v>-204.95898429999943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4.4606637760624031</v>
      </c>
    </row>
    <row r="236" spans="1:19" x14ac:dyDescent="0.3">
      <c r="A236" t="s">
        <v>262</v>
      </c>
      <c r="B236">
        <v>4387.4663086</v>
      </c>
      <c r="C236">
        <v>4265.4501952999999</v>
      </c>
      <c r="D236">
        <v>4183.8544922000001</v>
      </c>
      <c r="E236">
        <v>4310.3813477000003</v>
      </c>
      <c r="F236">
        <v>4271.5498047000001</v>
      </c>
      <c r="G236">
        <v>3956.2800293</v>
      </c>
      <c r="H236">
        <v>4265.4501952999999</v>
      </c>
      <c r="I236">
        <v>4275.3798827999999</v>
      </c>
      <c r="J236">
        <v>4133.4057616999999</v>
      </c>
      <c r="L236" t="str">
        <f t="shared" si="24"/>
        <v>10MAR2023:19:00:00</v>
      </c>
      <c r="M236">
        <v>19</v>
      </c>
      <c r="N236">
        <f t="shared" si="25"/>
        <v>-122.01611330000014</v>
      </c>
      <c r="O236">
        <f t="shared" si="26"/>
        <v>-122.01611330000014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2.78101539061013</v>
      </c>
    </row>
    <row r="237" spans="1:19" x14ac:dyDescent="0.3">
      <c r="A237" t="s">
        <v>263</v>
      </c>
      <c r="B237">
        <v>4306.8544922000001</v>
      </c>
      <c r="C237">
        <v>4217.0600586</v>
      </c>
      <c r="D237">
        <v>4154.5566405999998</v>
      </c>
      <c r="E237">
        <v>4224.4501952999999</v>
      </c>
      <c r="F237">
        <v>4219.4399414</v>
      </c>
      <c r="G237">
        <v>3914.7800293</v>
      </c>
      <c r="H237">
        <v>4217.0600586</v>
      </c>
      <c r="I237">
        <v>4211.5698241999999</v>
      </c>
      <c r="J237">
        <v>4093.6589355000001</v>
      </c>
      <c r="L237" t="str">
        <f t="shared" si="24"/>
        <v>10MAR2023:20:00:00</v>
      </c>
      <c r="M237">
        <v>20</v>
      </c>
      <c r="N237">
        <f t="shared" si="25"/>
        <v>-89.794433600000048</v>
      </c>
      <c r="O237">
        <f t="shared" si="26"/>
        <v>-89.794433600000048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2.0849191390752515</v>
      </c>
    </row>
    <row r="238" spans="1:19" x14ac:dyDescent="0.3">
      <c r="A238" t="s">
        <v>264</v>
      </c>
      <c r="B238">
        <v>4164.2153319999998</v>
      </c>
      <c r="C238">
        <v>4039.3500976999999</v>
      </c>
      <c r="D238">
        <v>4030.3759765999998</v>
      </c>
      <c r="E238">
        <v>4080.0473633000001</v>
      </c>
      <c r="F238">
        <v>4043.1599120999999</v>
      </c>
      <c r="G238">
        <v>3769.7600097999998</v>
      </c>
      <c r="H238">
        <v>4039.3500976999999</v>
      </c>
      <c r="I238">
        <v>4013.8601073999998</v>
      </c>
      <c r="J238">
        <v>3944.7282715000001</v>
      </c>
      <c r="L238" t="str">
        <f t="shared" si="24"/>
        <v>10MAR2023:21:00:00</v>
      </c>
      <c r="M238">
        <v>21</v>
      </c>
      <c r="N238">
        <f t="shared" si="25"/>
        <v>-124.86523429999988</v>
      </c>
      <c r="O238">
        <f t="shared" si="26"/>
        <v>-124.86523429999988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2.9985297191639053</v>
      </c>
    </row>
    <row r="239" spans="1:19" x14ac:dyDescent="0.3">
      <c r="A239" t="s">
        <v>265</v>
      </c>
      <c r="B239">
        <v>4024.6499023000001</v>
      </c>
      <c r="C239">
        <v>3884.6799316000001</v>
      </c>
      <c r="D239">
        <v>3865.4797362999998</v>
      </c>
      <c r="E239">
        <v>3920.7177734000002</v>
      </c>
      <c r="F239">
        <v>3888.7600097999998</v>
      </c>
      <c r="G239">
        <v>3640.6499023000001</v>
      </c>
      <c r="H239">
        <v>3884.6799316000001</v>
      </c>
      <c r="I239">
        <v>3847.0800780999998</v>
      </c>
      <c r="J239">
        <v>3795.3735351999999</v>
      </c>
      <c r="L239" t="str">
        <f t="shared" si="24"/>
        <v>10MAR2023:22:00:00</v>
      </c>
      <c r="M239">
        <v>22</v>
      </c>
      <c r="N239">
        <f t="shared" si="25"/>
        <v>-139.96997069999998</v>
      </c>
      <c r="O239">
        <f t="shared" si="26"/>
        <v>-139.96997069999998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3.4778173033140147</v>
      </c>
    </row>
    <row r="240" spans="1:19" x14ac:dyDescent="0.3">
      <c r="A240" t="s">
        <v>266</v>
      </c>
      <c r="B240">
        <v>3837.6166991999999</v>
      </c>
      <c r="C240">
        <v>3637.2099609000002</v>
      </c>
      <c r="D240">
        <v>3669.6279297000001</v>
      </c>
      <c r="E240">
        <v>3747.9648437999999</v>
      </c>
      <c r="F240">
        <v>3669.2700195000002</v>
      </c>
      <c r="G240">
        <v>3480.3000487999998</v>
      </c>
      <c r="H240">
        <v>3637.2099609000002</v>
      </c>
      <c r="I240">
        <v>3614.6298827999999</v>
      </c>
      <c r="J240">
        <v>3594.5585937999999</v>
      </c>
      <c r="L240" t="str">
        <f t="shared" si="24"/>
        <v>10MAR2023:23:00:00</v>
      </c>
      <c r="M240">
        <v>23</v>
      </c>
      <c r="N240">
        <f t="shared" si="25"/>
        <v>-200.40673829999969</v>
      </c>
      <c r="O240">
        <f t="shared" si="26"/>
        <v>-200.40673829999969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5.2221666208034021</v>
      </c>
    </row>
    <row r="241" spans="1:19" x14ac:dyDescent="0.3">
      <c r="A241" t="s">
        <v>267</v>
      </c>
      <c r="B241">
        <v>3597.0964355000001</v>
      </c>
      <c r="C241">
        <v>3358.3701172000001</v>
      </c>
      <c r="D241">
        <v>3475.9528808999999</v>
      </c>
      <c r="E241">
        <v>3544.8273926000002</v>
      </c>
      <c r="F241">
        <v>3414.6599120999999</v>
      </c>
      <c r="G241">
        <v>3293.8601073999998</v>
      </c>
      <c r="H241">
        <v>3358.3701172000001</v>
      </c>
      <c r="I241">
        <v>3351.2099609000002</v>
      </c>
      <c r="J241">
        <v>3375.2392577999999</v>
      </c>
      <c r="L241" t="str">
        <f t="shared" si="24"/>
        <v>11MAR2023:00:00:00</v>
      </c>
      <c r="M241">
        <v>24</v>
      </c>
      <c r="N241">
        <f t="shared" si="25"/>
        <v>-238.7263183</v>
      </c>
      <c r="O241">
        <f t="shared" si="26"/>
        <v>-238.7263183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6.6366393723557984</v>
      </c>
    </row>
    <row r="242" spans="1:19" x14ac:dyDescent="0.3">
      <c r="A242" t="s">
        <v>268</v>
      </c>
      <c r="B242">
        <v>3353.5622558999999</v>
      </c>
      <c r="C242">
        <v>3229.9299316000001</v>
      </c>
      <c r="D242">
        <v>3340.3090820000002</v>
      </c>
      <c r="E242">
        <v>3390.0930176000002</v>
      </c>
      <c r="F242">
        <v>3209.8100586</v>
      </c>
      <c r="G242">
        <v>3229.9299316000001</v>
      </c>
      <c r="H242">
        <v>3059.6599120999999</v>
      </c>
      <c r="I242">
        <v>3016.8701172000001</v>
      </c>
      <c r="J242">
        <v>3210.1657715000001</v>
      </c>
      <c r="L242" t="str">
        <f t="shared" si="24"/>
        <v>11MAR2023:01:00:00</v>
      </c>
      <c r="M242">
        <v>1</v>
      </c>
      <c r="N242">
        <f t="shared" si="25"/>
        <v>-123.63232429999971</v>
      </c>
      <c r="O242">
        <f t="shared" si="26"/>
        <v>-123.63232429999971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3.686596963646358</v>
      </c>
    </row>
    <row r="243" spans="1:19" x14ac:dyDescent="0.3">
      <c r="A243" t="s">
        <v>269</v>
      </c>
      <c r="B243">
        <v>3257.7736816000001</v>
      </c>
      <c r="C243">
        <v>3073.7399902000002</v>
      </c>
      <c r="D243">
        <v>3208.1159668</v>
      </c>
      <c r="E243">
        <v>3278.5903320000002</v>
      </c>
      <c r="F243">
        <v>3027.6298827999999</v>
      </c>
      <c r="G243">
        <v>3073.7399902000002</v>
      </c>
      <c r="H243">
        <v>2849.7700195000002</v>
      </c>
      <c r="I243">
        <v>2816.2199707</v>
      </c>
      <c r="J243">
        <v>3044.1740722999998</v>
      </c>
      <c r="L243" t="str">
        <f t="shared" si="24"/>
        <v>11MAR2023:02:00:00</v>
      </c>
      <c r="M243">
        <v>2</v>
      </c>
      <c r="N243">
        <f t="shared" si="25"/>
        <v>-184.03369139999995</v>
      </c>
      <c r="O243">
        <f t="shared" si="26"/>
        <v>-184.03369139999995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5.6490631144645667</v>
      </c>
    </row>
    <row r="244" spans="1:19" x14ac:dyDescent="0.3">
      <c r="A244" t="s">
        <v>270</v>
      </c>
      <c r="B244">
        <v>3069.1877441000001</v>
      </c>
      <c r="C244">
        <v>2946.3999023000001</v>
      </c>
      <c r="D244">
        <v>3067.0258789</v>
      </c>
      <c r="E244">
        <v>3190.6784668</v>
      </c>
      <c r="F244">
        <v>2883.2199707</v>
      </c>
      <c r="G244">
        <v>2946.3999023000001</v>
      </c>
      <c r="H244">
        <v>2673.25</v>
      </c>
      <c r="I244">
        <v>2619.4299316000001</v>
      </c>
      <c r="J244">
        <v>2896.0671387000002</v>
      </c>
      <c r="L244" t="str">
        <f t="shared" si="24"/>
        <v>11MAR2023:03:00:00</v>
      </c>
      <c r="M244">
        <v>3</v>
      </c>
      <c r="N244">
        <f t="shared" si="25"/>
        <v>-122.78784180000002</v>
      </c>
      <c r="O244">
        <f t="shared" si="26"/>
        <v>-122.78784180000002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4.0006624565746787</v>
      </c>
    </row>
    <row r="245" spans="1:19" x14ac:dyDescent="0.3">
      <c r="A245" t="s">
        <v>271</v>
      </c>
      <c r="B245">
        <v>2972.9545898000001</v>
      </c>
      <c r="C245">
        <v>2889.4599609000002</v>
      </c>
      <c r="D245">
        <v>2997.1647948999998</v>
      </c>
      <c r="E245">
        <v>3129.5639648000001</v>
      </c>
      <c r="F245">
        <v>2827.8999023000001</v>
      </c>
      <c r="G245">
        <v>2889.4599609000002</v>
      </c>
      <c r="H245">
        <v>2627.3500976999999</v>
      </c>
      <c r="I245">
        <v>2577.9099120999999</v>
      </c>
      <c r="J245">
        <v>2838.5063476999999</v>
      </c>
      <c r="L245" t="str">
        <f t="shared" si="24"/>
        <v>11MAR2023:04:00:00</v>
      </c>
      <c r="M245">
        <v>4</v>
      </c>
      <c r="N245">
        <f t="shared" si="25"/>
        <v>-83.494628899999952</v>
      </c>
      <c r="O245">
        <f t="shared" si="26"/>
        <v>-83.494628899999952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2.8084730653627941</v>
      </c>
    </row>
    <row r="246" spans="1:19" x14ac:dyDescent="0.3">
      <c r="A246" t="s">
        <v>272</v>
      </c>
      <c r="B246">
        <v>2976.8850097999998</v>
      </c>
      <c r="C246">
        <v>2875.2900390999998</v>
      </c>
      <c r="D246">
        <v>2972.5610351999999</v>
      </c>
      <c r="E246">
        <v>3091.0708008000001</v>
      </c>
      <c r="F246">
        <v>2813.5100097999998</v>
      </c>
      <c r="G246">
        <v>2875.2900390999998</v>
      </c>
      <c r="H246">
        <v>2639.8500976999999</v>
      </c>
      <c r="I246">
        <v>2608.6101073999998</v>
      </c>
      <c r="J246">
        <v>2829.6943359000002</v>
      </c>
      <c r="L246" t="str">
        <f t="shared" si="24"/>
        <v>11MAR2023:05:00:00</v>
      </c>
      <c r="M246">
        <v>5</v>
      </c>
      <c r="N246">
        <f t="shared" si="25"/>
        <v>-101.59497069999998</v>
      </c>
      <c r="O246">
        <f t="shared" si="26"/>
        <v>-101.59497069999998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3.4127945945357689</v>
      </c>
    </row>
    <row r="247" spans="1:19" x14ac:dyDescent="0.3">
      <c r="A247" t="s">
        <v>273</v>
      </c>
      <c r="B247">
        <v>2944.9572754000001</v>
      </c>
      <c r="C247">
        <v>2921.0700683999999</v>
      </c>
      <c r="D247">
        <v>2931.6499023000001</v>
      </c>
      <c r="E247">
        <v>3040.7355957</v>
      </c>
      <c r="F247">
        <v>2851.4099120999999</v>
      </c>
      <c r="G247">
        <v>2921.0700683999999</v>
      </c>
      <c r="H247">
        <v>2703.7900390999998</v>
      </c>
      <c r="I247">
        <v>2684.7299804999998</v>
      </c>
      <c r="J247">
        <v>2852.8591308999999</v>
      </c>
      <c r="L247" t="str">
        <f t="shared" si="24"/>
        <v>11MAR2023:06:00:00</v>
      </c>
      <c r="M247">
        <v>6</v>
      </c>
      <c r="N247">
        <f t="shared" si="25"/>
        <v>-23.887207000000217</v>
      </c>
      <c r="O247">
        <f t="shared" si="26"/>
        <v>-23.887207000000217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0.81112236158861517</v>
      </c>
    </row>
    <row r="248" spans="1:19" x14ac:dyDescent="0.3">
      <c r="A248" t="s">
        <v>274</v>
      </c>
      <c r="B248">
        <v>3082.1799316000001</v>
      </c>
      <c r="C248">
        <v>3016.7700195000002</v>
      </c>
      <c r="D248">
        <v>2974.2346191000001</v>
      </c>
      <c r="E248">
        <v>3103.6228027000002</v>
      </c>
      <c r="F248">
        <v>2958.8000487999998</v>
      </c>
      <c r="G248">
        <v>3016.7700195000002</v>
      </c>
      <c r="H248">
        <v>2858.0900879000001</v>
      </c>
      <c r="I248">
        <v>2867.8601073999998</v>
      </c>
      <c r="J248">
        <v>2950.3688965000001</v>
      </c>
      <c r="L248" t="str">
        <f t="shared" si="24"/>
        <v>11MAR2023:07:00:00</v>
      </c>
      <c r="M248">
        <v>7</v>
      </c>
      <c r="N248">
        <f t="shared" si="25"/>
        <v>-65.409912099999929</v>
      </c>
      <c r="O248">
        <f t="shared" si="26"/>
        <v>-65.409912099999929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2.1221964178465331</v>
      </c>
    </row>
    <row r="249" spans="1:19" x14ac:dyDescent="0.3">
      <c r="A249" t="s">
        <v>275</v>
      </c>
      <c r="B249">
        <v>3187.6184082</v>
      </c>
      <c r="C249">
        <v>3054.5100097999998</v>
      </c>
      <c r="D249">
        <v>3005.4580077999999</v>
      </c>
      <c r="E249">
        <v>3071.0434570000002</v>
      </c>
      <c r="F249">
        <v>2995.6499023000001</v>
      </c>
      <c r="G249">
        <v>3054.5100097999998</v>
      </c>
      <c r="H249">
        <v>2923.0200195000002</v>
      </c>
      <c r="I249">
        <v>2947.5400390999998</v>
      </c>
      <c r="J249">
        <v>2994.9313965000001</v>
      </c>
      <c r="L249" t="str">
        <f t="shared" si="24"/>
        <v>11MAR2023:08:00:00</v>
      </c>
      <c r="M249">
        <v>8</v>
      </c>
      <c r="N249">
        <f t="shared" si="25"/>
        <v>-133.10839840000017</v>
      </c>
      <c r="O249">
        <f t="shared" si="26"/>
        <v>-133.10839840000017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4.1757946326820363</v>
      </c>
    </row>
    <row r="250" spans="1:19" x14ac:dyDescent="0.3">
      <c r="A250" t="s">
        <v>276</v>
      </c>
      <c r="B250">
        <v>3370.0910644999999</v>
      </c>
      <c r="C250">
        <v>3215.9099120999999</v>
      </c>
      <c r="D250">
        <v>3232.3408202999999</v>
      </c>
      <c r="E250">
        <v>3294.5969237999998</v>
      </c>
      <c r="F250">
        <v>3159.6699219000002</v>
      </c>
      <c r="G250">
        <v>3215.9099120999999</v>
      </c>
      <c r="H250">
        <v>3074.9699707</v>
      </c>
      <c r="I250">
        <v>3077.3000487999998</v>
      </c>
      <c r="J250">
        <v>3174.8222655999998</v>
      </c>
      <c r="L250" t="str">
        <f t="shared" si="24"/>
        <v>11MAR2023:09:00:00</v>
      </c>
      <c r="M250">
        <v>9</v>
      </c>
      <c r="N250">
        <f t="shared" si="25"/>
        <v>-154.18115239999997</v>
      </c>
      <c r="O250">
        <f t="shared" si="26"/>
        <v>-154.18115239999997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4.5749847540952109</v>
      </c>
    </row>
    <row r="251" spans="1:19" x14ac:dyDescent="0.3">
      <c r="A251" t="s">
        <v>277</v>
      </c>
      <c r="B251">
        <v>3676.5830077999999</v>
      </c>
      <c r="C251">
        <v>3431.1899414</v>
      </c>
      <c r="D251">
        <v>3468.9575195000002</v>
      </c>
      <c r="E251">
        <v>3519.8642577999999</v>
      </c>
      <c r="F251">
        <v>3416.1799316000001</v>
      </c>
      <c r="G251">
        <v>3431.1899414</v>
      </c>
      <c r="H251">
        <v>3335.3200683999999</v>
      </c>
      <c r="I251">
        <v>3301.2900390999998</v>
      </c>
      <c r="J251">
        <v>3412.0161133000001</v>
      </c>
      <c r="L251" t="str">
        <f t="shared" si="24"/>
        <v>11MAR2023:10:00:00</v>
      </c>
      <c r="M251">
        <v>10</v>
      </c>
      <c r="N251">
        <f t="shared" si="25"/>
        <v>-245.39306639999995</v>
      </c>
      <c r="O251">
        <f t="shared" si="26"/>
        <v>-245.39306639999995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6.674487312795331</v>
      </c>
    </row>
    <row r="252" spans="1:19" x14ac:dyDescent="0.3">
      <c r="A252" t="s">
        <v>278</v>
      </c>
      <c r="B252">
        <v>3982.3288573999998</v>
      </c>
      <c r="C252">
        <v>3670.4899902000002</v>
      </c>
      <c r="D252">
        <v>3747.5864258000001</v>
      </c>
      <c r="E252">
        <v>3779.3620605000001</v>
      </c>
      <c r="F252">
        <v>3702.6201172000001</v>
      </c>
      <c r="G252">
        <v>3670.4899902000002</v>
      </c>
      <c r="H252">
        <v>3618.2099609000002</v>
      </c>
      <c r="I252">
        <v>3565.3200683999999</v>
      </c>
      <c r="J252">
        <v>3678.6794433999999</v>
      </c>
      <c r="L252" t="str">
        <f t="shared" si="24"/>
        <v>11MAR2023:11:00:00</v>
      </c>
      <c r="M252">
        <v>11</v>
      </c>
      <c r="N252">
        <f t="shared" si="25"/>
        <v>-311.83886719999964</v>
      </c>
      <c r="O252">
        <f t="shared" si="26"/>
        <v>-311.83886719999964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7.8305654396305773</v>
      </c>
    </row>
    <row r="253" spans="1:19" x14ac:dyDescent="0.3">
      <c r="A253" t="s">
        <v>279</v>
      </c>
      <c r="B253">
        <v>4266.4951172000001</v>
      </c>
      <c r="C253">
        <v>3917.3601073999998</v>
      </c>
      <c r="D253">
        <v>3945.6147461</v>
      </c>
      <c r="E253">
        <v>3990.5092773000001</v>
      </c>
      <c r="F253">
        <v>3961.3898926000002</v>
      </c>
      <c r="G253">
        <v>3917.3601073999998</v>
      </c>
      <c r="H253">
        <v>3917.8000487999998</v>
      </c>
      <c r="I253">
        <v>3848.6298827999999</v>
      </c>
      <c r="J253">
        <v>3926.8295898000001</v>
      </c>
      <c r="L253" t="str">
        <f t="shared" si="24"/>
        <v>11MAR2023:12:00:00</v>
      </c>
      <c r="M253">
        <v>12</v>
      </c>
      <c r="N253">
        <f t="shared" si="25"/>
        <v>-349.13500980000026</v>
      </c>
      <c r="O253">
        <f t="shared" si="26"/>
        <v>-349.13500980000026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8.1831808125712637</v>
      </c>
    </row>
    <row r="254" spans="1:19" x14ac:dyDescent="0.3">
      <c r="A254" t="s">
        <v>280</v>
      </c>
      <c r="B254">
        <v>4493.2124022999997</v>
      </c>
      <c r="C254">
        <v>4129.5898438000004</v>
      </c>
      <c r="D254">
        <v>4143.1318358999997</v>
      </c>
      <c r="E254">
        <v>4175.0878905999998</v>
      </c>
      <c r="F254">
        <v>4188.8300780999998</v>
      </c>
      <c r="G254">
        <v>4129.5898438000004</v>
      </c>
      <c r="H254">
        <v>4178.6401366999999</v>
      </c>
      <c r="I254">
        <v>4103.5698241999999</v>
      </c>
      <c r="J254">
        <v>4150.2451172000001</v>
      </c>
      <c r="L254" t="str">
        <f t="shared" si="24"/>
        <v>11MAR2023:13:00:00</v>
      </c>
      <c r="M254">
        <v>13</v>
      </c>
      <c r="N254">
        <f t="shared" si="25"/>
        <v>-363.62255849999929</v>
      </c>
      <c r="O254">
        <f t="shared" si="26"/>
        <v>-363.62255849999929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8.092707976900158</v>
      </c>
    </row>
    <row r="255" spans="1:19" x14ac:dyDescent="0.3">
      <c r="A255" t="s">
        <v>281</v>
      </c>
      <c r="B255">
        <v>4779.2744141000003</v>
      </c>
      <c r="C255">
        <v>4339.9101563000004</v>
      </c>
      <c r="D255">
        <v>4315.2998047000001</v>
      </c>
      <c r="E255">
        <v>4357.2700194999998</v>
      </c>
      <c r="F255">
        <v>4381.8701172000001</v>
      </c>
      <c r="G255">
        <v>4339.9101563000004</v>
      </c>
      <c r="H255">
        <v>4454.3701172000001</v>
      </c>
      <c r="I255">
        <v>4356.4399414</v>
      </c>
      <c r="J255">
        <v>4369.5605469000002</v>
      </c>
      <c r="L255" t="str">
        <f t="shared" si="24"/>
        <v>11MAR2023:14:00:00</v>
      </c>
      <c r="M255">
        <v>14</v>
      </c>
      <c r="N255">
        <f t="shared" si="25"/>
        <v>-439.3642577999999</v>
      </c>
      <c r="O255">
        <f t="shared" si="26"/>
        <v>-439.3642577999999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9.1931163547288772</v>
      </c>
    </row>
    <row r="256" spans="1:19" x14ac:dyDescent="0.3">
      <c r="A256" t="s">
        <v>282</v>
      </c>
      <c r="B256">
        <v>4931.4155272999997</v>
      </c>
      <c r="C256">
        <v>4489</v>
      </c>
      <c r="D256">
        <v>4572.9404297000001</v>
      </c>
      <c r="E256">
        <v>4500.9497069999998</v>
      </c>
      <c r="F256">
        <v>4527.6298827999999</v>
      </c>
      <c r="G256">
        <v>4489</v>
      </c>
      <c r="H256">
        <v>4647.6699219000002</v>
      </c>
      <c r="I256">
        <v>4521.6000977000003</v>
      </c>
      <c r="J256">
        <v>4569.0615233999997</v>
      </c>
      <c r="L256" t="str">
        <f t="shared" si="24"/>
        <v>11MAR2023:15:00:00</v>
      </c>
      <c r="M256">
        <v>15</v>
      </c>
      <c r="N256">
        <f t="shared" si="25"/>
        <v>-442.41552729999967</v>
      </c>
      <c r="O256">
        <f t="shared" si="26"/>
        <v>-442.41552729999967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8.9713698805305633</v>
      </c>
    </row>
    <row r="257" spans="1:19" x14ac:dyDescent="0.3">
      <c r="A257" t="s">
        <v>283</v>
      </c>
      <c r="B257">
        <v>5021.5791016000003</v>
      </c>
      <c r="C257">
        <v>4583.7900391000003</v>
      </c>
      <c r="D257">
        <v>4713.2421875</v>
      </c>
      <c r="E257">
        <v>4575.8007813000004</v>
      </c>
      <c r="F257">
        <v>4625.2402344000002</v>
      </c>
      <c r="G257">
        <v>4583.7900391000003</v>
      </c>
      <c r="H257">
        <v>4761.5097655999998</v>
      </c>
      <c r="I257">
        <v>4617.1801758000001</v>
      </c>
      <c r="J257">
        <v>4685.1572266000003</v>
      </c>
      <c r="L257" t="str">
        <f t="shared" si="24"/>
        <v>11MAR2023:16:00:00</v>
      </c>
      <c r="M257">
        <v>16</v>
      </c>
      <c r="N257">
        <f t="shared" si="25"/>
        <v>-437.7890625</v>
      </c>
      <c r="O257">
        <f t="shared" si="26"/>
        <v>-437.7890625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8.7181552583829554</v>
      </c>
    </row>
    <row r="258" spans="1:19" x14ac:dyDescent="0.3">
      <c r="A258" t="s">
        <v>284</v>
      </c>
      <c r="B258">
        <v>5046.1113280999998</v>
      </c>
      <c r="C258">
        <v>4565.3999022999997</v>
      </c>
      <c r="D258">
        <v>4692.0239258000001</v>
      </c>
      <c r="E258">
        <v>4578.9418944999998</v>
      </c>
      <c r="F258">
        <v>4612.6000977000003</v>
      </c>
      <c r="G258">
        <v>4565.3999022999997</v>
      </c>
      <c r="H258">
        <v>4756.5</v>
      </c>
      <c r="I258">
        <v>4599.4101563000004</v>
      </c>
      <c r="J258">
        <v>4670.2490233999997</v>
      </c>
      <c r="L258" t="str">
        <f t="shared" si="24"/>
        <v>11MAR2023:17:00:00</v>
      </c>
      <c r="M258">
        <v>17</v>
      </c>
      <c r="N258">
        <f t="shared" si="25"/>
        <v>-480.71142580000014</v>
      </c>
      <c r="O258">
        <f t="shared" si="26"/>
        <v>-480.71142580000014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9.5263737667278381</v>
      </c>
    </row>
    <row r="259" spans="1:19" x14ac:dyDescent="0.3">
      <c r="A259" t="s">
        <v>285</v>
      </c>
      <c r="B259">
        <v>4899.8110352000003</v>
      </c>
      <c r="C259">
        <v>4438.5297852000003</v>
      </c>
      <c r="D259">
        <v>4629.3032227000003</v>
      </c>
      <c r="E259">
        <v>4515.7792969000002</v>
      </c>
      <c r="F259">
        <v>4486.1201172000001</v>
      </c>
      <c r="G259">
        <v>4438.5297852000003</v>
      </c>
      <c r="H259">
        <v>4623</v>
      </c>
      <c r="I259">
        <v>4455.4199219000002</v>
      </c>
      <c r="J259">
        <v>4562.3603516000003</v>
      </c>
      <c r="L259" t="str">
        <f t="shared" ref="L259:L323" si="31">A259</f>
        <v>11MAR2023:18:00:00</v>
      </c>
      <c r="M259">
        <v>18</v>
      </c>
      <c r="N259">
        <f t="shared" ref="N259:N323" si="32">C259-B259</f>
        <v>-461.28125</v>
      </c>
      <c r="O259">
        <f t="shared" ref="O259:O322" si="33">IF(N259&lt;0,N259,"")</f>
        <v>-461.28125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9.4142661152884948</v>
      </c>
    </row>
    <row r="260" spans="1:19" x14ac:dyDescent="0.3">
      <c r="A260" t="s">
        <v>286</v>
      </c>
      <c r="B260">
        <v>4757.3837891000003</v>
      </c>
      <c r="C260">
        <v>4292.4101563000004</v>
      </c>
      <c r="D260">
        <v>4465.4042969000002</v>
      </c>
      <c r="E260">
        <v>4337.203125</v>
      </c>
      <c r="F260">
        <v>4330.3100586</v>
      </c>
      <c r="G260">
        <v>4292.4101563000004</v>
      </c>
      <c r="H260">
        <v>4447.1201172000001</v>
      </c>
      <c r="I260">
        <v>4305.2900391000003</v>
      </c>
      <c r="J260">
        <v>4400.5527344000002</v>
      </c>
      <c r="L260" t="str">
        <f t="shared" si="31"/>
        <v>11MAR2023:19:00:00</v>
      </c>
      <c r="M260">
        <v>19</v>
      </c>
      <c r="N260">
        <f t="shared" si="32"/>
        <v>-464.9736327999999</v>
      </c>
      <c r="O260">
        <f t="shared" si="33"/>
        <v>-464.9736327999999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9.7737255057146317</v>
      </c>
    </row>
    <row r="261" spans="1:19" x14ac:dyDescent="0.3">
      <c r="A261" t="s">
        <v>287</v>
      </c>
      <c r="B261">
        <v>4586.0180664</v>
      </c>
      <c r="C261">
        <v>4202.1601563000004</v>
      </c>
      <c r="D261">
        <v>4368.5512694999998</v>
      </c>
      <c r="E261">
        <v>4291.8081055000002</v>
      </c>
      <c r="F261">
        <v>4250.2597655999998</v>
      </c>
      <c r="G261">
        <v>4202.1601563000004</v>
      </c>
      <c r="H261">
        <v>4307.5800780999998</v>
      </c>
      <c r="I261">
        <v>4234.6098633000001</v>
      </c>
      <c r="J261">
        <v>4291.8579102000003</v>
      </c>
      <c r="L261" t="str">
        <f t="shared" si="31"/>
        <v>11MAR2023:20:00:00</v>
      </c>
      <c r="M261">
        <v>20</v>
      </c>
      <c r="N261">
        <f t="shared" si="32"/>
        <v>-383.85791009999957</v>
      </c>
      <c r="O261">
        <f t="shared" si="33"/>
        <v>-383.85791009999957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8.3701787594859169</v>
      </c>
    </row>
    <row r="262" spans="1:19" x14ac:dyDescent="0.3">
      <c r="A262" t="s">
        <v>288</v>
      </c>
      <c r="B262">
        <v>4409.0268555000002</v>
      </c>
      <c r="C262">
        <v>4022.0200195000002</v>
      </c>
      <c r="D262">
        <v>4170.5078125</v>
      </c>
      <c r="E262">
        <v>4164.4013672000001</v>
      </c>
      <c r="F262">
        <v>4061.0100097999998</v>
      </c>
      <c r="G262">
        <v>4022.0200195000002</v>
      </c>
      <c r="H262">
        <v>4100.7299805000002</v>
      </c>
      <c r="I262">
        <v>4049.3798827999999</v>
      </c>
      <c r="J262">
        <v>4096.9951172000001</v>
      </c>
      <c r="L262" t="str">
        <f t="shared" si="31"/>
        <v>11MAR2023:21:00:00</v>
      </c>
      <c r="M262">
        <v>21</v>
      </c>
      <c r="N262">
        <f t="shared" si="32"/>
        <v>-387.00683600000002</v>
      </c>
      <c r="O262">
        <f t="shared" si="33"/>
        <v>-387.00683600000002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8.7776021485836928</v>
      </c>
    </row>
    <row r="263" spans="1:19" x14ac:dyDescent="0.3">
      <c r="A263" t="s">
        <v>289</v>
      </c>
      <c r="B263">
        <v>4237.2553711</v>
      </c>
      <c r="C263">
        <v>3854.4299316000001</v>
      </c>
      <c r="D263">
        <v>3974.3093262000002</v>
      </c>
      <c r="E263">
        <v>4022.2287597999998</v>
      </c>
      <c r="F263">
        <v>3885.2099609000002</v>
      </c>
      <c r="G263">
        <v>3854.4299316000001</v>
      </c>
      <c r="H263">
        <v>3890.7099609000002</v>
      </c>
      <c r="I263">
        <v>3867.2199707</v>
      </c>
      <c r="J263">
        <v>3905.9626465000001</v>
      </c>
      <c r="L263" t="str">
        <f t="shared" si="31"/>
        <v>11MAR2023:22:00:00</v>
      </c>
      <c r="M263">
        <v>22</v>
      </c>
      <c r="N263">
        <f t="shared" si="32"/>
        <v>-382.8254394999999</v>
      </c>
      <c r="O263">
        <f t="shared" si="33"/>
        <v>-382.8254394999999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9.0347502326870064</v>
      </c>
    </row>
    <row r="264" spans="1:19" x14ac:dyDescent="0.3">
      <c r="A264" t="s">
        <v>290</v>
      </c>
      <c r="B264">
        <v>4027.2756347999998</v>
      </c>
      <c r="C264">
        <v>3653.0300293</v>
      </c>
      <c r="D264">
        <v>3805.8664551000002</v>
      </c>
      <c r="E264">
        <v>3904.9187012000002</v>
      </c>
      <c r="F264">
        <v>3696.5900879000001</v>
      </c>
      <c r="G264">
        <v>3653.0300293</v>
      </c>
      <c r="H264">
        <v>3685.6699219000002</v>
      </c>
      <c r="I264">
        <v>3675.0200195000002</v>
      </c>
      <c r="J264">
        <v>3714.2373047000001</v>
      </c>
      <c r="L264" t="str">
        <f t="shared" si="31"/>
        <v>11MAR2023:23:00:00</v>
      </c>
      <c r="M264">
        <v>23</v>
      </c>
      <c r="N264">
        <f t="shared" si="32"/>
        <v>-374.24560549999978</v>
      </c>
      <c r="O264">
        <f t="shared" si="33"/>
        <v>-374.24560549999978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9.2927735630040953</v>
      </c>
    </row>
    <row r="265" spans="1:19" x14ac:dyDescent="0.3">
      <c r="A265" t="s">
        <v>291</v>
      </c>
      <c r="B265">
        <v>3758.4401855000001</v>
      </c>
      <c r="C265">
        <v>3439.3000487999998</v>
      </c>
      <c r="D265">
        <v>3600.7612304999998</v>
      </c>
      <c r="E265">
        <v>3663.8630370999999</v>
      </c>
      <c r="F265">
        <v>3501.3601073999998</v>
      </c>
      <c r="G265">
        <v>3439.3000487999998</v>
      </c>
      <c r="H265">
        <v>3492.3100586</v>
      </c>
      <c r="I265">
        <v>3490.5300293</v>
      </c>
      <c r="J265">
        <v>3510.0756836</v>
      </c>
      <c r="L265" t="str">
        <f t="shared" si="31"/>
        <v>12MAR2023:00:00:00</v>
      </c>
      <c r="M265">
        <v>24</v>
      </c>
      <c r="N265">
        <f t="shared" si="32"/>
        <v>-319.14013670000031</v>
      </c>
      <c r="O265">
        <f t="shared" si="33"/>
        <v>-319.14013670000031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8.4912921570825493</v>
      </c>
    </row>
    <row r="266" spans="1:19" x14ac:dyDescent="0.3">
      <c r="A266" t="s">
        <v>292</v>
      </c>
      <c r="B266">
        <v>3603.8632812999999</v>
      </c>
      <c r="C266">
        <v>3402.5900879000001</v>
      </c>
      <c r="D266">
        <v>3472.3710937999999</v>
      </c>
      <c r="E266">
        <v>3531.3649902000002</v>
      </c>
      <c r="F266">
        <v>3402.5900879000001</v>
      </c>
      <c r="G266">
        <v>3327.4199219000002</v>
      </c>
      <c r="H266">
        <v>3352.4299316000001</v>
      </c>
      <c r="I266">
        <v>3433.8400879000001</v>
      </c>
      <c r="J266">
        <v>3383.5068359000002</v>
      </c>
      <c r="L266" t="str">
        <f t="shared" si="31"/>
        <v>12MAR2023:01:00:00</v>
      </c>
      <c r="M266">
        <v>1</v>
      </c>
      <c r="N266">
        <f t="shared" si="32"/>
        <v>-201.27319339999985</v>
      </c>
      <c r="O266">
        <f t="shared" si="33"/>
        <v>-201.27319339999985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5.5849286637587365</v>
      </c>
    </row>
    <row r="267" spans="1:19" x14ac:dyDescent="0.3">
      <c r="A267" t="s">
        <v>293</v>
      </c>
      <c r="B267">
        <v>3430.6301269999999</v>
      </c>
      <c r="C267">
        <v>3215.0300293</v>
      </c>
      <c r="D267">
        <v>3296.0515137000002</v>
      </c>
      <c r="E267">
        <v>3333.5205077999999</v>
      </c>
      <c r="F267">
        <v>3215.0300293</v>
      </c>
      <c r="G267">
        <v>3101.5200195000002</v>
      </c>
      <c r="H267">
        <v>3173.6398926000002</v>
      </c>
      <c r="I267">
        <v>3248.9599609000002</v>
      </c>
      <c r="J267">
        <v>3189.5151366999999</v>
      </c>
      <c r="L267" t="str">
        <f t="shared" si="31"/>
        <v>12MAR2023:02:00:00</v>
      </c>
      <c r="M267">
        <v>2</v>
      </c>
      <c r="N267">
        <f t="shared" si="32"/>
        <v>-215.60009769999988</v>
      </c>
      <c r="O267">
        <f t="shared" si="33"/>
        <v>-215.60009769999988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6.2845625940018408</v>
      </c>
    </row>
    <row r="268" spans="1:19" x14ac:dyDescent="0.3">
      <c r="A268" t="s">
        <v>294</v>
      </c>
      <c r="B268">
        <v>3234.0051269999999</v>
      </c>
      <c r="C268">
        <v>2982.6398926000002</v>
      </c>
      <c r="D268">
        <v>3174.3869629000001</v>
      </c>
      <c r="E268">
        <v>3272.4050293</v>
      </c>
      <c r="F268">
        <v>2982.6398926000002</v>
      </c>
      <c r="G268">
        <v>2833.6101073999998</v>
      </c>
      <c r="H268">
        <v>2935.7600097999998</v>
      </c>
      <c r="I268">
        <v>3002.2700195000002</v>
      </c>
      <c r="J268">
        <v>2979.7758789</v>
      </c>
      <c r="L268" t="str">
        <f t="shared" si="31"/>
        <v>12MAR2023:04:00:00</v>
      </c>
      <c r="M268">
        <v>4</v>
      </c>
      <c r="N268">
        <f t="shared" si="32"/>
        <v>-251.36523439999974</v>
      </c>
      <c r="O268">
        <f t="shared" si="33"/>
        <v>-251.36523439999974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7.7725675912325087</v>
      </c>
    </row>
    <row r="269" spans="1:19" x14ac:dyDescent="0.3">
      <c r="A269" t="s">
        <v>295</v>
      </c>
      <c r="B269">
        <v>3148.5104980000001</v>
      </c>
      <c r="C269">
        <v>2912.6999512000002</v>
      </c>
      <c r="D269">
        <v>3052.1328125</v>
      </c>
      <c r="E269">
        <v>3154.4260254000001</v>
      </c>
      <c r="F269">
        <v>2912.6999512000002</v>
      </c>
      <c r="G269">
        <v>2768.9799804999998</v>
      </c>
      <c r="H269">
        <v>2861.0800780999998</v>
      </c>
      <c r="I269">
        <v>2929.3701172000001</v>
      </c>
      <c r="J269">
        <v>2892.8134765999998</v>
      </c>
      <c r="L269" t="str">
        <f t="shared" si="31"/>
        <v>12MAR2023:05:00:00</v>
      </c>
      <c r="M269">
        <v>5</v>
      </c>
      <c r="N269">
        <f t="shared" si="32"/>
        <v>-235.81054679999988</v>
      </c>
      <c r="O269">
        <f t="shared" si="33"/>
        <v>-235.81054679999988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7.4895906159370185</v>
      </c>
    </row>
    <row r="270" spans="1:19" x14ac:dyDescent="0.3">
      <c r="A270" t="s">
        <v>296</v>
      </c>
      <c r="B270">
        <v>3137.1684570000002</v>
      </c>
      <c r="C270">
        <v>2904.8898926000002</v>
      </c>
      <c r="D270">
        <v>3000.2565918</v>
      </c>
      <c r="E270">
        <v>3134.8498534999999</v>
      </c>
      <c r="F270">
        <v>2904.8898926000002</v>
      </c>
      <c r="G270">
        <v>2765.0400390999998</v>
      </c>
      <c r="H270">
        <v>2839.6899414</v>
      </c>
      <c r="I270">
        <v>2909.6699219000002</v>
      </c>
      <c r="J270">
        <v>2867.2961426000002</v>
      </c>
      <c r="L270" t="str">
        <f t="shared" si="31"/>
        <v>12MAR2023:06:00:00</v>
      </c>
      <c r="M270">
        <v>6</v>
      </c>
      <c r="N270">
        <f t="shared" si="32"/>
        <v>-232.27856440000005</v>
      </c>
      <c r="O270">
        <f t="shared" si="33"/>
        <v>-232.27856440000005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7.4040832548126074</v>
      </c>
    </row>
    <row r="271" spans="1:19" x14ac:dyDescent="0.3">
      <c r="A271" t="s">
        <v>297</v>
      </c>
      <c r="B271">
        <v>3112.6115722999998</v>
      </c>
      <c r="C271">
        <v>2958.0900879000001</v>
      </c>
      <c r="D271">
        <v>2995.8017577999999</v>
      </c>
      <c r="E271">
        <v>3130.2680664</v>
      </c>
      <c r="F271">
        <v>2958.0900879000001</v>
      </c>
      <c r="G271">
        <v>2830.6101073999998</v>
      </c>
      <c r="H271">
        <v>2885.0100097999998</v>
      </c>
      <c r="I271">
        <v>2949.8200683999999</v>
      </c>
      <c r="J271">
        <v>2903.0754394999999</v>
      </c>
      <c r="L271" t="str">
        <f t="shared" si="31"/>
        <v>12MAR2023:07:00:00</v>
      </c>
      <c r="M271">
        <v>7</v>
      </c>
      <c r="N271">
        <f t="shared" si="32"/>
        <v>-154.52148439999974</v>
      </c>
      <c r="O271">
        <f t="shared" si="33"/>
        <v>-154.52148439999974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4.964367728216704</v>
      </c>
    </row>
    <row r="272" spans="1:19" x14ac:dyDescent="0.3">
      <c r="A272" t="s">
        <v>298</v>
      </c>
      <c r="B272">
        <v>3081.1926269999999</v>
      </c>
      <c r="C272">
        <v>3005.1499023000001</v>
      </c>
      <c r="D272">
        <v>3024.9558105000001</v>
      </c>
      <c r="E272">
        <v>3121.9875487999998</v>
      </c>
      <c r="F272">
        <v>3005.1499023000001</v>
      </c>
      <c r="G272">
        <v>2888.4099120999999</v>
      </c>
      <c r="H272">
        <v>2926.8798827999999</v>
      </c>
      <c r="I272">
        <v>3001.5</v>
      </c>
      <c r="J272">
        <v>2946.1652832</v>
      </c>
      <c r="L272" t="str">
        <f t="shared" si="31"/>
        <v>12MAR2023:08:00:00</v>
      </c>
      <c r="M272">
        <v>8</v>
      </c>
      <c r="N272">
        <f t="shared" si="32"/>
        <v>-76.042724699999781</v>
      </c>
      <c r="O272">
        <f t="shared" si="33"/>
        <v>-76.042724699999781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2.4679639965917581</v>
      </c>
    </row>
    <row r="273" spans="1:19" x14ac:dyDescent="0.3">
      <c r="A273" t="s">
        <v>299</v>
      </c>
      <c r="B273">
        <v>3114.9489745999999</v>
      </c>
      <c r="C273">
        <v>3162.3798827999999</v>
      </c>
      <c r="D273">
        <v>3177.3640137000002</v>
      </c>
      <c r="E273">
        <v>3300.1118164</v>
      </c>
      <c r="F273">
        <v>3162.3798827999999</v>
      </c>
      <c r="G273">
        <v>3045.5200195000002</v>
      </c>
      <c r="H273">
        <v>3085.8400879000001</v>
      </c>
      <c r="I273">
        <v>3145.7800293</v>
      </c>
      <c r="J273">
        <v>3102.3339844000002</v>
      </c>
      <c r="L273" t="str">
        <f t="shared" si="31"/>
        <v>12MAR2023:09:00:00</v>
      </c>
      <c r="M273">
        <v>9</v>
      </c>
      <c r="N273">
        <f t="shared" si="32"/>
        <v>47.430908199999976</v>
      </c>
      <c r="O273" t="str">
        <f t="shared" si="33"/>
        <v/>
      </c>
      <c r="P273">
        <f t="shared" si="34"/>
        <v>47.430908199999976</v>
      </c>
      <c r="Q273" t="str">
        <f t="shared" si="35"/>
        <v/>
      </c>
      <c r="R273">
        <f t="shared" si="36"/>
        <v>1</v>
      </c>
      <c r="S273">
        <f t="shared" si="37"/>
        <v>1.5226865218904821</v>
      </c>
    </row>
    <row r="274" spans="1:19" x14ac:dyDescent="0.3">
      <c r="A274" t="s">
        <v>300</v>
      </c>
      <c r="B274">
        <v>3379.3759765999998</v>
      </c>
      <c r="C274">
        <v>3440.5</v>
      </c>
      <c r="D274">
        <v>3382.4077148000001</v>
      </c>
      <c r="E274">
        <v>3450.3151855000001</v>
      </c>
      <c r="F274">
        <v>3440.5</v>
      </c>
      <c r="G274">
        <v>3314.5200195000002</v>
      </c>
      <c r="H274">
        <v>3359.3601073999998</v>
      </c>
      <c r="I274">
        <v>3400.9399414</v>
      </c>
      <c r="J274">
        <v>3351.7202148000001</v>
      </c>
      <c r="L274" t="str">
        <f t="shared" si="31"/>
        <v>12MAR2023:10:00:00</v>
      </c>
      <c r="M274">
        <v>10</v>
      </c>
      <c r="N274">
        <f t="shared" si="32"/>
        <v>61.124023400000169</v>
      </c>
      <c r="O274" t="str">
        <f t="shared" si="33"/>
        <v/>
      </c>
      <c r="P274">
        <f t="shared" si="34"/>
        <v>61.124023400000169</v>
      </c>
      <c r="Q274" t="str">
        <f t="shared" si="35"/>
        <v/>
      </c>
      <c r="R274">
        <f t="shared" si="36"/>
        <v>1</v>
      </c>
      <c r="S274">
        <f t="shared" si="37"/>
        <v>1.8087369923691425</v>
      </c>
    </row>
    <row r="275" spans="1:19" x14ac:dyDescent="0.3">
      <c r="A275" t="s">
        <v>301</v>
      </c>
      <c r="B275">
        <v>3666.0112304999998</v>
      </c>
      <c r="C275">
        <v>3727.6799316000001</v>
      </c>
      <c r="D275">
        <v>3672.1474609000002</v>
      </c>
      <c r="E275">
        <v>3698.8627929999998</v>
      </c>
      <c r="F275">
        <v>3727.6799316000001</v>
      </c>
      <c r="G275">
        <v>3610.0500487999998</v>
      </c>
      <c r="H275">
        <v>3630.2900390999998</v>
      </c>
      <c r="I275">
        <v>3646.1699219000002</v>
      </c>
      <c r="J275">
        <v>3637.2211914</v>
      </c>
      <c r="L275" t="str">
        <f t="shared" si="31"/>
        <v>12MAR2023:11:00:00</v>
      </c>
      <c r="M275">
        <v>11</v>
      </c>
      <c r="N275">
        <f t="shared" si="32"/>
        <v>61.668701100000362</v>
      </c>
      <c r="O275" t="str">
        <f t="shared" si="33"/>
        <v/>
      </c>
      <c r="P275">
        <f t="shared" si="34"/>
        <v>61.668701100000362</v>
      </c>
      <c r="Q275" t="str">
        <f t="shared" si="35"/>
        <v/>
      </c>
      <c r="R275">
        <f t="shared" si="36"/>
        <v>1</v>
      </c>
      <c r="S275">
        <f t="shared" si="37"/>
        <v>1.6821743639773166</v>
      </c>
    </row>
    <row r="276" spans="1:19" x14ac:dyDescent="0.3">
      <c r="A276" t="s">
        <v>302</v>
      </c>
      <c r="B276">
        <v>4002.4211426000002</v>
      </c>
      <c r="C276">
        <v>4023.7800293</v>
      </c>
      <c r="D276">
        <v>3991.1972655999998</v>
      </c>
      <c r="E276">
        <v>3992.0473633000001</v>
      </c>
      <c r="F276">
        <v>4023.7800293</v>
      </c>
      <c r="G276">
        <v>3916.1201172000001</v>
      </c>
      <c r="H276">
        <v>3923.1999512000002</v>
      </c>
      <c r="I276">
        <v>3896.5900879000001</v>
      </c>
      <c r="J276">
        <v>3943.2319336</v>
      </c>
      <c r="L276" t="str">
        <f t="shared" si="31"/>
        <v>12MAR2023:12:00:00</v>
      </c>
      <c r="M276">
        <v>12</v>
      </c>
      <c r="N276">
        <f t="shared" si="32"/>
        <v>21.358886699999857</v>
      </c>
      <c r="O276" t="str">
        <f t="shared" si="33"/>
        <v/>
      </c>
      <c r="P276">
        <f t="shared" si="34"/>
        <v>21.358886699999857</v>
      </c>
      <c r="Q276" t="str">
        <f t="shared" si="35"/>
        <v/>
      </c>
      <c r="R276">
        <f t="shared" si="36"/>
        <v>1</v>
      </c>
      <c r="S276">
        <f t="shared" si="37"/>
        <v>0.53364915732293416</v>
      </c>
    </row>
    <row r="277" spans="1:19" x14ac:dyDescent="0.3">
      <c r="A277" t="s">
        <v>303</v>
      </c>
      <c r="B277">
        <v>4337.8671875</v>
      </c>
      <c r="C277">
        <v>4348.6401366999999</v>
      </c>
      <c r="D277">
        <v>4331.328125</v>
      </c>
      <c r="E277">
        <v>4277.1274414</v>
      </c>
      <c r="F277">
        <v>4348.6401366999999</v>
      </c>
      <c r="G277">
        <v>4241.5800780999998</v>
      </c>
      <c r="H277">
        <v>4241.2700194999998</v>
      </c>
      <c r="I277">
        <v>4176.9399414</v>
      </c>
      <c r="J277">
        <v>4271.0947266000003</v>
      </c>
      <c r="L277" t="str">
        <f t="shared" si="31"/>
        <v>12MAR2023:13:00:00</v>
      </c>
      <c r="M277">
        <v>13</v>
      </c>
      <c r="N277">
        <f t="shared" si="32"/>
        <v>10.772949199999857</v>
      </c>
      <c r="O277" t="str">
        <f t="shared" si="33"/>
        <v/>
      </c>
      <c r="P277">
        <f t="shared" si="34"/>
        <v>10.772949199999857</v>
      </c>
      <c r="Q277" t="str">
        <f t="shared" si="35"/>
        <v/>
      </c>
      <c r="R277">
        <f t="shared" si="36"/>
        <v>1</v>
      </c>
      <c r="S277">
        <f t="shared" si="37"/>
        <v>0.24834668131479895</v>
      </c>
    </row>
    <row r="278" spans="1:19" x14ac:dyDescent="0.3">
      <c r="A278" t="s">
        <v>304</v>
      </c>
      <c r="B278">
        <v>4633.4570313000004</v>
      </c>
      <c r="C278">
        <v>4666.9599608999997</v>
      </c>
      <c r="D278">
        <v>4727.6137694999998</v>
      </c>
      <c r="E278">
        <v>4504.5375977000003</v>
      </c>
      <c r="F278">
        <v>4666.9599608999997</v>
      </c>
      <c r="G278">
        <v>4562.8798827999999</v>
      </c>
      <c r="H278">
        <v>4533.25</v>
      </c>
      <c r="I278">
        <v>4449.1601563000004</v>
      </c>
      <c r="J278">
        <v>4607.4643555000002</v>
      </c>
      <c r="L278" t="str">
        <f t="shared" si="31"/>
        <v>12MAR2023:14:00:00</v>
      </c>
      <c r="M278">
        <v>14</v>
      </c>
      <c r="N278">
        <f t="shared" si="32"/>
        <v>33.502929599999334</v>
      </c>
      <c r="O278" t="str">
        <f t="shared" si="33"/>
        <v/>
      </c>
      <c r="P278">
        <f t="shared" si="34"/>
        <v>33.502929599999334</v>
      </c>
      <c r="Q278" t="str">
        <f t="shared" si="35"/>
        <v/>
      </c>
      <c r="R278">
        <f t="shared" si="36"/>
        <v>1</v>
      </c>
      <c r="S278">
        <f t="shared" si="37"/>
        <v>0.72306550753961518</v>
      </c>
    </row>
    <row r="279" spans="1:19" x14ac:dyDescent="0.3">
      <c r="A279" t="s">
        <v>305</v>
      </c>
      <c r="B279">
        <v>4852.4194336</v>
      </c>
      <c r="C279">
        <v>4914.1201172000001</v>
      </c>
      <c r="D279">
        <v>5111.7324219000002</v>
      </c>
      <c r="E279">
        <v>4720.4252930000002</v>
      </c>
      <c r="F279">
        <v>4914.1201172000001</v>
      </c>
      <c r="G279">
        <v>4825.8100586</v>
      </c>
      <c r="H279">
        <v>4764.6401366999999</v>
      </c>
      <c r="I279">
        <v>4656.9799805000002</v>
      </c>
      <c r="J279">
        <v>4899.9785155999998</v>
      </c>
      <c r="L279" t="str">
        <f t="shared" si="31"/>
        <v>12MAR2023:15:00:00</v>
      </c>
      <c r="M279">
        <v>15</v>
      </c>
      <c r="N279">
        <f t="shared" si="32"/>
        <v>61.700683600000048</v>
      </c>
      <c r="O279" t="str">
        <f t="shared" si="33"/>
        <v/>
      </c>
      <c r="P279">
        <f t="shared" si="34"/>
        <v>61.700683600000048</v>
      </c>
      <c r="Q279" t="str">
        <f t="shared" si="35"/>
        <v/>
      </c>
      <c r="R279">
        <f t="shared" si="36"/>
        <v>1</v>
      </c>
      <c r="S279">
        <f t="shared" si="37"/>
        <v>1.2715447303001266</v>
      </c>
    </row>
    <row r="280" spans="1:19" x14ac:dyDescent="0.3">
      <c r="A280" t="s">
        <v>306</v>
      </c>
      <c r="B280">
        <v>5042.7485352000003</v>
      </c>
      <c r="C280">
        <v>5124.8500977000003</v>
      </c>
      <c r="D280">
        <v>5409.8647461</v>
      </c>
      <c r="E280">
        <v>4910.6621094000002</v>
      </c>
      <c r="F280">
        <v>5124.8500977000003</v>
      </c>
      <c r="G280">
        <v>5039.3100586</v>
      </c>
      <c r="H280">
        <v>4953.2001952999999</v>
      </c>
      <c r="I280">
        <v>4832.2998047000001</v>
      </c>
      <c r="J280">
        <v>5133.1772461</v>
      </c>
      <c r="L280" t="str">
        <f t="shared" si="31"/>
        <v>12MAR2023:16:00:00</v>
      </c>
      <c r="M280">
        <v>16</v>
      </c>
      <c r="N280">
        <f t="shared" si="32"/>
        <v>82.1015625</v>
      </c>
      <c r="O280" t="str">
        <f t="shared" si="33"/>
        <v/>
      </c>
      <c r="P280">
        <f t="shared" si="34"/>
        <v>82.1015625</v>
      </c>
      <c r="Q280" t="str">
        <f t="shared" si="35"/>
        <v/>
      </c>
      <c r="R280">
        <f t="shared" si="36"/>
        <v>1</v>
      </c>
      <c r="S280">
        <f t="shared" si="37"/>
        <v>1.6281113747176719</v>
      </c>
    </row>
    <row r="281" spans="1:19" x14ac:dyDescent="0.3">
      <c r="A281" t="s">
        <v>307</v>
      </c>
      <c r="B281">
        <v>5149.0996094000002</v>
      </c>
      <c r="C281">
        <v>5221.6298827999999</v>
      </c>
      <c r="D281">
        <v>5552.2006836</v>
      </c>
      <c r="E281">
        <v>5001.3110352000003</v>
      </c>
      <c r="F281">
        <v>5221.6298827999999</v>
      </c>
      <c r="G281">
        <v>5139.3500977000003</v>
      </c>
      <c r="H281">
        <v>5039.2700194999998</v>
      </c>
      <c r="I281">
        <v>4903.3300780999998</v>
      </c>
      <c r="J281">
        <v>5242.5644530999998</v>
      </c>
      <c r="L281" t="str">
        <f t="shared" si="31"/>
        <v>12MAR2023:17:00:00</v>
      </c>
      <c r="M281">
        <v>17</v>
      </c>
      <c r="N281">
        <f t="shared" si="32"/>
        <v>72.530273399999714</v>
      </c>
      <c r="O281" t="str">
        <f t="shared" si="33"/>
        <v/>
      </c>
      <c r="P281">
        <f t="shared" si="34"/>
        <v>72.530273399999714</v>
      </c>
      <c r="Q281" t="str">
        <f t="shared" si="35"/>
        <v/>
      </c>
      <c r="R281">
        <f t="shared" si="36"/>
        <v>1</v>
      </c>
      <c r="S281">
        <f t="shared" si="37"/>
        <v>1.4086010934337181</v>
      </c>
    </row>
    <row r="282" spans="1:19" x14ac:dyDescent="0.3">
      <c r="A282" t="s">
        <v>308</v>
      </c>
      <c r="B282">
        <v>5048.7470702999999</v>
      </c>
      <c r="C282">
        <v>5223.6801758000001</v>
      </c>
      <c r="D282">
        <v>5498.8002930000002</v>
      </c>
      <c r="E282">
        <v>4924.6264647999997</v>
      </c>
      <c r="F282">
        <v>5223.6801758000001</v>
      </c>
      <c r="G282">
        <v>5125</v>
      </c>
      <c r="H282">
        <v>5021.5297852000003</v>
      </c>
      <c r="I282">
        <v>4872.8598633000001</v>
      </c>
      <c r="J282">
        <v>5214.2089844000002</v>
      </c>
      <c r="L282" t="str">
        <f t="shared" si="31"/>
        <v>12MAR2023:18:00:00</v>
      </c>
      <c r="M282">
        <v>18</v>
      </c>
      <c r="N282">
        <f t="shared" si="32"/>
        <v>174.93310550000024</v>
      </c>
      <c r="O282" t="str">
        <f t="shared" si="33"/>
        <v/>
      </c>
      <c r="P282">
        <f t="shared" si="34"/>
        <v>174.93310550000024</v>
      </c>
      <c r="Q282" t="str">
        <f t="shared" si="35"/>
        <v/>
      </c>
      <c r="R282">
        <f t="shared" si="36"/>
        <v>1</v>
      </c>
      <c r="S282">
        <f t="shared" si="37"/>
        <v>3.4648815451475095</v>
      </c>
    </row>
    <row r="283" spans="1:19" x14ac:dyDescent="0.3">
      <c r="A283" t="s">
        <v>309</v>
      </c>
      <c r="B283">
        <v>4923.2338866999999</v>
      </c>
      <c r="C283">
        <v>5055.3901366999999</v>
      </c>
      <c r="D283">
        <v>5357.1293944999998</v>
      </c>
      <c r="E283">
        <v>4769.0957030999998</v>
      </c>
      <c r="F283">
        <v>5055.3901366999999</v>
      </c>
      <c r="G283">
        <v>4953</v>
      </c>
      <c r="H283">
        <v>4844.3798827999999</v>
      </c>
      <c r="I283">
        <v>4710.3100586</v>
      </c>
      <c r="J283">
        <v>5050.5180664</v>
      </c>
      <c r="L283" t="str">
        <f t="shared" si="31"/>
        <v>12MAR2023:19:00:00</v>
      </c>
      <c r="M283">
        <v>19</v>
      </c>
      <c r="N283">
        <f t="shared" si="32"/>
        <v>132.15625</v>
      </c>
      <c r="O283" t="str">
        <f t="shared" si="33"/>
        <v/>
      </c>
      <c r="P283">
        <f t="shared" si="34"/>
        <v>132.15625</v>
      </c>
      <c r="Q283" t="str">
        <f t="shared" si="35"/>
        <v/>
      </c>
      <c r="R283">
        <f t="shared" si="36"/>
        <v>1</v>
      </c>
      <c r="S283">
        <f t="shared" si="37"/>
        <v>2.6843382427354712</v>
      </c>
    </row>
    <row r="284" spans="1:19" x14ac:dyDescent="0.3">
      <c r="A284" t="s">
        <v>310</v>
      </c>
      <c r="B284">
        <v>4692.5029297000001</v>
      </c>
      <c r="C284">
        <v>4798.1201172000001</v>
      </c>
      <c r="D284">
        <v>5244.5151366999999</v>
      </c>
      <c r="E284">
        <v>4713.5249022999997</v>
      </c>
      <c r="F284">
        <v>4798.1201172000001</v>
      </c>
      <c r="G284">
        <v>4682.4799805000002</v>
      </c>
      <c r="H284">
        <v>4602.0297852000003</v>
      </c>
      <c r="I284">
        <v>4462.6000977000003</v>
      </c>
      <c r="J284">
        <v>4841.4033202999999</v>
      </c>
      <c r="L284" t="str">
        <f t="shared" si="31"/>
        <v>12MAR2023:20:00:00</v>
      </c>
      <c r="M284">
        <v>20</v>
      </c>
      <c r="N284">
        <f t="shared" si="32"/>
        <v>105.6171875</v>
      </c>
      <c r="O284" t="str">
        <f t="shared" si="33"/>
        <v/>
      </c>
      <c r="P284">
        <f t="shared" si="34"/>
        <v>105.6171875</v>
      </c>
      <c r="Q284" t="str">
        <f t="shared" si="35"/>
        <v/>
      </c>
      <c r="R284">
        <f t="shared" si="36"/>
        <v>1</v>
      </c>
      <c r="S284">
        <f t="shared" si="37"/>
        <v>2.2507644445253931</v>
      </c>
    </row>
    <row r="285" spans="1:19" x14ac:dyDescent="0.3">
      <c r="A285" t="s">
        <v>311</v>
      </c>
      <c r="B285">
        <v>4540.9287108999997</v>
      </c>
      <c r="C285">
        <v>4688.6801758000001</v>
      </c>
      <c r="D285">
        <v>4909.5830077999999</v>
      </c>
      <c r="E285">
        <v>4522.5146483999997</v>
      </c>
      <c r="F285">
        <v>4688.6801758000001</v>
      </c>
      <c r="G285">
        <v>4569.3701172000001</v>
      </c>
      <c r="H285">
        <v>4497.4101563000004</v>
      </c>
      <c r="I285">
        <v>4360.0400391000003</v>
      </c>
      <c r="J285">
        <v>4657.8935547000001</v>
      </c>
      <c r="L285" t="str">
        <f t="shared" si="31"/>
        <v>12MAR2023:21:00:00</v>
      </c>
      <c r="M285">
        <v>21</v>
      </c>
      <c r="N285">
        <f t="shared" si="32"/>
        <v>147.75146490000043</v>
      </c>
      <c r="O285" t="str">
        <f t="shared" si="33"/>
        <v/>
      </c>
      <c r="P285">
        <f t="shared" si="34"/>
        <v>147.75146490000043</v>
      </c>
      <c r="Q285" t="str">
        <f t="shared" si="35"/>
        <v/>
      </c>
      <c r="R285">
        <f t="shared" si="36"/>
        <v>1</v>
      </c>
      <c r="S285">
        <f t="shared" si="37"/>
        <v>3.2537719551804303</v>
      </c>
    </row>
    <row r="286" spans="1:19" x14ac:dyDescent="0.3">
      <c r="A286" t="s">
        <v>312</v>
      </c>
      <c r="B286">
        <v>4310.5986327999999</v>
      </c>
      <c r="C286">
        <v>4469.2202147999997</v>
      </c>
      <c r="D286">
        <v>4563.4604491999999</v>
      </c>
      <c r="E286">
        <v>4321.2543944999998</v>
      </c>
      <c r="F286">
        <v>4469.2202147999997</v>
      </c>
      <c r="G286">
        <v>4345.9399414</v>
      </c>
      <c r="H286">
        <v>4288.9199219000002</v>
      </c>
      <c r="I286">
        <v>4163.1899414</v>
      </c>
      <c r="J286">
        <v>4398.9052733999997</v>
      </c>
      <c r="L286" t="str">
        <f t="shared" si="31"/>
        <v>12MAR2023:22:00:00</v>
      </c>
      <c r="M286">
        <v>22</v>
      </c>
      <c r="N286">
        <f t="shared" si="32"/>
        <v>158.62158199999976</v>
      </c>
      <c r="O286" t="str">
        <f t="shared" si="33"/>
        <v/>
      </c>
      <c r="P286">
        <f t="shared" si="34"/>
        <v>158.62158199999976</v>
      </c>
      <c r="Q286" t="str">
        <f t="shared" si="35"/>
        <v/>
      </c>
      <c r="R286">
        <f t="shared" si="36"/>
        <v>1</v>
      </c>
      <c r="S286">
        <f t="shared" si="37"/>
        <v>3.6798040252002133</v>
      </c>
    </row>
    <row r="287" spans="1:19" x14ac:dyDescent="0.3">
      <c r="A287" t="s">
        <v>313</v>
      </c>
      <c r="B287">
        <v>4175.3286133000001</v>
      </c>
      <c r="C287">
        <v>4153.2299805000002</v>
      </c>
      <c r="D287">
        <v>4185.0825194999998</v>
      </c>
      <c r="E287">
        <v>4111.1884766000003</v>
      </c>
      <c r="F287">
        <v>4153.2299805000002</v>
      </c>
      <c r="G287">
        <v>4028.8500976999999</v>
      </c>
      <c r="H287">
        <v>3991.9299316000001</v>
      </c>
      <c r="I287">
        <v>3895.6499023000001</v>
      </c>
      <c r="J287">
        <v>4068.2231445000002</v>
      </c>
      <c r="L287" t="str">
        <f t="shared" si="31"/>
        <v>12MAR2023:23:00:00</v>
      </c>
      <c r="M287">
        <v>23</v>
      </c>
      <c r="N287">
        <f t="shared" si="32"/>
        <v>-22.098632799999905</v>
      </c>
      <c r="O287">
        <f t="shared" si="33"/>
        <v>-22.098632799999905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0.52926691158169925</v>
      </c>
    </row>
    <row r="288" spans="1:19" x14ac:dyDescent="0.3">
      <c r="A288" t="s">
        <v>314</v>
      </c>
      <c r="B288">
        <v>3801.2111816000001</v>
      </c>
      <c r="C288">
        <v>3818.9399414</v>
      </c>
      <c r="D288">
        <v>3723.1169433999999</v>
      </c>
      <c r="E288">
        <v>3728.7041015999998</v>
      </c>
      <c r="F288">
        <v>3818.9399414</v>
      </c>
      <c r="G288">
        <v>3696.1298827999999</v>
      </c>
      <c r="H288">
        <v>3665.8300780999998</v>
      </c>
      <c r="I288">
        <v>3588.5800780999998</v>
      </c>
      <c r="J288">
        <v>3695.0371094000002</v>
      </c>
      <c r="L288" t="str">
        <f t="shared" si="31"/>
        <v>13MAR2023:00:00:00</v>
      </c>
      <c r="M288">
        <v>24</v>
      </c>
      <c r="N288">
        <f t="shared" si="32"/>
        <v>17.728759799999807</v>
      </c>
      <c r="O288" t="str">
        <f t="shared" si="33"/>
        <v/>
      </c>
      <c r="P288">
        <f t="shared" si="34"/>
        <v>17.728759799999807</v>
      </c>
      <c r="Q288" t="str">
        <f t="shared" si="35"/>
        <v/>
      </c>
      <c r="R288">
        <f t="shared" si="36"/>
        <v>1</v>
      </c>
      <c r="S288">
        <f t="shared" si="37"/>
        <v>0.46639765466904276</v>
      </c>
    </row>
    <row r="289" spans="1:19" x14ac:dyDescent="0.3">
      <c r="A289" t="s">
        <v>315</v>
      </c>
      <c r="B289">
        <v>3564.4020995999999</v>
      </c>
      <c r="C289">
        <v>3540.1999512000002</v>
      </c>
      <c r="D289">
        <v>3388.3305664</v>
      </c>
      <c r="E289">
        <v>3403.0578612999998</v>
      </c>
      <c r="F289">
        <v>3540.1999512000002</v>
      </c>
      <c r="G289">
        <v>3430.9499512000002</v>
      </c>
      <c r="H289">
        <v>3420.25</v>
      </c>
      <c r="I289">
        <v>3383.2900390999998</v>
      </c>
      <c r="J289">
        <v>3413.3544922000001</v>
      </c>
      <c r="L289" t="str">
        <f t="shared" si="31"/>
        <v>13MAR2023:01:00:00</v>
      </c>
      <c r="M289">
        <v>1</v>
      </c>
      <c r="N289">
        <f t="shared" si="32"/>
        <v>-24.202148399999714</v>
      </c>
      <c r="O289">
        <f t="shared" si="33"/>
        <v>-24.202148399999714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0.67899602019412175</v>
      </c>
    </row>
    <row r="290" spans="1:19" x14ac:dyDescent="0.3">
      <c r="A290" t="s">
        <v>316</v>
      </c>
      <c r="B290">
        <v>3380.5847168</v>
      </c>
      <c r="C290">
        <v>3260.9199219000002</v>
      </c>
      <c r="D290">
        <v>3200.0048827999999</v>
      </c>
      <c r="E290">
        <v>3227.6745605000001</v>
      </c>
      <c r="F290">
        <v>3260.9199219000002</v>
      </c>
      <c r="G290">
        <v>3167.7099609000002</v>
      </c>
      <c r="H290">
        <v>3140.7700195000002</v>
      </c>
      <c r="I290">
        <v>3121.3000487999998</v>
      </c>
      <c r="J290">
        <v>3169.4770508000001</v>
      </c>
      <c r="L290" t="str">
        <f t="shared" si="31"/>
        <v>13MAR2023:02:00:00</v>
      </c>
      <c r="M290">
        <v>2</v>
      </c>
      <c r="N290">
        <f t="shared" si="32"/>
        <v>-119.66479489999983</v>
      </c>
      <c r="O290">
        <f t="shared" si="33"/>
        <v>-119.66479489999983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3.5397661920826629</v>
      </c>
    </row>
    <row r="291" spans="1:19" x14ac:dyDescent="0.3">
      <c r="A291" t="s">
        <v>317</v>
      </c>
      <c r="B291">
        <v>3194.4677734000002</v>
      </c>
      <c r="C291">
        <v>3073.3400879000001</v>
      </c>
      <c r="D291">
        <v>3020.2519530999998</v>
      </c>
      <c r="E291">
        <v>3056.4106445000002</v>
      </c>
      <c r="F291">
        <v>3073.3400879000001</v>
      </c>
      <c r="G291">
        <v>2981.8601073999998</v>
      </c>
      <c r="H291">
        <v>2951.3999023000001</v>
      </c>
      <c r="I291">
        <v>2954.2399902000002</v>
      </c>
      <c r="J291">
        <v>2984.4775390999998</v>
      </c>
      <c r="L291" t="str">
        <f t="shared" si="31"/>
        <v>13MAR2023:03:00:00</v>
      </c>
      <c r="M291">
        <v>3</v>
      </c>
      <c r="N291">
        <f t="shared" si="32"/>
        <v>-121.1276855000001</v>
      </c>
      <c r="O291">
        <f t="shared" si="33"/>
        <v>-121.1276855000001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3.791795506864013</v>
      </c>
    </row>
    <row r="292" spans="1:19" x14ac:dyDescent="0.3">
      <c r="A292" t="s">
        <v>318</v>
      </c>
      <c r="B292">
        <v>3017.0502929999998</v>
      </c>
      <c r="C292">
        <v>2982.1101073999998</v>
      </c>
      <c r="D292">
        <v>2927.0366211</v>
      </c>
      <c r="E292">
        <v>2950.6416015999998</v>
      </c>
      <c r="F292">
        <v>2982.1101073999998</v>
      </c>
      <c r="G292">
        <v>2901.7199707</v>
      </c>
      <c r="H292">
        <v>2860.4399414</v>
      </c>
      <c r="I292">
        <v>2859.8000487999998</v>
      </c>
      <c r="J292">
        <v>2896.4521484000002</v>
      </c>
      <c r="L292" t="str">
        <f t="shared" ref="L292" si="38">A292</f>
        <v>13MAR2023:04:00:00</v>
      </c>
      <c r="M292">
        <v>4</v>
      </c>
      <c r="N292">
        <f t="shared" ref="N292" si="39">C292-B292</f>
        <v>-34.94018559999995</v>
      </c>
      <c r="O292">
        <f t="shared" si="33"/>
        <v>-34.94018559999995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1.1580909234780181</v>
      </c>
    </row>
    <row r="293" spans="1:19" x14ac:dyDescent="0.3">
      <c r="A293" t="s">
        <v>319</v>
      </c>
      <c r="B293">
        <v>2924.6066894999999</v>
      </c>
      <c r="C293">
        <v>2973.9799804999998</v>
      </c>
      <c r="D293">
        <v>2859.6306152000002</v>
      </c>
      <c r="E293">
        <v>2896.1054687999999</v>
      </c>
      <c r="F293">
        <v>2973.9799804999998</v>
      </c>
      <c r="G293">
        <v>2898.0400390999998</v>
      </c>
      <c r="H293">
        <v>2850.3100586</v>
      </c>
      <c r="I293">
        <v>2845.4399414</v>
      </c>
      <c r="J293">
        <v>2869.6140137000002</v>
      </c>
      <c r="L293" t="str">
        <f t="shared" si="31"/>
        <v>13MAR2023:05:00:00</v>
      </c>
      <c r="M293">
        <v>5</v>
      </c>
      <c r="N293">
        <f t="shared" si="32"/>
        <v>49.373290999999881</v>
      </c>
      <c r="O293" t="str">
        <f t="shared" si="33"/>
        <v/>
      </c>
      <c r="P293">
        <f t="shared" si="34"/>
        <v>49.373290999999881</v>
      </c>
      <c r="Q293" t="str">
        <f t="shared" si="35"/>
        <v/>
      </c>
      <c r="R293">
        <f t="shared" si="36"/>
        <v>1</v>
      </c>
      <c r="S293">
        <f t="shared" si="37"/>
        <v>1.688202765085</v>
      </c>
    </row>
    <row r="294" spans="1:19" x14ac:dyDescent="0.3">
      <c r="A294" t="s">
        <v>320</v>
      </c>
      <c r="B294">
        <v>2938.8764648000001</v>
      </c>
      <c r="C294">
        <v>3134.3200683999999</v>
      </c>
      <c r="D294">
        <v>2918.2441405999998</v>
      </c>
      <c r="E294">
        <v>2925.6689452999999</v>
      </c>
      <c r="F294">
        <v>3134.3200683999999</v>
      </c>
      <c r="G294">
        <v>3034.5300293</v>
      </c>
      <c r="H294">
        <v>3006.1699219000002</v>
      </c>
      <c r="I294">
        <v>3011.5900879000001</v>
      </c>
      <c r="J294">
        <v>2986.796875</v>
      </c>
      <c r="L294" t="str">
        <f t="shared" si="31"/>
        <v>13MAR2023:06:00:00</v>
      </c>
      <c r="M294">
        <v>6</v>
      </c>
      <c r="N294">
        <f t="shared" si="32"/>
        <v>195.44360359999973</v>
      </c>
      <c r="O294" t="str">
        <f t="shared" si="33"/>
        <v/>
      </c>
      <c r="P294">
        <f t="shared" si="34"/>
        <v>195.44360359999973</v>
      </c>
      <c r="Q294" t="str">
        <f t="shared" si="35"/>
        <v/>
      </c>
      <c r="R294">
        <f t="shared" si="36"/>
        <v>1</v>
      </c>
      <c r="S294">
        <f t="shared" si="37"/>
        <v>6.6502830568381954</v>
      </c>
    </row>
    <row r="295" spans="1:19" x14ac:dyDescent="0.3">
      <c r="A295" t="s">
        <v>321</v>
      </c>
      <c r="B295">
        <v>3049.1430664</v>
      </c>
      <c r="C295">
        <v>3475.2199707</v>
      </c>
      <c r="D295">
        <v>3137.0351562999999</v>
      </c>
      <c r="E295">
        <v>3165.0759277000002</v>
      </c>
      <c r="F295">
        <v>3475.2199707</v>
      </c>
      <c r="G295">
        <v>3304.1201172000001</v>
      </c>
      <c r="H295">
        <v>3319.8898926000002</v>
      </c>
      <c r="I295">
        <v>3336.8500976999999</v>
      </c>
      <c r="J295">
        <v>3254.1862793</v>
      </c>
      <c r="L295" t="str">
        <f t="shared" si="31"/>
        <v>13MAR2023:07:00:00</v>
      </c>
      <c r="M295">
        <v>7</v>
      </c>
      <c r="N295">
        <f t="shared" si="32"/>
        <v>426.07690430000002</v>
      </c>
      <c r="O295" t="str">
        <f t="shared" si="33"/>
        <v/>
      </c>
      <c r="P295">
        <f t="shared" si="34"/>
        <v>426.07690430000002</v>
      </c>
      <c r="Q295" t="str">
        <f t="shared" si="35"/>
        <v/>
      </c>
      <c r="R295">
        <f t="shared" si="36"/>
        <v>1</v>
      </c>
      <c r="S295">
        <f t="shared" si="37"/>
        <v>13.973660632560996</v>
      </c>
    </row>
    <row r="296" spans="1:19" x14ac:dyDescent="0.3">
      <c r="A296" t="s">
        <v>322</v>
      </c>
      <c r="B296">
        <v>3120.6423340000001</v>
      </c>
      <c r="C296">
        <v>3673.0900879000001</v>
      </c>
      <c r="D296">
        <v>3232.4887695000002</v>
      </c>
      <c r="E296">
        <v>3232.4396972999998</v>
      </c>
      <c r="F296">
        <v>3673.0900879000001</v>
      </c>
      <c r="G296">
        <v>3476.0400390999998</v>
      </c>
      <c r="H296">
        <v>3535.4499512000002</v>
      </c>
      <c r="I296">
        <v>3554.4199219000002</v>
      </c>
      <c r="J296">
        <v>3415.2734375</v>
      </c>
      <c r="L296" t="str">
        <f t="shared" si="31"/>
        <v>13MAR2023:08:00:00</v>
      </c>
      <c r="M296">
        <v>8</v>
      </c>
      <c r="N296">
        <f t="shared" si="32"/>
        <v>552.44775389999995</v>
      </c>
      <c r="O296" t="str">
        <f t="shared" si="33"/>
        <v/>
      </c>
      <c r="P296">
        <f t="shared" si="34"/>
        <v>552.44775389999995</v>
      </c>
      <c r="Q296" t="str">
        <f t="shared" si="35"/>
        <v/>
      </c>
      <c r="R296">
        <f t="shared" si="36"/>
        <v>1</v>
      </c>
      <c r="S296">
        <f t="shared" si="37"/>
        <v>17.703014148112235</v>
      </c>
    </row>
    <row r="297" spans="1:19" x14ac:dyDescent="0.3">
      <c r="A297" t="s">
        <v>323</v>
      </c>
      <c r="B297">
        <v>3165.9516601999999</v>
      </c>
      <c r="C297">
        <v>3601.2700195000002</v>
      </c>
      <c r="D297">
        <v>3290.2092284999999</v>
      </c>
      <c r="E297">
        <v>3290.4665527000002</v>
      </c>
      <c r="F297">
        <v>3601.2700195000002</v>
      </c>
      <c r="G297">
        <v>3434.5500487999998</v>
      </c>
      <c r="H297">
        <v>3478.1101073999998</v>
      </c>
      <c r="I297">
        <v>3547.1699219000002</v>
      </c>
      <c r="J297">
        <v>3401.2924804999998</v>
      </c>
      <c r="L297" t="str">
        <f t="shared" si="31"/>
        <v>13MAR2023:09:00:00</v>
      </c>
      <c r="M297">
        <v>9</v>
      </c>
      <c r="N297">
        <f t="shared" si="32"/>
        <v>435.31835930000034</v>
      </c>
      <c r="O297" t="str">
        <f t="shared" si="33"/>
        <v/>
      </c>
      <c r="P297">
        <f t="shared" si="34"/>
        <v>435.31835930000034</v>
      </c>
      <c r="Q297" t="str">
        <f t="shared" si="35"/>
        <v/>
      </c>
      <c r="R297">
        <f t="shared" si="36"/>
        <v>1</v>
      </c>
      <c r="S297">
        <f t="shared" si="37"/>
        <v>13.750000190227174</v>
      </c>
    </row>
    <row r="298" spans="1:19" x14ac:dyDescent="0.3">
      <c r="A298" t="s">
        <v>324</v>
      </c>
      <c r="B298">
        <v>3267.3525390999998</v>
      </c>
      <c r="C298">
        <v>3611.1899414</v>
      </c>
      <c r="D298">
        <v>3363.5783691000001</v>
      </c>
      <c r="E298">
        <v>3400.6352539</v>
      </c>
      <c r="F298">
        <v>3611.1899414</v>
      </c>
      <c r="G298">
        <v>3442.5</v>
      </c>
      <c r="H298">
        <v>3484.0200195000002</v>
      </c>
      <c r="I298">
        <v>3541.2399902000002</v>
      </c>
      <c r="J298">
        <v>3430.1577148000001</v>
      </c>
      <c r="L298" t="str">
        <f t="shared" si="31"/>
        <v>13MAR2023:10:00:00</v>
      </c>
      <c r="M298">
        <v>10</v>
      </c>
      <c r="N298">
        <f t="shared" si="32"/>
        <v>343.83740230000012</v>
      </c>
      <c r="O298" t="str">
        <f t="shared" si="33"/>
        <v/>
      </c>
      <c r="P298">
        <f t="shared" si="34"/>
        <v>343.83740230000012</v>
      </c>
      <c r="Q298" t="str">
        <f t="shared" si="35"/>
        <v/>
      </c>
      <c r="R298">
        <f t="shared" si="36"/>
        <v>1</v>
      </c>
      <c r="S298">
        <f t="shared" si="37"/>
        <v>10.523425255932468</v>
      </c>
    </row>
    <row r="299" spans="1:19" x14ac:dyDescent="0.3">
      <c r="A299" t="s">
        <v>325</v>
      </c>
      <c r="B299">
        <v>3337.078125</v>
      </c>
      <c r="C299">
        <v>3619.7700195000002</v>
      </c>
      <c r="D299">
        <v>3441.9409179999998</v>
      </c>
      <c r="E299">
        <v>3516.7463379000001</v>
      </c>
      <c r="F299">
        <v>3619.7700195000002</v>
      </c>
      <c r="G299">
        <v>3455.7299804999998</v>
      </c>
      <c r="H299">
        <v>3497.7800293</v>
      </c>
      <c r="I299">
        <v>3523.1000976999999</v>
      </c>
      <c r="J299">
        <v>3465.0561523000001</v>
      </c>
      <c r="L299" t="str">
        <f t="shared" si="31"/>
        <v>13MAR2023:11:00:00</v>
      </c>
      <c r="M299">
        <v>11</v>
      </c>
      <c r="N299">
        <f t="shared" si="32"/>
        <v>282.69189450000022</v>
      </c>
      <c r="O299" t="str">
        <f t="shared" si="33"/>
        <v/>
      </c>
      <c r="P299">
        <f t="shared" si="34"/>
        <v>282.69189450000022</v>
      </c>
      <c r="Q299" t="str">
        <f t="shared" si="35"/>
        <v/>
      </c>
      <c r="R299">
        <f t="shared" si="36"/>
        <v>1</v>
      </c>
      <c r="S299">
        <f t="shared" si="37"/>
        <v>8.4712399263951959</v>
      </c>
    </row>
    <row r="300" spans="1:19" x14ac:dyDescent="0.3">
      <c r="A300" t="s">
        <v>326</v>
      </c>
      <c r="B300">
        <v>3354.2478027000002</v>
      </c>
      <c r="C300">
        <v>3623.9299316000001</v>
      </c>
      <c r="D300">
        <v>3548.2719726999999</v>
      </c>
      <c r="E300">
        <v>3659.6560058999999</v>
      </c>
      <c r="F300">
        <v>3623.9299316000001</v>
      </c>
      <c r="G300">
        <v>3488.9299316000001</v>
      </c>
      <c r="H300">
        <v>3515.9499512000002</v>
      </c>
      <c r="I300">
        <v>3514.3500976999999</v>
      </c>
      <c r="J300">
        <v>3517.4296875</v>
      </c>
      <c r="L300" t="str">
        <f t="shared" si="31"/>
        <v>13MAR2023:12:00:00</v>
      </c>
      <c r="M300">
        <v>12</v>
      </c>
      <c r="N300">
        <f t="shared" si="32"/>
        <v>269.68212889999995</v>
      </c>
      <c r="O300" t="str">
        <f t="shared" si="33"/>
        <v/>
      </c>
      <c r="P300">
        <f t="shared" si="34"/>
        <v>269.68212889999995</v>
      </c>
      <c r="Q300" t="str">
        <f t="shared" si="35"/>
        <v/>
      </c>
      <c r="R300">
        <f t="shared" si="36"/>
        <v>1</v>
      </c>
      <c r="S300">
        <f t="shared" si="37"/>
        <v>8.0400180536130765</v>
      </c>
    </row>
    <row r="301" spans="1:19" x14ac:dyDescent="0.3">
      <c r="A301" t="s">
        <v>327</v>
      </c>
      <c r="B301">
        <v>3374.9685058999999</v>
      </c>
      <c r="C301">
        <v>3643.8500976999999</v>
      </c>
      <c r="D301">
        <v>3631.9653320000002</v>
      </c>
      <c r="E301">
        <v>3762.8493652000002</v>
      </c>
      <c r="F301">
        <v>3643.8500976999999</v>
      </c>
      <c r="G301">
        <v>3509.9099120999999</v>
      </c>
      <c r="H301">
        <v>3545.0400390999998</v>
      </c>
      <c r="I301">
        <v>3513.4199219000002</v>
      </c>
      <c r="J301">
        <v>3561.78125</v>
      </c>
      <c r="L301" t="str">
        <f t="shared" si="31"/>
        <v>13MAR2023:13:00:00</v>
      </c>
      <c r="M301">
        <v>13</v>
      </c>
      <c r="N301">
        <f t="shared" si="32"/>
        <v>268.88159180000002</v>
      </c>
      <c r="O301" t="str">
        <f t="shared" si="33"/>
        <v/>
      </c>
      <c r="P301">
        <f t="shared" si="34"/>
        <v>268.88159180000002</v>
      </c>
      <c r="Q301" t="str">
        <f t="shared" si="35"/>
        <v/>
      </c>
      <c r="R301">
        <f t="shared" si="36"/>
        <v>1</v>
      </c>
      <c r="S301">
        <f t="shared" si="37"/>
        <v>7.9669363234042265</v>
      </c>
    </row>
    <row r="302" spans="1:19" x14ac:dyDescent="0.3">
      <c r="A302" t="s">
        <v>328</v>
      </c>
      <c r="B302">
        <v>3419.7099609000002</v>
      </c>
      <c r="C302">
        <v>3711.6599120999999</v>
      </c>
      <c r="D302">
        <v>3741.0229491999999</v>
      </c>
      <c r="E302">
        <v>3931.3566894999999</v>
      </c>
      <c r="F302">
        <v>3711.6599120999999</v>
      </c>
      <c r="G302">
        <v>3577.75</v>
      </c>
      <c r="H302">
        <v>3621.6499023000001</v>
      </c>
      <c r="I302">
        <v>3578.0500487999998</v>
      </c>
      <c r="J302">
        <v>3646.1171875</v>
      </c>
      <c r="L302" t="str">
        <f t="shared" si="31"/>
        <v>13MAR2023:14:00:00</v>
      </c>
      <c r="M302">
        <v>14</v>
      </c>
      <c r="N302">
        <f t="shared" si="32"/>
        <v>291.94995119999976</v>
      </c>
      <c r="O302" t="str">
        <f t="shared" si="33"/>
        <v/>
      </c>
      <c r="P302">
        <f t="shared" si="34"/>
        <v>291.94995119999976</v>
      </c>
      <c r="Q302" t="str">
        <f t="shared" si="35"/>
        <v/>
      </c>
      <c r="R302">
        <f t="shared" si="36"/>
        <v>1</v>
      </c>
      <c r="S302">
        <f t="shared" si="37"/>
        <v>8.5372722990567382</v>
      </c>
    </row>
    <row r="303" spans="1:19" x14ac:dyDescent="0.3">
      <c r="A303" t="s">
        <v>329</v>
      </c>
      <c r="B303">
        <v>3538.4030762000002</v>
      </c>
      <c r="C303">
        <v>3769.3000487999998</v>
      </c>
      <c r="D303">
        <v>3801.3674316000001</v>
      </c>
      <c r="E303">
        <v>4062.0090332</v>
      </c>
      <c r="F303">
        <v>3769.3000487999998</v>
      </c>
      <c r="G303">
        <v>3652.3000487999998</v>
      </c>
      <c r="H303">
        <v>3692.7299804999998</v>
      </c>
      <c r="I303">
        <v>3640.3500976999999</v>
      </c>
      <c r="J303">
        <v>3714.8344726999999</v>
      </c>
      <c r="L303" t="str">
        <f t="shared" si="31"/>
        <v>13MAR2023:15:00:00</v>
      </c>
      <c r="M303">
        <v>15</v>
      </c>
      <c r="N303">
        <f t="shared" si="32"/>
        <v>230.89697259999957</v>
      </c>
      <c r="O303" t="str">
        <f t="shared" si="33"/>
        <v/>
      </c>
      <c r="P303">
        <f t="shared" si="34"/>
        <v>230.89697259999957</v>
      </c>
      <c r="Q303" t="str">
        <f t="shared" si="35"/>
        <v/>
      </c>
      <c r="R303">
        <f t="shared" si="36"/>
        <v>1</v>
      </c>
      <c r="S303">
        <f t="shared" si="37"/>
        <v>6.525457038884527</v>
      </c>
    </row>
    <row r="304" spans="1:19" x14ac:dyDescent="0.3">
      <c r="A304" t="s">
        <v>330</v>
      </c>
      <c r="B304">
        <v>3573.8364258000001</v>
      </c>
      <c r="C304">
        <v>3828.2700195000002</v>
      </c>
      <c r="D304">
        <v>3789.2033691000001</v>
      </c>
      <c r="E304">
        <v>4099.5737305000002</v>
      </c>
      <c r="F304">
        <v>3828.2700195000002</v>
      </c>
      <c r="G304">
        <v>3721.3999023000001</v>
      </c>
      <c r="H304">
        <v>3749.2399902000002</v>
      </c>
      <c r="I304">
        <v>3708.6599120999999</v>
      </c>
      <c r="J304">
        <v>3752.9624023000001</v>
      </c>
      <c r="L304" t="str">
        <f t="shared" si="31"/>
        <v>13MAR2023:16:00:00</v>
      </c>
      <c r="M304">
        <v>16</v>
      </c>
      <c r="N304">
        <f t="shared" si="32"/>
        <v>254.43359370000007</v>
      </c>
      <c r="O304" t="str">
        <f t="shared" si="33"/>
        <v/>
      </c>
      <c r="P304">
        <f t="shared" si="34"/>
        <v>254.43359370000007</v>
      </c>
      <c r="Q304" t="str">
        <f t="shared" si="35"/>
        <v/>
      </c>
      <c r="R304">
        <f t="shared" si="36"/>
        <v>1</v>
      </c>
      <c r="S304">
        <f t="shared" si="37"/>
        <v>7.11934076957776</v>
      </c>
    </row>
    <row r="305" spans="1:19" x14ac:dyDescent="0.3">
      <c r="A305" t="s">
        <v>331</v>
      </c>
      <c r="B305">
        <v>3603.8632812999999</v>
      </c>
      <c r="C305">
        <v>3898.7800293</v>
      </c>
      <c r="D305">
        <v>3819.7990722999998</v>
      </c>
      <c r="E305">
        <v>4117.6083983999997</v>
      </c>
      <c r="F305">
        <v>3898.7800293</v>
      </c>
      <c r="G305">
        <v>3788.3300780999998</v>
      </c>
      <c r="H305">
        <v>3809.25</v>
      </c>
      <c r="I305">
        <v>3789.5500487999998</v>
      </c>
      <c r="J305">
        <v>3805.6184082</v>
      </c>
      <c r="L305" t="str">
        <f t="shared" si="31"/>
        <v>13MAR2023:17:00:00</v>
      </c>
      <c r="M305">
        <v>17</v>
      </c>
      <c r="N305">
        <f t="shared" si="32"/>
        <v>294.9167480000001</v>
      </c>
      <c r="O305" t="str">
        <f t="shared" si="33"/>
        <v/>
      </c>
      <c r="P305">
        <f t="shared" si="34"/>
        <v>294.9167480000001</v>
      </c>
      <c r="Q305" t="str">
        <f t="shared" si="35"/>
        <v/>
      </c>
      <c r="R305">
        <f t="shared" si="36"/>
        <v>1</v>
      </c>
      <c r="S305">
        <f t="shared" si="37"/>
        <v>8.18335006020585</v>
      </c>
    </row>
    <row r="306" spans="1:19" x14ac:dyDescent="0.3">
      <c r="A306" t="s">
        <v>332</v>
      </c>
      <c r="B306">
        <v>3631.2243652000002</v>
      </c>
      <c r="C306">
        <v>3956.1499023000001</v>
      </c>
      <c r="D306">
        <v>3740.2922362999998</v>
      </c>
      <c r="E306">
        <v>3984.5380859000002</v>
      </c>
      <c r="F306">
        <v>3956.1499023000001</v>
      </c>
      <c r="G306">
        <v>3826.2600097999998</v>
      </c>
      <c r="H306">
        <v>3849.8100586</v>
      </c>
      <c r="I306">
        <v>3862.0800780999998</v>
      </c>
      <c r="J306">
        <v>3805.6625976999999</v>
      </c>
      <c r="L306" t="str">
        <f t="shared" si="31"/>
        <v>13MAR2023:18:00:00</v>
      </c>
      <c r="M306">
        <v>18</v>
      </c>
      <c r="N306">
        <f t="shared" si="32"/>
        <v>324.92553709999993</v>
      </c>
      <c r="O306" t="str">
        <f t="shared" si="33"/>
        <v/>
      </c>
      <c r="P306">
        <f t="shared" si="34"/>
        <v>324.92553709999993</v>
      </c>
      <c r="Q306" t="str">
        <f t="shared" si="35"/>
        <v/>
      </c>
      <c r="R306">
        <f t="shared" si="36"/>
        <v>1</v>
      </c>
      <c r="S306">
        <f t="shared" si="37"/>
        <v>8.9480986141737269</v>
      </c>
    </row>
    <row r="307" spans="1:19" x14ac:dyDescent="0.3">
      <c r="A307" t="s">
        <v>333</v>
      </c>
      <c r="B307">
        <v>3615.2863769999999</v>
      </c>
      <c r="C307">
        <v>3941.2900390999998</v>
      </c>
      <c r="D307">
        <v>3700.5686034999999</v>
      </c>
      <c r="E307">
        <v>3894.0588379000001</v>
      </c>
      <c r="F307">
        <v>3941.2900390999998</v>
      </c>
      <c r="G307">
        <v>3795.1999512000002</v>
      </c>
      <c r="H307">
        <v>3823.0200195000002</v>
      </c>
      <c r="I307">
        <v>3861.2399902000002</v>
      </c>
      <c r="J307">
        <v>3773.1523437999999</v>
      </c>
      <c r="L307" t="str">
        <f t="shared" si="31"/>
        <v>13MAR2023:19:00:00</v>
      </c>
      <c r="M307">
        <v>19</v>
      </c>
      <c r="N307">
        <f t="shared" si="32"/>
        <v>326.00366209999993</v>
      </c>
      <c r="O307" t="str">
        <f t="shared" si="33"/>
        <v/>
      </c>
      <c r="P307">
        <f t="shared" si="34"/>
        <v>326.00366209999993</v>
      </c>
      <c r="Q307" t="str">
        <f t="shared" si="35"/>
        <v/>
      </c>
      <c r="R307">
        <f t="shared" si="36"/>
        <v>1</v>
      </c>
      <c r="S307">
        <f t="shared" si="37"/>
        <v>9.0173675915134819</v>
      </c>
    </row>
    <row r="308" spans="1:19" x14ac:dyDescent="0.3">
      <c r="A308" t="s">
        <v>334</v>
      </c>
      <c r="B308">
        <v>3608.8723144999999</v>
      </c>
      <c r="C308">
        <v>3879.7399902000002</v>
      </c>
      <c r="D308">
        <v>3743.2487793</v>
      </c>
      <c r="E308">
        <v>3824.4826659999999</v>
      </c>
      <c r="F308">
        <v>3879.7399902000002</v>
      </c>
      <c r="G308">
        <v>3729.4499512000002</v>
      </c>
      <c r="H308">
        <v>3758.1999512000002</v>
      </c>
      <c r="I308">
        <v>3785.5100097999998</v>
      </c>
      <c r="J308">
        <v>3743.4912109000002</v>
      </c>
      <c r="L308" t="str">
        <f t="shared" si="31"/>
        <v>13MAR2023:20:00:00</v>
      </c>
      <c r="M308">
        <v>20</v>
      </c>
      <c r="N308">
        <f t="shared" si="32"/>
        <v>270.86767570000029</v>
      </c>
      <c r="O308" t="str">
        <f t="shared" si="33"/>
        <v/>
      </c>
      <c r="P308">
        <f t="shared" si="34"/>
        <v>270.86767570000029</v>
      </c>
      <c r="Q308" t="str">
        <f t="shared" si="35"/>
        <v/>
      </c>
      <c r="R308">
        <f t="shared" si="36"/>
        <v>1</v>
      </c>
      <c r="S308">
        <f t="shared" si="37"/>
        <v>7.5056043022549641</v>
      </c>
    </row>
    <row r="309" spans="1:19" x14ac:dyDescent="0.3">
      <c r="A309" t="s">
        <v>335</v>
      </c>
      <c r="B309">
        <v>3639.1860351999999</v>
      </c>
      <c r="C309">
        <v>3943.5900879000001</v>
      </c>
      <c r="D309">
        <v>3687.5004883000001</v>
      </c>
      <c r="E309">
        <v>3708.1188965000001</v>
      </c>
      <c r="F309">
        <v>3943.5900879000001</v>
      </c>
      <c r="G309">
        <v>3778.5200195000002</v>
      </c>
      <c r="H309">
        <v>3821.5400390999998</v>
      </c>
      <c r="I309">
        <v>3852.2900390999998</v>
      </c>
      <c r="J309">
        <v>3762.6801758000001</v>
      </c>
      <c r="L309" t="str">
        <f t="shared" si="31"/>
        <v>13MAR2023:21:00:00</v>
      </c>
      <c r="M309">
        <v>21</v>
      </c>
      <c r="N309">
        <f t="shared" si="32"/>
        <v>304.40405270000019</v>
      </c>
      <c r="O309" t="str">
        <f t="shared" si="33"/>
        <v/>
      </c>
      <c r="P309">
        <f t="shared" si="34"/>
        <v>304.40405270000019</v>
      </c>
      <c r="Q309" t="str">
        <f t="shared" si="35"/>
        <v/>
      </c>
      <c r="R309">
        <f t="shared" si="36"/>
        <v>1</v>
      </c>
      <c r="S309">
        <f t="shared" si="37"/>
        <v>8.3646191691123857</v>
      </c>
    </row>
    <row r="310" spans="1:19" x14ac:dyDescent="0.3">
      <c r="A310" t="s">
        <v>336</v>
      </c>
      <c r="B310">
        <v>3569.8413086</v>
      </c>
      <c r="C310">
        <v>3818.8100586</v>
      </c>
      <c r="D310">
        <v>3558.1552734000002</v>
      </c>
      <c r="E310">
        <v>3539.6621094000002</v>
      </c>
      <c r="F310">
        <v>3818.8100586</v>
      </c>
      <c r="G310">
        <v>3660.75</v>
      </c>
      <c r="H310">
        <v>3706.1398926000002</v>
      </c>
      <c r="I310">
        <v>3721.8200683999999</v>
      </c>
      <c r="J310">
        <v>3641.8725586</v>
      </c>
      <c r="L310" t="str">
        <f t="shared" si="31"/>
        <v>13MAR2023:22:00:00</v>
      </c>
      <c r="M310">
        <v>22</v>
      </c>
      <c r="N310">
        <f t="shared" si="32"/>
        <v>248.96875</v>
      </c>
      <c r="O310" t="str">
        <f t="shared" si="33"/>
        <v/>
      </c>
      <c r="P310">
        <f t="shared" si="34"/>
        <v>248.96875</v>
      </c>
      <c r="Q310" t="str">
        <f t="shared" si="35"/>
        <v/>
      </c>
      <c r="R310">
        <f t="shared" si="36"/>
        <v>1</v>
      </c>
      <c r="S310">
        <f t="shared" si="37"/>
        <v>6.974224579681362</v>
      </c>
    </row>
    <row r="311" spans="1:19" x14ac:dyDescent="0.3">
      <c r="A311" t="s">
        <v>337</v>
      </c>
      <c r="B311">
        <v>3370.1110840000001</v>
      </c>
      <c r="C311">
        <v>3582.9399414</v>
      </c>
      <c r="D311">
        <v>3393.6804198999998</v>
      </c>
      <c r="E311">
        <v>3321.0827637000002</v>
      </c>
      <c r="F311">
        <v>3582.9399414</v>
      </c>
      <c r="G311">
        <v>3429.7800293</v>
      </c>
      <c r="H311">
        <v>3478.7099609000002</v>
      </c>
      <c r="I311">
        <v>3490.0400390999998</v>
      </c>
      <c r="J311">
        <v>3434.0141601999999</v>
      </c>
      <c r="L311" t="str">
        <f t="shared" si="31"/>
        <v>13MAR2023:23:00:00</v>
      </c>
      <c r="M311">
        <v>23</v>
      </c>
      <c r="N311">
        <f t="shared" si="32"/>
        <v>212.82885739999983</v>
      </c>
      <c r="O311" t="str">
        <f t="shared" si="33"/>
        <v/>
      </c>
      <c r="P311">
        <f t="shared" si="34"/>
        <v>212.82885739999983</v>
      </c>
      <c r="Q311" t="str">
        <f t="shared" si="35"/>
        <v/>
      </c>
      <c r="R311">
        <f t="shared" si="36"/>
        <v>1</v>
      </c>
      <c r="S311">
        <f t="shared" si="37"/>
        <v>6.3151881969241295</v>
      </c>
    </row>
    <row r="312" spans="1:19" x14ac:dyDescent="0.3">
      <c r="A312" t="s">
        <v>338</v>
      </c>
      <c r="B312">
        <v>3211.5017090000001</v>
      </c>
      <c r="C312">
        <v>3303.3400879000001</v>
      </c>
      <c r="D312">
        <v>3122.7412109000002</v>
      </c>
      <c r="E312">
        <v>3008.1389159999999</v>
      </c>
      <c r="F312">
        <v>3303.3400879000001</v>
      </c>
      <c r="G312">
        <v>3154.1999512000002</v>
      </c>
      <c r="H312">
        <v>3203.0800780999998</v>
      </c>
      <c r="I312">
        <v>3213.1599120999999</v>
      </c>
      <c r="J312">
        <v>3159.9492187999999</v>
      </c>
      <c r="L312" t="str">
        <f t="shared" si="31"/>
        <v>14MAR2023:00:00:00</v>
      </c>
      <c r="M312">
        <v>24</v>
      </c>
      <c r="N312">
        <f t="shared" si="32"/>
        <v>91.838378899999952</v>
      </c>
      <c r="O312" t="str">
        <f t="shared" si="33"/>
        <v/>
      </c>
      <c r="P312">
        <f t="shared" si="34"/>
        <v>91.838378899999952</v>
      </c>
      <c r="Q312" t="str">
        <f t="shared" si="35"/>
        <v/>
      </c>
      <c r="R312">
        <f t="shared" si="36"/>
        <v>1</v>
      </c>
      <c r="S312">
        <f t="shared" si="37"/>
        <v>2.8596708711886896</v>
      </c>
    </row>
    <row r="313" spans="1:19" x14ac:dyDescent="0.3">
      <c r="A313" t="s">
        <v>339</v>
      </c>
      <c r="B313">
        <v>3077.5124512000002</v>
      </c>
      <c r="C313">
        <v>3005.3400879000001</v>
      </c>
      <c r="D313">
        <v>2897.2724609000002</v>
      </c>
      <c r="E313">
        <v>2812.3427734000002</v>
      </c>
      <c r="F313">
        <v>3003.8601073999998</v>
      </c>
      <c r="G313">
        <v>2878.5600586</v>
      </c>
      <c r="H313">
        <v>3005.3400879000001</v>
      </c>
      <c r="I313">
        <v>2983.9099120999999</v>
      </c>
      <c r="J313">
        <v>2926.5727539</v>
      </c>
      <c r="L313" t="str">
        <f t="shared" si="31"/>
        <v>14MAR2023:01:00:00</v>
      </c>
      <c r="M313">
        <v>1</v>
      </c>
      <c r="N313">
        <f t="shared" si="32"/>
        <v>-72.172363300000143</v>
      </c>
      <c r="O313">
        <f t="shared" si="33"/>
        <v>-72.172363300000143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2.3451526011489672</v>
      </c>
    </row>
    <row r="314" spans="1:19" x14ac:dyDescent="0.3">
      <c r="A314" t="s">
        <v>340</v>
      </c>
      <c r="B314">
        <v>2949.3571777000002</v>
      </c>
      <c r="C314">
        <v>2825.6899414</v>
      </c>
      <c r="D314">
        <v>2827.9460448999998</v>
      </c>
      <c r="E314">
        <v>2745.8879394999999</v>
      </c>
      <c r="F314">
        <v>2825.8798827999999</v>
      </c>
      <c r="G314">
        <v>2701.4799804999998</v>
      </c>
      <c r="H314">
        <v>2825.6899414</v>
      </c>
      <c r="I314">
        <v>2787</v>
      </c>
      <c r="J314">
        <v>2784.203125</v>
      </c>
      <c r="L314" t="str">
        <f t="shared" si="31"/>
        <v>14MAR2023:02:00:00</v>
      </c>
      <c r="M314">
        <v>2</v>
      </c>
      <c r="N314">
        <f t="shared" si="32"/>
        <v>-123.66723630000024</v>
      </c>
      <c r="O314">
        <f t="shared" si="33"/>
        <v>-123.66723630000024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4.1930233894709144</v>
      </c>
    </row>
    <row r="315" spans="1:19" x14ac:dyDescent="0.3">
      <c r="A315" t="s">
        <v>341</v>
      </c>
      <c r="B315">
        <v>2861.3891601999999</v>
      </c>
      <c r="C315">
        <v>2721.9499512000002</v>
      </c>
      <c r="D315">
        <v>2790.3908691000001</v>
      </c>
      <c r="E315">
        <v>2684.6225586</v>
      </c>
      <c r="F315">
        <v>2720.1999512000002</v>
      </c>
      <c r="G315">
        <v>2591.0900879000001</v>
      </c>
      <c r="H315">
        <v>2721.9499512000002</v>
      </c>
      <c r="I315">
        <v>2675.2199707</v>
      </c>
      <c r="J315">
        <v>2700.0432129000001</v>
      </c>
      <c r="L315" t="str">
        <f t="shared" si="31"/>
        <v>14MAR2023:03:00:00</v>
      </c>
      <c r="M315">
        <v>3</v>
      </c>
      <c r="N315">
        <f t="shared" si="32"/>
        <v>-139.43920899999966</v>
      </c>
      <c r="O315">
        <f t="shared" si="33"/>
        <v>-139.43920899999966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4.8731298398521021</v>
      </c>
    </row>
    <row r="316" spans="1:19" x14ac:dyDescent="0.3">
      <c r="A316" t="s">
        <v>342</v>
      </c>
      <c r="B316">
        <v>2828.5859375</v>
      </c>
      <c r="C316">
        <v>2645.2600097999998</v>
      </c>
      <c r="D316">
        <v>2764.4543457</v>
      </c>
      <c r="E316">
        <v>2642.1848144999999</v>
      </c>
      <c r="F316">
        <v>2642.8798827999999</v>
      </c>
      <c r="G316">
        <v>2518.9199219000002</v>
      </c>
      <c r="H316">
        <v>2645.2600097999998</v>
      </c>
      <c r="I316">
        <v>2580.8701172000001</v>
      </c>
      <c r="J316">
        <v>2641.6386719000002</v>
      </c>
      <c r="L316" t="str">
        <f t="shared" si="31"/>
        <v>14MAR2023:04:00:00</v>
      </c>
      <c r="M316">
        <v>4</v>
      </c>
      <c r="N316">
        <f t="shared" si="32"/>
        <v>-183.32592770000019</v>
      </c>
      <c r="O316">
        <f t="shared" si="33"/>
        <v>-183.32592770000019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6.4811864214396069</v>
      </c>
    </row>
    <row r="317" spans="1:19" x14ac:dyDescent="0.3">
      <c r="A317" t="s">
        <v>343</v>
      </c>
      <c r="B317">
        <v>2813.0620116999999</v>
      </c>
      <c r="C317">
        <v>2642.6000976999999</v>
      </c>
      <c r="D317">
        <v>2755.3012695000002</v>
      </c>
      <c r="E317">
        <v>2648.5776366999999</v>
      </c>
      <c r="F317">
        <v>2637.7099609000002</v>
      </c>
      <c r="G317">
        <v>2533.1699219000002</v>
      </c>
      <c r="H317">
        <v>2642.6000976999999</v>
      </c>
      <c r="I317">
        <v>2583.1999512000002</v>
      </c>
      <c r="J317">
        <v>2642.5852051000002</v>
      </c>
      <c r="L317" t="str">
        <f t="shared" si="31"/>
        <v>14MAR2023:05:00:00</v>
      </c>
      <c r="M317">
        <v>5</v>
      </c>
      <c r="N317">
        <f t="shared" si="32"/>
        <v>-170.46191399999998</v>
      </c>
      <c r="O317">
        <f t="shared" si="33"/>
        <v>-170.46191399999998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6.0596571739627532</v>
      </c>
    </row>
    <row r="318" spans="1:19" x14ac:dyDescent="0.3">
      <c r="A318" t="s">
        <v>344</v>
      </c>
      <c r="B318">
        <v>2906.7243652000002</v>
      </c>
      <c r="C318">
        <v>2758.5</v>
      </c>
      <c r="D318">
        <v>2831.9819336</v>
      </c>
      <c r="E318">
        <v>2711.1066894999999</v>
      </c>
      <c r="F318">
        <v>2748.0200195000002</v>
      </c>
      <c r="G318">
        <v>2648.4899902000002</v>
      </c>
      <c r="H318">
        <v>2758.5</v>
      </c>
      <c r="I318">
        <v>2738.75</v>
      </c>
      <c r="J318">
        <v>2745.3457030999998</v>
      </c>
      <c r="L318" t="str">
        <f t="shared" si="31"/>
        <v>14MAR2023:06:00:00</v>
      </c>
      <c r="M318">
        <v>6</v>
      </c>
      <c r="N318">
        <f t="shared" si="32"/>
        <v>-148.22436520000019</v>
      </c>
      <c r="O318">
        <f t="shared" si="33"/>
        <v>-148.22436520000019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5.0993608810858637</v>
      </c>
    </row>
    <row r="319" spans="1:19" x14ac:dyDescent="0.3">
      <c r="A319" t="s">
        <v>345</v>
      </c>
      <c r="B319">
        <v>3078.3955077999999</v>
      </c>
      <c r="C319">
        <v>3044.1499023000001</v>
      </c>
      <c r="D319">
        <v>3080.1567383000001</v>
      </c>
      <c r="E319">
        <v>2986.2219237999998</v>
      </c>
      <c r="F319">
        <v>3017.6000976999999</v>
      </c>
      <c r="G319">
        <v>2913.2299804999998</v>
      </c>
      <c r="H319">
        <v>3044.1499023000001</v>
      </c>
      <c r="I319">
        <v>3093.8500976999999</v>
      </c>
      <c r="J319">
        <v>3011.5195312999999</v>
      </c>
      <c r="L319" t="str">
        <f t="shared" si="31"/>
        <v>14MAR2023:07:00:00</v>
      </c>
      <c r="M319">
        <v>7</v>
      </c>
      <c r="N319">
        <f t="shared" si="32"/>
        <v>-34.245605499999783</v>
      </c>
      <c r="O319">
        <f t="shared" si="33"/>
        <v>-34.245605499999783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1.1124498269708585</v>
      </c>
    </row>
    <row r="320" spans="1:19" x14ac:dyDescent="0.3">
      <c r="A320" t="s">
        <v>346</v>
      </c>
      <c r="B320">
        <v>3199.0461426000002</v>
      </c>
      <c r="C320">
        <v>3220.5700683999999</v>
      </c>
      <c r="D320">
        <v>3149.4177245999999</v>
      </c>
      <c r="E320">
        <v>3088.0683594000002</v>
      </c>
      <c r="F320">
        <v>3183.2800293</v>
      </c>
      <c r="G320">
        <v>3080.5500487999998</v>
      </c>
      <c r="H320">
        <v>3220.5700683999999</v>
      </c>
      <c r="I320">
        <v>3313.3100586</v>
      </c>
      <c r="J320">
        <v>3149.4829101999999</v>
      </c>
      <c r="L320" t="str">
        <f t="shared" si="31"/>
        <v>14MAR2023:08:00:00</v>
      </c>
      <c r="M320">
        <v>8</v>
      </c>
      <c r="N320">
        <f t="shared" si="32"/>
        <v>21.523925799999688</v>
      </c>
      <c r="O320" t="str">
        <f t="shared" si="33"/>
        <v/>
      </c>
      <c r="P320">
        <f t="shared" si="34"/>
        <v>21.523925799999688</v>
      </c>
      <c r="Q320" t="str">
        <f t="shared" si="35"/>
        <v/>
      </c>
      <c r="R320">
        <f t="shared" si="36"/>
        <v>1</v>
      </c>
      <c r="S320">
        <f t="shared" si="37"/>
        <v>0.67282323669474431</v>
      </c>
    </row>
    <row r="321" spans="1:19" x14ac:dyDescent="0.3">
      <c r="A321" t="s">
        <v>347</v>
      </c>
      <c r="B321">
        <v>3203.9006347999998</v>
      </c>
      <c r="C321">
        <v>3186.2600097999998</v>
      </c>
      <c r="D321">
        <v>3225.1577148000001</v>
      </c>
      <c r="E321">
        <v>3173.9572754000001</v>
      </c>
      <c r="F321">
        <v>3147.1599120999999</v>
      </c>
      <c r="G321">
        <v>3054.1101073999998</v>
      </c>
      <c r="H321">
        <v>3186.2600097999998</v>
      </c>
      <c r="I321">
        <v>3298.25</v>
      </c>
      <c r="J321">
        <v>3154.1655273000001</v>
      </c>
      <c r="L321" t="str">
        <f t="shared" si="31"/>
        <v>14MAR2023:09:00:00</v>
      </c>
      <c r="M321">
        <v>9</v>
      </c>
      <c r="N321">
        <f t="shared" si="32"/>
        <v>-17.640625</v>
      </c>
      <c r="O321">
        <f t="shared" si="33"/>
        <v>-17.640625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0.55059838024911778</v>
      </c>
    </row>
    <row r="322" spans="1:19" x14ac:dyDescent="0.3">
      <c r="A322" t="s">
        <v>348</v>
      </c>
      <c r="B322">
        <v>3290.9721679999998</v>
      </c>
      <c r="C322">
        <v>3207.6101073999998</v>
      </c>
      <c r="D322">
        <v>3303.1606445000002</v>
      </c>
      <c r="E322">
        <v>3296.4199219000002</v>
      </c>
      <c r="F322">
        <v>3165.2900390999998</v>
      </c>
      <c r="G322">
        <v>3072.0900879000001</v>
      </c>
      <c r="H322">
        <v>3207.6101073999998</v>
      </c>
      <c r="I322">
        <v>3273.9399414</v>
      </c>
      <c r="J322">
        <v>3193.0649414</v>
      </c>
      <c r="L322" t="str">
        <f t="shared" si="31"/>
        <v>14MAR2023:10:00:00</v>
      </c>
      <c r="M322">
        <v>10</v>
      </c>
      <c r="N322">
        <f t="shared" si="32"/>
        <v>-83.36206059999995</v>
      </c>
      <c r="O322">
        <f t="shared" si="33"/>
        <v>-83.36206059999995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2.5330527377465186</v>
      </c>
    </row>
    <row r="323" spans="1:19" x14ac:dyDescent="0.3">
      <c r="A323" t="s">
        <v>349</v>
      </c>
      <c r="B323">
        <v>3414.2131347999998</v>
      </c>
      <c r="C323">
        <v>3200.9699707</v>
      </c>
      <c r="D323">
        <v>3368.3327637000002</v>
      </c>
      <c r="E323">
        <v>3405.9604491999999</v>
      </c>
      <c r="F323">
        <v>3160.0800780999998</v>
      </c>
      <c r="G323">
        <v>3073.9099120999999</v>
      </c>
      <c r="H323">
        <v>3200.9699707</v>
      </c>
      <c r="I323">
        <v>3204.8999023000001</v>
      </c>
      <c r="J323">
        <v>3212.9995116999999</v>
      </c>
      <c r="L323" t="str">
        <f t="shared" si="31"/>
        <v>14MAR2023:11:00:00</v>
      </c>
      <c r="M323">
        <v>11</v>
      </c>
      <c r="N323">
        <f t="shared" si="32"/>
        <v>-213.24316409999983</v>
      </c>
      <c r="O323">
        <f t="shared" ref="O323:O386" si="41">IF(N323&lt;0,N323,"")</f>
        <v>-213.24316409999983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6.2457484544968613</v>
      </c>
    </row>
    <row r="324" spans="1:19" x14ac:dyDescent="0.3">
      <c r="A324" t="s">
        <v>350</v>
      </c>
      <c r="B324">
        <v>3489.5334472999998</v>
      </c>
      <c r="C324">
        <v>3200.0800780999998</v>
      </c>
      <c r="D324">
        <v>3454.2397461</v>
      </c>
      <c r="E324">
        <v>3539.8061523000001</v>
      </c>
      <c r="F324">
        <v>3153.4399414</v>
      </c>
      <c r="G324">
        <v>3063.9599609000002</v>
      </c>
      <c r="H324">
        <v>3200.0800780999998</v>
      </c>
      <c r="I324">
        <v>3135.3898926000002</v>
      </c>
      <c r="J324">
        <v>3237.671875</v>
      </c>
      <c r="L324" t="str">
        <f t="shared" ref="L324:L387" si="45">A324</f>
        <v>14MAR2023:12:00:00</v>
      </c>
      <c r="M324">
        <v>12</v>
      </c>
      <c r="N324">
        <f t="shared" ref="N324:N387" si="46">C324-B324</f>
        <v>-289.4533692</v>
      </c>
      <c r="O324">
        <f t="shared" si="41"/>
        <v>-289.4533692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8.2949016987919215</v>
      </c>
    </row>
    <row r="325" spans="1:19" x14ac:dyDescent="0.3">
      <c r="A325" t="s">
        <v>351</v>
      </c>
      <c r="B325">
        <v>3523.5278320000002</v>
      </c>
      <c r="C325">
        <v>3186.6201172000001</v>
      </c>
      <c r="D325">
        <v>3498.1511230000001</v>
      </c>
      <c r="E325">
        <v>3631.0700683999999</v>
      </c>
      <c r="F325">
        <v>3137.3798827999999</v>
      </c>
      <c r="G325">
        <v>3032.1499023000001</v>
      </c>
      <c r="H325">
        <v>3186.6201172000001</v>
      </c>
      <c r="I325">
        <v>3037.2700195000002</v>
      </c>
      <c r="J325">
        <v>3236.9055176000002</v>
      </c>
      <c r="L325" t="str">
        <f t="shared" si="45"/>
        <v>14MAR2023:13:00:00</v>
      </c>
      <c r="M325">
        <v>13</v>
      </c>
      <c r="N325">
        <f t="shared" si="46"/>
        <v>-336.90771480000012</v>
      </c>
      <c r="O325">
        <f t="shared" si="41"/>
        <v>-336.90771480000012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9.5616589640720093</v>
      </c>
    </row>
    <row r="326" spans="1:19" x14ac:dyDescent="0.3">
      <c r="A326" t="s">
        <v>352</v>
      </c>
      <c r="B326">
        <v>3512.7358398000001</v>
      </c>
      <c r="C326">
        <v>3228.4699707</v>
      </c>
      <c r="D326">
        <v>3563.3613280999998</v>
      </c>
      <c r="E326">
        <v>3780.4140625</v>
      </c>
      <c r="F326">
        <v>3165.2700195000002</v>
      </c>
      <c r="G326">
        <v>3063.6599120999999</v>
      </c>
      <c r="H326">
        <v>3228.4699707</v>
      </c>
      <c r="I326">
        <v>3014.2700195000002</v>
      </c>
      <c r="J326">
        <v>3282.9487304999998</v>
      </c>
      <c r="L326" t="str">
        <f t="shared" si="45"/>
        <v>14MAR2023:14:00:00</v>
      </c>
      <c r="M326">
        <v>14</v>
      </c>
      <c r="N326">
        <f t="shared" si="46"/>
        <v>-284.26586910000015</v>
      </c>
      <c r="O326">
        <f t="shared" si="41"/>
        <v>-284.26586910000015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8.0924351293146213</v>
      </c>
    </row>
    <row r="327" spans="1:19" x14ac:dyDescent="0.3">
      <c r="A327" t="s">
        <v>353</v>
      </c>
      <c r="B327">
        <v>3494.5187987999998</v>
      </c>
      <c r="C327">
        <v>3298.0100097999998</v>
      </c>
      <c r="D327">
        <v>3595.6298827999999</v>
      </c>
      <c r="E327">
        <v>3888.5036620999999</v>
      </c>
      <c r="F327">
        <v>3220.4299316000001</v>
      </c>
      <c r="G327">
        <v>3119.1201172000001</v>
      </c>
      <c r="H327">
        <v>3298.0100097999998</v>
      </c>
      <c r="I327">
        <v>3028.5200195000002</v>
      </c>
      <c r="J327">
        <v>3335.4018554999998</v>
      </c>
      <c r="L327" t="str">
        <f t="shared" si="45"/>
        <v>14MAR2023:15:00:00</v>
      </c>
      <c r="M327">
        <v>15</v>
      </c>
      <c r="N327">
        <f t="shared" si="46"/>
        <v>-196.50878899999998</v>
      </c>
      <c r="O327">
        <f t="shared" si="41"/>
        <v>-196.50878899999998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5.6233433074528065</v>
      </c>
    </row>
    <row r="328" spans="1:19" x14ac:dyDescent="0.3">
      <c r="A328" t="s">
        <v>354</v>
      </c>
      <c r="B328">
        <v>3482.6774902000002</v>
      </c>
      <c r="C328">
        <v>3364.9899902000002</v>
      </c>
      <c r="D328">
        <v>3567.484375</v>
      </c>
      <c r="E328">
        <v>3909.2380370999999</v>
      </c>
      <c r="F328">
        <v>3273.8000487999998</v>
      </c>
      <c r="G328">
        <v>3170.9599609000002</v>
      </c>
      <c r="H328">
        <v>3364.9899902000002</v>
      </c>
      <c r="I328">
        <v>3052.9099120999999</v>
      </c>
      <c r="J328">
        <v>3365.8430176000002</v>
      </c>
      <c r="L328" t="str">
        <f t="shared" si="45"/>
        <v>14MAR2023:16:00:00</v>
      </c>
      <c r="M328">
        <v>16</v>
      </c>
      <c r="N328">
        <f t="shared" si="46"/>
        <v>-117.6875</v>
      </c>
      <c r="O328">
        <f t="shared" si="41"/>
        <v>-117.6875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3.3792247582833621</v>
      </c>
    </row>
    <row r="329" spans="1:19" x14ac:dyDescent="0.3">
      <c r="A329" t="s">
        <v>355</v>
      </c>
      <c r="B329">
        <v>3450.5581054999998</v>
      </c>
      <c r="C329">
        <v>3441.9199219000002</v>
      </c>
      <c r="D329">
        <v>3586.6079101999999</v>
      </c>
      <c r="E329">
        <v>3916.5534668</v>
      </c>
      <c r="F329">
        <v>3346.9899902000002</v>
      </c>
      <c r="G329">
        <v>3247.2700195000002</v>
      </c>
      <c r="H329">
        <v>3441.9199219000002</v>
      </c>
      <c r="I329">
        <v>3120.4699707</v>
      </c>
      <c r="J329">
        <v>3423.4858398000001</v>
      </c>
      <c r="L329" t="str">
        <f t="shared" si="45"/>
        <v>14MAR2023:17:00:00</v>
      </c>
      <c r="M329">
        <v>17</v>
      </c>
      <c r="N329">
        <f t="shared" si="46"/>
        <v>-8.6381835999995928</v>
      </c>
      <c r="O329">
        <f t="shared" si="41"/>
        <v>-8.6381835999995928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0.25034163563948691</v>
      </c>
    </row>
    <row r="330" spans="1:19" x14ac:dyDescent="0.3">
      <c r="A330" t="s">
        <v>356</v>
      </c>
      <c r="B330">
        <v>3441.8447265999998</v>
      </c>
      <c r="C330">
        <v>3492.2600097999998</v>
      </c>
      <c r="D330">
        <v>3505.9042969000002</v>
      </c>
      <c r="E330">
        <v>3773.8613280999998</v>
      </c>
      <c r="F330">
        <v>3400.9699707</v>
      </c>
      <c r="G330">
        <v>3300.9299316000001</v>
      </c>
      <c r="H330">
        <v>3492.2600097999998</v>
      </c>
      <c r="I330">
        <v>3217.5100097999998</v>
      </c>
      <c r="J330">
        <v>3431.7104491999999</v>
      </c>
      <c r="L330" t="str">
        <f t="shared" si="45"/>
        <v>14MAR2023:18:00:00</v>
      </c>
      <c r="M330">
        <v>18</v>
      </c>
      <c r="N330">
        <f t="shared" si="46"/>
        <v>50.415283199999976</v>
      </c>
      <c r="O330" t="str">
        <f t="shared" si="41"/>
        <v/>
      </c>
      <c r="P330">
        <f t="shared" si="42"/>
        <v>50.415283199999976</v>
      </c>
      <c r="Q330" t="str">
        <f t="shared" si="43"/>
        <v/>
      </c>
      <c r="R330">
        <f t="shared" si="44"/>
        <v>1</v>
      </c>
      <c r="S330">
        <f t="shared" si="47"/>
        <v>1.4647750611865147</v>
      </c>
    </row>
    <row r="331" spans="1:19" x14ac:dyDescent="0.3">
      <c r="A331" t="s">
        <v>357</v>
      </c>
      <c r="B331">
        <v>3424.4414062999999</v>
      </c>
      <c r="C331">
        <v>3497.1999512000002</v>
      </c>
      <c r="D331">
        <v>3487.4660644999999</v>
      </c>
      <c r="E331">
        <v>3686.0971679999998</v>
      </c>
      <c r="F331">
        <v>3408.9599609000002</v>
      </c>
      <c r="G331">
        <v>3318.4499512000002</v>
      </c>
      <c r="H331">
        <v>3497.1999512000002</v>
      </c>
      <c r="I331">
        <v>3277.1799316000001</v>
      </c>
      <c r="J331">
        <v>3433.2128905999998</v>
      </c>
      <c r="L331" t="str">
        <f t="shared" si="45"/>
        <v>14MAR2023:19:00:00</v>
      </c>
      <c r="M331">
        <v>19</v>
      </c>
      <c r="N331">
        <f t="shared" si="46"/>
        <v>72.758544900000288</v>
      </c>
      <c r="O331" t="str">
        <f t="shared" si="41"/>
        <v/>
      </c>
      <c r="P331">
        <f t="shared" si="42"/>
        <v>72.758544900000288</v>
      </c>
      <c r="Q331" t="str">
        <f t="shared" si="43"/>
        <v/>
      </c>
      <c r="R331">
        <f t="shared" si="44"/>
        <v>1</v>
      </c>
      <c r="S331">
        <f t="shared" si="47"/>
        <v>2.1246835985029624</v>
      </c>
    </row>
    <row r="332" spans="1:19" x14ac:dyDescent="0.3">
      <c r="A332" t="s">
        <v>358</v>
      </c>
      <c r="B332">
        <v>3468.6342773000001</v>
      </c>
      <c r="C332">
        <v>3472.9899902000002</v>
      </c>
      <c r="D332">
        <v>3565.4763183999999</v>
      </c>
      <c r="E332">
        <v>3635.2980957</v>
      </c>
      <c r="F332">
        <v>3391.2900390999998</v>
      </c>
      <c r="G332">
        <v>3310.5300293</v>
      </c>
      <c r="H332">
        <v>3472.9899902000002</v>
      </c>
      <c r="I332">
        <v>3305.2099609000002</v>
      </c>
      <c r="J332">
        <v>3448.2744140999998</v>
      </c>
      <c r="L332" t="str">
        <f t="shared" si="45"/>
        <v>14MAR2023:20:00:00</v>
      </c>
      <c r="M332">
        <v>20</v>
      </c>
      <c r="N332">
        <f t="shared" si="46"/>
        <v>4.3557129000000714</v>
      </c>
      <c r="O332" t="str">
        <f t="shared" si="41"/>
        <v/>
      </c>
      <c r="P332">
        <f t="shared" si="42"/>
        <v>4.3557129000000714</v>
      </c>
      <c r="Q332" t="str">
        <f t="shared" si="43"/>
        <v/>
      </c>
      <c r="R332">
        <f t="shared" si="44"/>
        <v>1</v>
      </c>
      <c r="S332">
        <f t="shared" si="47"/>
        <v>0.12557429096821868</v>
      </c>
    </row>
    <row r="333" spans="1:19" x14ac:dyDescent="0.3">
      <c r="A333" t="s">
        <v>359</v>
      </c>
      <c r="B333">
        <v>3454.0104980000001</v>
      </c>
      <c r="C333">
        <v>3549.0200195000002</v>
      </c>
      <c r="D333">
        <v>3565.6081543</v>
      </c>
      <c r="E333">
        <v>3550.7700195000002</v>
      </c>
      <c r="F333">
        <v>3472.5900879000001</v>
      </c>
      <c r="G333">
        <v>3390.5</v>
      </c>
      <c r="H333">
        <v>3549.0200195000002</v>
      </c>
      <c r="I333">
        <v>3449.9399414</v>
      </c>
      <c r="J333">
        <v>3500.5976562999999</v>
      </c>
      <c r="L333" t="str">
        <f t="shared" si="45"/>
        <v>14MAR2023:21:00:00</v>
      </c>
      <c r="M333">
        <v>21</v>
      </c>
      <c r="N333">
        <f t="shared" si="46"/>
        <v>95.009521500000119</v>
      </c>
      <c r="O333" t="str">
        <f t="shared" si="41"/>
        <v/>
      </c>
      <c r="P333">
        <f t="shared" si="42"/>
        <v>95.009521500000119</v>
      </c>
      <c r="Q333" t="str">
        <f t="shared" si="43"/>
        <v/>
      </c>
      <c r="R333">
        <f t="shared" si="44"/>
        <v>1</v>
      </c>
      <c r="S333">
        <f t="shared" si="47"/>
        <v>2.7507015845786844</v>
      </c>
    </row>
    <row r="334" spans="1:19" x14ac:dyDescent="0.3">
      <c r="A334" t="s">
        <v>360</v>
      </c>
      <c r="B334">
        <v>3422.0222168</v>
      </c>
      <c r="C334">
        <v>3460</v>
      </c>
      <c r="D334">
        <v>3476.4804687999999</v>
      </c>
      <c r="E334">
        <v>3412.2158202999999</v>
      </c>
      <c r="F334">
        <v>3387.1799316000001</v>
      </c>
      <c r="G334">
        <v>3314.9399414</v>
      </c>
      <c r="H334">
        <v>3460</v>
      </c>
      <c r="I334">
        <v>3378.1298827999999</v>
      </c>
      <c r="J334">
        <v>3416.1184082</v>
      </c>
      <c r="L334" t="str">
        <f t="shared" si="45"/>
        <v>14MAR2023:22:00:00</v>
      </c>
      <c r="M334">
        <v>22</v>
      </c>
      <c r="N334">
        <f t="shared" si="46"/>
        <v>37.977783199999976</v>
      </c>
      <c r="O334" t="str">
        <f t="shared" si="41"/>
        <v/>
      </c>
      <c r="P334">
        <f t="shared" si="42"/>
        <v>37.977783199999976</v>
      </c>
      <c r="Q334" t="str">
        <f t="shared" si="43"/>
        <v/>
      </c>
      <c r="R334">
        <f t="shared" si="44"/>
        <v>1</v>
      </c>
      <c r="S334">
        <f t="shared" si="47"/>
        <v>1.1098052786902635</v>
      </c>
    </row>
    <row r="335" spans="1:19" x14ac:dyDescent="0.3">
      <c r="A335" t="s">
        <v>361</v>
      </c>
      <c r="B335">
        <v>3348.5583495999999</v>
      </c>
      <c r="C335">
        <v>3292.3898926000002</v>
      </c>
      <c r="D335">
        <v>3329.2153320000002</v>
      </c>
      <c r="E335">
        <v>3216.1669922000001</v>
      </c>
      <c r="F335">
        <v>3230.8798827999999</v>
      </c>
      <c r="G335">
        <v>3158.8798827999999</v>
      </c>
      <c r="H335">
        <v>3292.3898926000002</v>
      </c>
      <c r="I335">
        <v>3219.0500487999998</v>
      </c>
      <c r="J335">
        <v>3259.1489258000001</v>
      </c>
      <c r="L335" t="str">
        <f t="shared" si="45"/>
        <v>14MAR2023:23:00:00</v>
      </c>
      <c r="M335">
        <v>23</v>
      </c>
      <c r="N335">
        <f t="shared" si="46"/>
        <v>-56.168456999999762</v>
      </c>
      <c r="O335">
        <f t="shared" si="41"/>
        <v>-56.168456999999762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1.6773922128819805</v>
      </c>
    </row>
    <row r="336" spans="1:19" x14ac:dyDescent="0.3">
      <c r="A336" t="s">
        <v>362</v>
      </c>
      <c r="B336">
        <v>3089.9191894999999</v>
      </c>
      <c r="C336">
        <v>3072.2299804999998</v>
      </c>
      <c r="D336">
        <v>3076.6303711</v>
      </c>
      <c r="E336">
        <v>2927.1958008000001</v>
      </c>
      <c r="F336">
        <v>3025.6000976999999</v>
      </c>
      <c r="G336">
        <v>2955.2299804999998</v>
      </c>
      <c r="H336">
        <v>3072.2299804999998</v>
      </c>
      <c r="I336">
        <v>3015.6398926000002</v>
      </c>
      <c r="J336">
        <v>3033.9023437999999</v>
      </c>
      <c r="L336" t="str">
        <f t="shared" si="45"/>
        <v>15MAR2023:00:00:00</v>
      </c>
      <c r="M336">
        <v>24</v>
      </c>
      <c r="N336">
        <f t="shared" si="46"/>
        <v>-17.689209000000119</v>
      </c>
      <c r="O336">
        <f t="shared" si="41"/>
        <v>-17.689209000000119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0.57248128236203244</v>
      </c>
    </row>
    <row r="337" spans="1:19" x14ac:dyDescent="0.3">
      <c r="A337" t="s">
        <v>363</v>
      </c>
      <c r="B337">
        <v>2893.3842773000001</v>
      </c>
      <c r="C337">
        <v>2883.8000487999998</v>
      </c>
      <c r="D337">
        <v>2968.0405273000001</v>
      </c>
      <c r="E337">
        <v>2873.359375</v>
      </c>
      <c r="F337">
        <v>2850.4899902000002</v>
      </c>
      <c r="G337">
        <v>2778.1101073999998</v>
      </c>
      <c r="H337">
        <v>2883.8000487999998</v>
      </c>
      <c r="I337">
        <v>2865.0900879000001</v>
      </c>
      <c r="J337">
        <v>2875.6650390999998</v>
      </c>
      <c r="L337" t="str">
        <f t="shared" si="45"/>
        <v>15MAR2023:01:00:00</v>
      </c>
      <c r="M337">
        <v>1</v>
      </c>
      <c r="N337">
        <f t="shared" si="46"/>
        <v>-9.5842285000003358</v>
      </c>
      <c r="O337">
        <f t="shared" si="41"/>
        <v>-9.5842285000003358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0.33124630472326982</v>
      </c>
    </row>
    <row r="338" spans="1:19" x14ac:dyDescent="0.3">
      <c r="A338" t="s">
        <v>364</v>
      </c>
      <c r="B338">
        <v>2868.1784668</v>
      </c>
      <c r="C338">
        <v>2729.6499023000001</v>
      </c>
      <c r="D338">
        <v>2896.0190429999998</v>
      </c>
      <c r="E338">
        <v>2773.6755370999999</v>
      </c>
      <c r="F338">
        <v>2693.7600097999998</v>
      </c>
      <c r="G338">
        <v>2622.3400879000001</v>
      </c>
      <c r="H338">
        <v>2729.6499023000001</v>
      </c>
      <c r="I338">
        <v>2714.8400879000001</v>
      </c>
      <c r="J338">
        <v>2748.0664062999999</v>
      </c>
      <c r="L338" t="str">
        <f t="shared" si="45"/>
        <v>15MAR2023:02:00:00</v>
      </c>
      <c r="M338">
        <v>2</v>
      </c>
      <c r="N338">
        <f t="shared" si="46"/>
        <v>-138.5285644999999</v>
      </c>
      <c r="O338">
        <f t="shared" si="41"/>
        <v>-138.5285644999999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4.8298446593720827</v>
      </c>
    </row>
    <row r="339" spans="1:19" x14ac:dyDescent="0.3">
      <c r="A339" t="s">
        <v>365</v>
      </c>
      <c r="B339">
        <v>2758.0737304999998</v>
      </c>
      <c r="C339">
        <v>2661.1398926000002</v>
      </c>
      <c r="D339">
        <v>2862.1367187999999</v>
      </c>
      <c r="E339">
        <v>2720.8496094000002</v>
      </c>
      <c r="F339">
        <v>2623.3000487999998</v>
      </c>
      <c r="G339">
        <v>2545.0100097999998</v>
      </c>
      <c r="H339">
        <v>2661.1398926000002</v>
      </c>
      <c r="I339">
        <v>2646.4099120999999</v>
      </c>
      <c r="J339">
        <v>2687.9848633000001</v>
      </c>
      <c r="L339" t="str">
        <f t="shared" si="45"/>
        <v>15MAR2023:03:00:00</v>
      </c>
      <c r="M339">
        <v>3</v>
      </c>
      <c r="N339">
        <f t="shared" si="46"/>
        <v>-96.933837899999617</v>
      </c>
      <c r="O339">
        <f t="shared" si="41"/>
        <v>-96.933837899999617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3.5145484628660335</v>
      </c>
    </row>
    <row r="340" spans="1:19" x14ac:dyDescent="0.3">
      <c r="A340" t="s">
        <v>366</v>
      </c>
      <c r="B340">
        <v>2726.7683105000001</v>
      </c>
      <c r="C340">
        <v>2594.4599609000002</v>
      </c>
      <c r="D340">
        <v>2814.1696777000002</v>
      </c>
      <c r="E340">
        <v>2647.7680664</v>
      </c>
      <c r="F340">
        <v>2550.8898926000002</v>
      </c>
      <c r="G340">
        <v>2485.6000976999999</v>
      </c>
      <c r="H340">
        <v>2594.4599609000002</v>
      </c>
      <c r="I340">
        <v>2579.1101073999998</v>
      </c>
      <c r="J340">
        <v>2629.9519043</v>
      </c>
      <c r="L340" t="str">
        <f t="shared" si="45"/>
        <v>15MAR2023:04:00:00</v>
      </c>
      <c r="M340">
        <v>4</v>
      </c>
      <c r="N340">
        <f t="shared" si="46"/>
        <v>-132.30834959999993</v>
      </c>
      <c r="O340">
        <f t="shared" si="41"/>
        <v>-132.30834959999993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4.8522035807192916</v>
      </c>
    </row>
    <row r="341" spans="1:19" x14ac:dyDescent="0.3">
      <c r="A341" t="s">
        <v>367</v>
      </c>
      <c r="B341">
        <v>2727.5852051000002</v>
      </c>
      <c r="C341">
        <v>2601.6999512000002</v>
      </c>
      <c r="D341">
        <v>2795.7614745999999</v>
      </c>
      <c r="E341">
        <v>2632.2143554999998</v>
      </c>
      <c r="F341">
        <v>2556.4799804999998</v>
      </c>
      <c r="G341">
        <v>2497.6499023000001</v>
      </c>
      <c r="H341">
        <v>2601.6999512000002</v>
      </c>
      <c r="I341">
        <v>2584.3400879000001</v>
      </c>
      <c r="J341">
        <v>2630.3632812999999</v>
      </c>
      <c r="L341" t="str">
        <f t="shared" si="45"/>
        <v>15MAR2023:05:00:00</v>
      </c>
      <c r="M341">
        <v>5</v>
      </c>
      <c r="N341">
        <f t="shared" si="46"/>
        <v>-125.88525389999995</v>
      </c>
      <c r="O341">
        <f t="shared" si="41"/>
        <v>-125.88525389999995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4.615263848206153</v>
      </c>
    </row>
    <row r="342" spans="1:19" x14ac:dyDescent="0.3">
      <c r="A342" t="s">
        <v>368</v>
      </c>
      <c r="B342">
        <v>2808.7998047000001</v>
      </c>
      <c r="C342">
        <v>2709.6101073999998</v>
      </c>
      <c r="D342">
        <v>2860.7893066000001</v>
      </c>
      <c r="E342">
        <v>2693.1853027000002</v>
      </c>
      <c r="F342">
        <v>2657.1799316000001</v>
      </c>
      <c r="G342">
        <v>2599.0900879000001</v>
      </c>
      <c r="H342">
        <v>2709.6101073999998</v>
      </c>
      <c r="I342">
        <v>2678.3000487999998</v>
      </c>
      <c r="J342">
        <v>2721.9223633000001</v>
      </c>
      <c r="L342" t="str">
        <f t="shared" si="45"/>
        <v>15MAR2023:06:00:00</v>
      </c>
      <c r="M342">
        <v>6</v>
      </c>
      <c r="N342">
        <f t="shared" si="46"/>
        <v>-99.189697300000262</v>
      </c>
      <c r="O342">
        <f t="shared" si="41"/>
        <v>-99.189697300000262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3.531390778866649</v>
      </c>
    </row>
    <row r="343" spans="1:19" x14ac:dyDescent="0.3">
      <c r="A343" t="s">
        <v>369</v>
      </c>
      <c r="B343">
        <v>2854.1818847999998</v>
      </c>
      <c r="C343">
        <v>2969.1000976999999</v>
      </c>
      <c r="D343">
        <v>3074.9985351999999</v>
      </c>
      <c r="E343">
        <v>2888.0793457</v>
      </c>
      <c r="F343">
        <v>2905.7099609000002</v>
      </c>
      <c r="G343">
        <v>2852.3300780999998</v>
      </c>
      <c r="H343">
        <v>2969.1000976999999</v>
      </c>
      <c r="I343">
        <v>2915.0200195000002</v>
      </c>
      <c r="J343">
        <v>2964.3447265999998</v>
      </c>
      <c r="L343" t="str">
        <f t="shared" si="45"/>
        <v>15MAR2023:07:00:00</v>
      </c>
      <c r="M343">
        <v>7</v>
      </c>
      <c r="N343">
        <f t="shared" si="46"/>
        <v>114.91821290000007</v>
      </c>
      <c r="O343" t="str">
        <f t="shared" si="41"/>
        <v/>
      </c>
      <c r="P343">
        <f t="shared" si="42"/>
        <v>114.91821290000007</v>
      </c>
      <c r="Q343" t="str">
        <f t="shared" si="43"/>
        <v/>
      </c>
      <c r="R343">
        <f t="shared" si="44"/>
        <v>1</v>
      </c>
      <c r="S343">
        <f t="shared" si="47"/>
        <v>4.0263100789756683</v>
      </c>
    </row>
    <row r="344" spans="1:19" x14ac:dyDescent="0.3">
      <c r="A344" t="s">
        <v>370</v>
      </c>
      <c r="B344">
        <v>2928.7341308999999</v>
      </c>
      <c r="C344">
        <v>3140.3000487999998</v>
      </c>
      <c r="D344">
        <v>3144.6970215000001</v>
      </c>
      <c r="E344">
        <v>3005.0207519999999</v>
      </c>
      <c r="F344">
        <v>3075.6298827999999</v>
      </c>
      <c r="G344">
        <v>3016.2199707</v>
      </c>
      <c r="H344">
        <v>3140.3000487999998</v>
      </c>
      <c r="I344">
        <v>3066.2299804999998</v>
      </c>
      <c r="J344">
        <v>3099.5637207</v>
      </c>
      <c r="L344" t="str">
        <f t="shared" si="45"/>
        <v>15MAR2023:08:00:00</v>
      </c>
      <c r="M344">
        <v>8</v>
      </c>
      <c r="N344">
        <f t="shared" si="46"/>
        <v>211.56591789999993</v>
      </c>
      <c r="O344" t="str">
        <f t="shared" si="41"/>
        <v/>
      </c>
      <c r="P344">
        <f t="shared" si="42"/>
        <v>211.56591789999993</v>
      </c>
      <c r="Q344" t="str">
        <f t="shared" si="43"/>
        <v/>
      </c>
      <c r="R344">
        <f t="shared" si="44"/>
        <v>1</v>
      </c>
      <c r="S344">
        <f t="shared" si="47"/>
        <v>7.2238007427115187</v>
      </c>
    </row>
    <row r="345" spans="1:19" x14ac:dyDescent="0.3">
      <c r="A345" t="s">
        <v>371</v>
      </c>
      <c r="B345">
        <v>3013.3857422000001</v>
      </c>
      <c r="C345">
        <v>3120.2299804999998</v>
      </c>
      <c r="D345">
        <v>3208.3415527000002</v>
      </c>
      <c r="E345">
        <v>3088.1940918</v>
      </c>
      <c r="F345">
        <v>3063.3400879000001</v>
      </c>
      <c r="G345">
        <v>2999.6599120999999</v>
      </c>
      <c r="H345">
        <v>3120.2299804999998</v>
      </c>
      <c r="I345">
        <v>3048.9599609000002</v>
      </c>
      <c r="J345">
        <v>3108.3129883000001</v>
      </c>
      <c r="L345" t="str">
        <f t="shared" si="45"/>
        <v>15MAR2023:09:00:00</v>
      </c>
      <c r="M345">
        <v>9</v>
      </c>
      <c r="N345">
        <f t="shared" si="46"/>
        <v>106.84423829999969</v>
      </c>
      <c r="O345" t="str">
        <f t="shared" si="41"/>
        <v/>
      </c>
      <c r="P345">
        <f t="shared" si="42"/>
        <v>106.84423829999969</v>
      </c>
      <c r="Q345" t="str">
        <f t="shared" si="43"/>
        <v/>
      </c>
      <c r="R345">
        <f t="shared" si="44"/>
        <v>1</v>
      </c>
      <c r="S345">
        <f t="shared" si="47"/>
        <v>3.5456542056243783</v>
      </c>
    </row>
    <row r="346" spans="1:19" x14ac:dyDescent="0.3">
      <c r="A346" t="s">
        <v>372</v>
      </c>
      <c r="B346">
        <v>3147.5058594000002</v>
      </c>
      <c r="C346">
        <v>3151.3000487999998</v>
      </c>
      <c r="D346">
        <v>3305.5126952999999</v>
      </c>
      <c r="E346">
        <v>3207.1494140999998</v>
      </c>
      <c r="F346">
        <v>3097.6298827999999</v>
      </c>
      <c r="G346">
        <v>3056.0900879000001</v>
      </c>
      <c r="H346">
        <v>3151.3000487999998</v>
      </c>
      <c r="I346">
        <v>3095.5100097999998</v>
      </c>
      <c r="J346">
        <v>3169.8188476999999</v>
      </c>
      <c r="L346" t="str">
        <f t="shared" si="45"/>
        <v>15MAR2023:10:00:00</v>
      </c>
      <c r="M346">
        <v>10</v>
      </c>
      <c r="N346">
        <f t="shared" si="46"/>
        <v>3.7941893999995955</v>
      </c>
      <c r="O346" t="str">
        <f t="shared" si="41"/>
        <v/>
      </c>
      <c r="P346">
        <f t="shared" si="42"/>
        <v>3.7941893999995955</v>
      </c>
      <c r="Q346" t="str">
        <f t="shared" si="43"/>
        <v/>
      </c>
      <c r="R346">
        <f t="shared" si="44"/>
        <v>1</v>
      </c>
      <c r="S346">
        <f t="shared" si="47"/>
        <v>0.12054590426474601</v>
      </c>
    </row>
    <row r="347" spans="1:19" x14ac:dyDescent="0.3">
      <c r="A347" t="s">
        <v>373</v>
      </c>
      <c r="B347">
        <v>3311.8151855000001</v>
      </c>
      <c r="C347">
        <v>3190.1499023000001</v>
      </c>
      <c r="D347">
        <v>3399.3405762000002</v>
      </c>
      <c r="E347">
        <v>3313.2685547000001</v>
      </c>
      <c r="F347">
        <v>3139.2099609000002</v>
      </c>
      <c r="G347">
        <v>3116.75</v>
      </c>
      <c r="H347">
        <v>3190.1499023000001</v>
      </c>
      <c r="I347">
        <v>3144.4499512000002</v>
      </c>
      <c r="J347">
        <v>3234.2270508000001</v>
      </c>
      <c r="L347" t="str">
        <f t="shared" si="45"/>
        <v>15MAR2023:11:00:00</v>
      </c>
      <c r="M347">
        <v>11</v>
      </c>
      <c r="N347">
        <f t="shared" si="46"/>
        <v>-121.66528319999998</v>
      </c>
      <c r="O347">
        <f t="shared" si="41"/>
        <v>-121.66528319999998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3.6736736920792761</v>
      </c>
    </row>
    <row r="348" spans="1:19" x14ac:dyDescent="0.3">
      <c r="A348" t="s">
        <v>374</v>
      </c>
      <c r="B348">
        <v>3465.0966797000001</v>
      </c>
      <c r="C348">
        <v>3238.1101073999998</v>
      </c>
      <c r="D348">
        <v>3486.9592284999999</v>
      </c>
      <c r="E348">
        <v>3399.6206054999998</v>
      </c>
      <c r="F348">
        <v>3182.2700195000002</v>
      </c>
      <c r="G348">
        <v>3177.0300293</v>
      </c>
      <c r="H348">
        <v>3238.1101073999998</v>
      </c>
      <c r="I348">
        <v>3191.2199707</v>
      </c>
      <c r="J348">
        <v>3299.4631347999998</v>
      </c>
      <c r="L348" t="str">
        <f t="shared" si="45"/>
        <v>15MAR2023:12:00:00</v>
      </c>
      <c r="M348">
        <v>12</v>
      </c>
      <c r="N348">
        <f t="shared" si="46"/>
        <v>-226.98657230000026</v>
      </c>
      <c r="O348">
        <f t="shared" si="41"/>
        <v>-226.98657230000026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6.5506562523863607</v>
      </c>
    </row>
    <row r="349" spans="1:19" x14ac:dyDescent="0.3">
      <c r="A349" t="s">
        <v>375</v>
      </c>
      <c r="B349">
        <v>3523.0400390999998</v>
      </c>
      <c r="C349">
        <v>3275.5800780999998</v>
      </c>
      <c r="D349">
        <v>3574.6472168</v>
      </c>
      <c r="E349">
        <v>3487.5109862999998</v>
      </c>
      <c r="F349">
        <v>3211.5100097999998</v>
      </c>
      <c r="G349">
        <v>3218.1101073999998</v>
      </c>
      <c r="H349">
        <v>3275.5800780999998</v>
      </c>
      <c r="I349">
        <v>3231.6799316000001</v>
      </c>
      <c r="J349">
        <v>3354.7324219000002</v>
      </c>
      <c r="L349" t="str">
        <f t="shared" si="45"/>
        <v>15MAR2023:13:00:00</v>
      </c>
      <c r="M349">
        <v>13</v>
      </c>
      <c r="N349">
        <f t="shared" si="46"/>
        <v>-247.45996100000002</v>
      </c>
      <c r="O349">
        <f t="shared" si="41"/>
        <v>-247.45996100000002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7.0240462286433862</v>
      </c>
    </row>
    <row r="350" spans="1:19" x14ac:dyDescent="0.3">
      <c r="A350" t="s">
        <v>376</v>
      </c>
      <c r="B350">
        <v>3683.6528320000002</v>
      </c>
      <c r="C350">
        <v>3353.5400390999998</v>
      </c>
      <c r="D350">
        <v>3680.3535155999998</v>
      </c>
      <c r="E350">
        <v>3593.8598633000001</v>
      </c>
      <c r="F350">
        <v>3274.2199707</v>
      </c>
      <c r="G350">
        <v>3306.0400390999998</v>
      </c>
      <c r="H350">
        <v>3353.5400390999998</v>
      </c>
      <c r="I350">
        <v>3303.3798827999999</v>
      </c>
      <c r="J350">
        <v>3445.2385254000001</v>
      </c>
      <c r="L350" t="str">
        <f t="shared" si="45"/>
        <v>15MAR2023:14:00:00</v>
      </c>
      <c r="M350">
        <v>14</v>
      </c>
      <c r="N350">
        <f t="shared" si="46"/>
        <v>-330.11279290000039</v>
      </c>
      <c r="O350">
        <f t="shared" si="41"/>
        <v>-330.11279290000039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8.9615609275744141</v>
      </c>
    </row>
    <row r="351" spans="1:19" x14ac:dyDescent="0.3">
      <c r="A351" t="s">
        <v>377</v>
      </c>
      <c r="B351">
        <v>3718.0939941000001</v>
      </c>
      <c r="C351">
        <v>3459</v>
      </c>
      <c r="D351">
        <v>3806.1245116999999</v>
      </c>
      <c r="E351">
        <v>3746.5273437999999</v>
      </c>
      <c r="F351">
        <v>3363.2900390999998</v>
      </c>
      <c r="G351">
        <v>3411.1101073999998</v>
      </c>
      <c r="H351">
        <v>3459</v>
      </c>
      <c r="I351">
        <v>3401.2700195000002</v>
      </c>
      <c r="J351">
        <v>3557.2685547000001</v>
      </c>
      <c r="L351" t="str">
        <f t="shared" si="45"/>
        <v>15MAR2023:15:00:00</v>
      </c>
      <c r="M351">
        <v>15</v>
      </c>
      <c r="N351">
        <f t="shared" si="46"/>
        <v>-259.09399410000015</v>
      </c>
      <c r="O351">
        <f t="shared" si="41"/>
        <v>-259.09399410000015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6.968462726094053</v>
      </c>
    </row>
    <row r="352" spans="1:19" x14ac:dyDescent="0.3">
      <c r="A352" t="s">
        <v>378</v>
      </c>
      <c r="B352">
        <v>3699.2434082</v>
      </c>
      <c r="C352">
        <v>3553.8898926000002</v>
      </c>
      <c r="D352">
        <v>3840.0012207</v>
      </c>
      <c r="E352">
        <v>3785.9104004000001</v>
      </c>
      <c r="F352">
        <v>3444.0300293</v>
      </c>
      <c r="G352">
        <v>3501.5100097999998</v>
      </c>
      <c r="H352">
        <v>3553.8898926000002</v>
      </c>
      <c r="I352">
        <v>3481.4199219000002</v>
      </c>
      <c r="J352">
        <v>3630.4975586</v>
      </c>
      <c r="L352" t="str">
        <f t="shared" si="45"/>
        <v>15MAR2023:16:00:00</v>
      </c>
      <c r="M352">
        <v>16</v>
      </c>
      <c r="N352">
        <f t="shared" si="46"/>
        <v>-145.35351559999981</v>
      </c>
      <c r="O352">
        <f t="shared" si="41"/>
        <v>-145.35351559999981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3.9292768699080223</v>
      </c>
    </row>
    <row r="353" spans="1:19" x14ac:dyDescent="0.3">
      <c r="A353" t="s">
        <v>379</v>
      </c>
      <c r="B353">
        <v>3735.3635254000001</v>
      </c>
      <c r="C353">
        <v>3657.4199219000002</v>
      </c>
      <c r="D353">
        <v>3896.9404297000001</v>
      </c>
      <c r="E353">
        <v>3839.6694336</v>
      </c>
      <c r="F353">
        <v>3546.4399414</v>
      </c>
      <c r="G353">
        <v>3604.8701172000001</v>
      </c>
      <c r="H353">
        <v>3657.4199219000002</v>
      </c>
      <c r="I353">
        <v>3569.6101073999998</v>
      </c>
      <c r="J353">
        <v>3718.5947265999998</v>
      </c>
      <c r="L353" t="str">
        <f t="shared" si="45"/>
        <v>15MAR2023:17:00:00</v>
      </c>
      <c r="M353">
        <v>17</v>
      </c>
      <c r="N353">
        <f t="shared" si="46"/>
        <v>-77.943603499999881</v>
      </c>
      <c r="O353">
        <f t="shared" si="41"/>
        <v>-77.943603499999881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2.0866403756955174</v>
      </c>
    </row>
    <row r="354" spans="1:19" x14ac:dyDescent="0.3">
      <c r="A354" t="s">
        <v>380</v>
      </c>
      <c r="B354">
        <v>3782.4960937999999</v>
      </c>
      <c r="C354">
        <v>3698.8400879000001</v>
      </c>
      <c r="D354">
        <v>3872.7822265999998</v>
      </c>
      <c r="E354">
        <v>3815.5917969000002</v>
      </c>
      <c r="F354">
        <v>3593.5300293</v>
      </c>
      <c r="G354">
        <v>3640.6499023000001</v>
      </c>
      <c r="H354">
        <v>3698.8400879000001</v>
      </c>
      <c r="I354">
        <v>3603.0200195000002</v>
      </c>
      <c r="J354">
        <v>3736.4565429999998</v>
      </c>
      <c r="L354" t="str">
        <f t="shared" si="45"/>
        <v>15MAR2023:18:00:00</v>
      </c>
      <c r="M354">
        <v>18</v>
      </c>
      <c r="N354">
        <f t="shared" si="46"/>
        <v>-83.656005899999855</v>
      </c>
      <c r="O354">
        <f t="shared" si="41"/>
        <v>-83.656005899999855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2.2116613956884943</v>
      </c>
    </row>
    <row r="355" spans="1:19" x14ac:dyDescent="0.3">
      <c r="A355" t="s">
        <v>381</v>
      </c>
      <c r="B355">
        <v>3740.4096679999998</v>
      </c>
      <c r="C355">
        <v>3679.8400879000001</v>
      </c>
      <c r="D355">
        <v>3862.2509765999998</v>
      </c>
      <c r="E355">
        <v>3773.5190429999998</v>
      </c>
      <c r="F355">
        <v>3581.5700683999999</v>
      </c>
      <c r="G355">
        <v>3618.8701172000001</v>
      </c>
      <c r="H355">
        <v>3679.8400879000001</v>
      </c>
      <c r="I355">
        <v>3577.0300293</v>
      </c>
      <c r="J355">
        <v>3719.3061523000001</v>
      </c>
      <c r="L355" t="str">
        <f t="shared" si="45"/>
        <v>15MAR2023:19:00:00</v>
      </c>
      <c r="M355">
        <v>19</v>
      </c>
      <c r="N355">
        <f t="shared" si="46"/>
        <v>-60.569580099999712</v>
      </c>
      <c r="O355">
        <f t="shared" si="41"/>
        <v>-60.569580099999712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1.6193301129067588</v>
      </c>
    </row>
    <row r="356" spans="1:19" x14ac:dyDescent="0.3">
      <c r="A356" t="s">
        <v>382</v>
      </c>
      <c r="B356">
        <v>3631.3041991999999</v>
      </c>
      <c r="C356">
        <v>3631.0700683999999</v>
      </c>
      <c r="D356">
        <v>3901.8474120999999</v>
      </c>
      <c r="E356">
        <v>3749.8464355000001</v>
      </c>
      <c r="F356">
        <v>3543.6499023000001</v>
      </c>
      <c r="G356">
        <v>3568.4499512000002</v>
      </c>
      <c r="H356">
        <v>3631.0700683999999</v>
      </c>
      <c r="I356">
        <v>3521.3601073999998</v>
      </c>
      <c r="J356">
        <v>3699.1359862999998</v>
      </c>
      <c r="L356" t="str">
        <f t="shared" si="45"/>
        <v>15MAR2023:20:00:00</v>
      </c>
      <c r="M356">
        <v>20</v>
      </c>
      <c r="N356">
        <f t="shared" si="46"/>
        <v>-0.23413080000000264</v>
      </c>
      <c r="O356">
        <f t="shared" si="41"/>
        <v>-0.23413080000000264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6.4475677926289724E-3</v>
      </c>
    </row>
    <row r="357" spans="1:19" x14ac:dyDescent="0.3">
      <c r="A357" t="s">
        <v>383</v>
      </c>
      <c r="B357">
        <v>3765.1518554999998</v>
      </c>
      <c r="C357">
        <v>3679.1899414</v>
      </c>
      <c r="D357">
        <v>3900.8381347999998</v>
      </c>
      <c r="E357">
        <v>3748.1801758000001</v>
      </c>
      <c r="F357">
        <v>3594.1398926000002</v>
      </c>
      <c r="G357">
        <v>3613.2099609000002</v>
      </c>
      <c r="H357">
        <v>3679.1899414</v>
      </c>
      <c r="I357">
        <v>3565.4499512000002</v>
      </c>
      <c r="J357">
        <v>3729.9008789</v>
      </c>
      <c r="L357" t="str">
        <f t="shared" si="45"/>
        <v>15MAR2023:21:00:00</v>
      </c>
      <c r="M357">
        <v>21</v>
      </c>
      <c r="N357">
        <f t="shared" si="46"/>
        <v>-85.961914099999831</v>
      </c>
      <c r="O357">
        <f t="shared" si="41"/>
        <v>-85.961914099999831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2.2830928844059697</v>
      </c>
    </row>
    <row r="358" spans="1:19" x14ac:dyDescent="0.3">
      <c r="A358" t="s">
        <v>384</v>
      </c>
      <c r="B358">
        <v>3764.1628418</v>
      </c>
      <c r="C358">
        <v>3564.6799316000001</v>
      </c>
      <c r="D358">
        <v>3801.3527832</v>
      </c>
      <c r="E358">
        <v>3665.1296387000002</v>
      </c>
      <c r="F358">
        <v>3483.2600097999998</v>
      </c>
      <c r="G358">
        <v>3497.5300293</v>
      </c>
      <c r="H358">
        <v>3564.6799316000001</v>
      </c>
      <c r="I358">
        <v>3452.0100097999998</v>
      </c>
      <c r="J358">
        <v>3619.9511719000002</v>
      </c>
      <c r="L358" t="str">
        <f t="shared" si="45"/>
        <v>15MAR2023:22:00:00</v>
      </c>
      <c r="M358">
        <v>22</v>
      </c>
      <c r="N358">
        <f t="shared" si="46"/>
        <v>-199.48291019999988</v>
      </c>
      <c r="O358">
        <f t="shared" si="41"/>
        <v>-199.48291019999988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5.2995292335601603</v>
      </c>
    </row>
    <row r="359" spans="1:19" x14ac:dyDescent="0.3">
      <c r="A359" t="s">
        <v>385</v>
      </c>
      <c r="B359">
        <v>3705.5756836</v>
      </c>
      <c r="C359">
        <v>3404.3898926000002</v>
      </c>
      <c r="D359">
        <v>3612.6523437999999</v>
      </c>
      <c r="E359">
        <v>3464.4494629000001</v>
      </c>
      <c r="F359">
        <v>3341.5900879000001</v>
      </c>
      <c r="G359">
        <v>3327.6499023000001</v>
      </c>
      <c r="H359">
        <v>3404.3898926000002</v>
      </c>
      <c r="I359">
        <v>3307.9499512000002</v>
      </c>
      <c r="J359">
        <v>3447.0249023000001</v>
      </c>
      <c r="L359" t="str">
        <f t="shared" si="45"/>
        <v>15MAR2023:23:00:00</v>
      </c>
      <c r="M359">
        <v>23</v>
      </c>
      <c r="N359">
        <f t="shared" si="46"/>
        <v>-301.18579099999988</v>
      </c>
      <c r="O359">
        <f t="shared" si="41"/>
        <v>-301.18579099999988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8.1279082311819142</v>
      </c>
    </row>
    <row r="360" spans="1:19" x14ac:dyDescent="0.3">
      <c r="A360" t="s">
        <v>386</v>
      </c>
      <c r="B360">
        <v>3377.8645019999999</v>
      </c>
      <c r="C360">
        <v>3182.8701172000001</v>
      </c>
      <c r="D360">
        <v>3380.1528320000002</v>
      </c>
      <c r="E360">
        <v>3259.421875</v>
      </c>
      <c r="F360">
        <v>3146.4699707</v>
      </c>
      <c r="G360">
        <v>3113.2299804999998</v>
      </c>
      <c r="H360">
        <v>3182.8701172000001</v>
      </c>
      <c r="I360">
        <v>3119.1899414</v>
      </c>
      <c r="J360">
        <v>3224.2958984000002</v>
      </c>
      <c r="L360" t="str">
        <f t="shared" si="45"/>
        <v>16MAR2023:00:00:00</v>
      </c>
      <c r="M360">
        <v>24</v>
      </c>
      <c r="N360">
        <f t="shared" si="46"/>
        <v>-194.99438479999981</v>
      </c>
      <c r="O360">
        <f t="shared" si="41"/>
        <v>-194.99438479999981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5.7727118623185021</v>
      </c>
    </row>
    <row r="361" spans="1:19" x14ac:dyDescent="0.3">
      <c r="A361" t="s">
        <v>387</v>
      </c>
      <c r="B361">
        <v>3324.6037597999998</v>
      </c>
      <c r="C361">
        <v>3071.8898926000002</v>
      </c>
      <c r="D361">
        <v>3237.4963379000001</v>
      </c>
      <c r="E361">
        <v>3128.1169433999999</v>
      </c>
      <c r="F361">
        <v>3081.3200683999999</v>
      </c>
      <c r="G361">
        <v>3071.8898926000002</v>
      </c>
      <c r="H361">
        <v>3067.9299316000001</v>
      </c>
      <c r="I361">
        <v>3092.2199707</v>
      </c>
      <c r="J361">
        <v>3125.2333984000002</v>
      </c>
      <c r="L361" t="str">
        <f t="shared" si="45"/>
        <v>16MAR2023:01:00:00</v>
      </c>
      <c r="M361">
        <v>1</v>
      </c>
      <c r="N361">
        <f t="shared" si="46"/>
        <v>-252.71386719999964</v>
      </c>
      <c r="O361">
        <f t="shared" si="41"/>
        <v>-252.71386719999964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7.6013229081832678</v>
      </c>
    </row>
    <row r="362" spans="1:19" x14ac:dyDescent="0.3">
      <c r="A362" t="s">
        <v>388</v>
      </c>
      <c r="B362">
        <v>3196.5363769999999</v>
      </c>
      <c r="C362">
        <v>2930.6699219000002</v>
      </c>
      <c r="D362">
        <v>3137.0991211</v>
      </c>
      <c r="E362">
        <v>3020.0747070000002</v>
      </c>
      <c r="F362">
        <v>2963.3701172000001</v>
      </c>
      <c r="G362">
        <v>2930.6699219000002</v>
      </c>
      <c r="H362">
        <v>2940.9799804999998</v>
      </c>
      <c r="I362">
        <v>2955.4199219000002</v>
      </c>
      <c r="J362">
        <v>3002.1940918</v>
      </c>
      <c r="L362" t="str">
        <f t="shared" si="45"/>
        <v>16MAR2023:02:00:00</v>
      </c>
      <c r="M362">
        <v>2</v>
      </c>
      <c r="N362">
        <f t="shared" si="46"/>
        <v>-265.86645509999971</v>
      </c>
      <c r="O362">
        <f t="shared" si="41"/>
        <v>-265.86645509999971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8.3173292509037413</v>
      </c>
    </row>
    <row r="363" spans="1:19" x14ac:dyDescent="0.3">
      <c r="A363" t="s">
        <v>389</v>
      </c>
      <c r="B363">
        <v>3106.1225586</v>
      </c>
      <c r="C363">
        <v>2868.0700683999999</v>
      </c>
      <c r="D363">
        <v>3069.859375</v>
      </c>
      <c r="E363">
        <v>2944.0747070000002</v>
      </c>
      <c r="F363">
        <v>2925.3500976999999</v>
      </c>
      <c r="G363">
        <v>2868.0700683999999</v>
      </c>
      <c r="H363">
        <v>2893.2099609000002</v>
      </c>
      <c r="I363">
        <v>2899.1999512000002</v>
      </c>
      <c r="J363">
        <v>2942.9567870999999</v>
      </c>
      <c r="L363" t="str">
        <f t="shared" si="45"/>
        <v>16MAR2023:03:00:00</v>
      </c>
      <c r="M363">
        <v>3</v>
      </c>
      <c r="N363">
        <f t="shared" si="46"/>
        <v>-238.05249020000019</v>
      </c>
      <c r="O363">
        <f t="shared" si="41"/>
        <v>-238.05249020000019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7.663976089446253</v>
      </c>
    </row>
    <row r="364" spans="1:19" x14ac:dyDescent="0.3">
      <c r="A364" t="s">
        <v>390</v>
      </c>
      <c r="B364">
        <v>3039.6174316000001</v>
      </c>
      <c r="C364">
        <v>2824.0600586</v>
      </c>
      <c r="D364">
        <v>3022.1479491999999</v>
      </c>
      <c r="E364">
        <v>2903.3859862999998</v>
      </c>
      <c r="F364">
        <v>2882.0500487999998</v>
      </c>
      <c r="G364">
        <v>2824.0600586</v>
      </c>
      <c r="H364">
        <v>2831.4199219000002</v>
      </c>
      <c r="I364">
        <v>2851.3999023000001</v>
      </c>
      <c r="J364">
        <v>2891.8579101999999</v>
      </c>
      <c r="L364" t="str">
        <f t="shared" si="45"/>
        <v>16MAR2023:04:00:00</v>
      </c>
      <c r="M364">
        <v>4</v>
      </c>
      <c r="N364">
        <f t="shared" si="46"/>
        <v>-215.5573730000001</v>
      </c>
      <c r="O364">
        <f t="shared" si="41"/>
        <v>-215.5573730000001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7.0915955001131366</v>
      </c>
    </row>
    <row r="365" spans="1:19" x14ac:dyDescent="0.3">
      <c r="A365" t="s">
        <v>391</v>
      </c>
      <c r="B365">
        <v>3089.1267090000001</v>
      </c>
      <c r="C365">
        <v>2832.9499512000002</v>
      </c>
      <c r="D365">
        <v>3003.7980957</v>
      </c>
      <c r="E365">
        <v>2897.2297362999998</v>
      </c>
      <c r="F365">
        <v>2888.9199219000002</v>
      </c>
      <c r="G365">
        <v>2832.9499512000002</v>
      </c>
      <c r="H365">
        <v>2817.6499023000001</v>
      </c>
      <c r="I365">
        <v>2853.4199219000002</v>
      </c>
      <c r="J365">
        <v>2884.2810058999999</v>
      </c>
      <c r="L365" t="str">
        <f t="shared" si="45"/>
        <v>16MAR2023:05:00:00</v>
      </c>
      <c r="M365">
        <v>5</v>
      </c>
      <c r="N365">
        <f t="shared" si="46"/>
        <v>-256.1767577999999</v>
      </c>
      <c r="O365">
        <f t="shared" si="41"/>
        <v>-256.1767577999999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8.2928536745884553</v>
      </c>
    </row>
    <row r="366" spans="1:19" x14ac:dyDescent="0.3">
      <c r="A366" t="s">
        <v>392</v>
      </c>
      <c r="B366">
        <v>3179.4960937999999</v>
      </c>
      <c r="C366">
        <v>2939.6699219000002</v>
      </c>
      <c r="D366">
        <v>3091.6757812999999</v>
      </c>
      <c r="E366">
        <v>2992.1301269999999</v>
      </c>
      <c r="F366">
        <v>2994.0800780999998</v>
      </c>
      <c r="G366">
        <v>2939.6699219000002</v>
      </c>
      <c r="H366">
        <v>2914.5800780999998</v>
      </c>
      <c r="I366">
        <v>2954.0400390999998</v>
      </c>
      <c r="J366">
        <v>2981.5522461</v>
      </c>
      <c r="L366" t="str">
        <f t="shared" si="45"/>
        <v>16MAR2023:06:00:00</v>
      </c>
      <c r="M366">
        <v>6</v>
      </c>
      <c r="N366">
        <f t="shared" si="46"/>
        <v>-239.82617189999974</v>
      </c>
      <c r="O366">
        <f t="shared" si="41"/>
        <v>-239.82617189999974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7.5428987746724854</v>
      </c>
    </row>
    <row r="367" spans="1:19" x14ac:dyDescent="0.3">
      <c r="A367" t="s">
        <v>393</v>
      </c>
      <c r="B367">
        <v>3321.6948241999999</v>
      </c>
      <c r="C367">
        <v>3178.5300293</v>
      </c>
      <c r="D367">
        <v>3304.5141601999999</v>
      </c>
      <c r="E367">
        <v>3185.7309570000002</v>
      </c>
      <c r="F367">
        <v>3234.5</v>
      </c>
      <c r="G367">
        <v>3178.5300293</v>
      </c>
      <c r="H367">
        <v>3148</v>
      </c>
      <c r="I367">
        <v>3200.0500487999998</v>
      </c>
      <c r="J367">
        <v>3210.0300293</v>
      </c>
      <c r="L367" t="str">
        <f t="shared" si="45"/>
        <v>16MAR2023:07:00:00</v>
      </c>
      <c r="M367">
        <v>7</v>
      </c>
      <c r="N367">
        <f t="shared" si="46"/>
        <v>-143.16479489999983</v>
      </c>
      <c r="O367">
        <f t="shared" si="41"/>
        <v>-143.16479489999983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4.3099924128183504</v>
      </c>
    </row>
    <row r="368" spans="1:19" x14ac:dyDescent="0.3">
      <c r="A368" t="s">
        <v>394</v>
      </c>
      <c r="B368">
        <v>3403.3615722999998</v>
      </c>
      <c r="C368">
        <v>3329.8100586</v>
      </c>
      <c r="D368">
        <v>3398.4091797000001</v>
      </c>
      <c r="E368">
        <v>3313.2021484000002</v>
      </c>
      <c r="F368">
        <v>3383.6201172000001</v>
      </c>
      <c r="G368">
        <v>3329.8100586</v>
      </c>
      <c r="H368">
        <v>3285.4499512000002</v>
      </c>
      <c r="I368">
        <v>3335.4399414</v>
      </c>
      <c r="J368">
        <v>3337.8088379000001</v>
      </c>
      <c r="L368" t="str">
        <f t="shared" si="45"/>
        <v>16MAR2023:08:00:00</v>
      </c>
      <c r="M368">
        <v>8</v>
      </c>
      <c r="N368">
        <f t="shared" si="46"/>
        <v>-73.551513699999759</v>
      </c>
      <c r="O368">
        <f t="shared" si="41"/>
        <v>-73.551513699999759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2.16114309741981</v>
      </c>
    </row>
    <row r="369" spans="1:19" x14ac:dyDescent="0.3">
      <c r="A369" t="s">
        <v>395</v>
      </c>
      <c r="B369">
        <v>3436.4375</v>
      </c>
      <c r="C369">
        <v>3353.6499023000001</v>
      </c>
      <c r="D369">
        <v>3457.6428222999998</v>
      </c>
      <c r="E369">
        <v>3364.9538573999998</v>
      </c>
      <c r="F369">
        <v>3400.3798827999999</v>
      </c>
      <c r="G369">
        <v>3353.6499023000001</v>
      </c>
      <c r="H369">
        <v>3307.5600586</v>
      </c>
      <c r="I369">
        <v>3356.9799804999998</v>
      </c>
      <c r="J369">
        <v>3372.7580566000001</v>
      </c>
      <c r="L369" t="str">
        <f t="shared" si="45"/>
        <v>16MAR2023:09:00:00</v>
      </c>
      <c r="M369">
        <v>9</v>
      </c>
      <c r="N369">
        <f t="shared" si="46"/>
        <v>-82.787597699999878</v>
      </c>
      <c r="O369">
        <f t="shared" si="41"/>
        <v>-82.787597699999878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2.4091111128894349</v>
      </c>
    </row>
    <row r="370" spans="1:19" x14ac:dyDescent="0.3">
      <c r="A370" t="s">
        <v>396</v>
      </c>
      <c r="B370">
        <v>3604.3940429999998</v>
      </c>
      <c r="C370">
        <v>3455.3898926000002</v>
      </c>
      <c r="D370">
        <v>3589.5512695000002</v>
      </c>
      <c r="E370">
        <v>3502.5935058999999</v>
      </c>
      <c r="F370">
        <v>3490.0300293</v>
      </c>
      <c r="G370">
        <v>3455.3898926000002</v>
      </c>
      <c r="H370">
        <v>3364.9899902000002</v>
      </c>
      <c r="I370">
        <v>3429.1699219000002</v>
      </c>
      <c r="J370">
        <v>3469.8312987999998</v>
      </c>
      <c r="L370" t="str">
        <f t="shared" si="45"/>
        <v>16MAR2023:10:00:00</v>
      </c>
      <c r="M370">
        <v>10</v>
      </c>
      <c r="N370">
        <f t="shared" si="46"/>
        <v>-149.00415039999962</v>
      </c>
      <c r="O370">
        <f t="shared" si="41"/>
        <v>-149.00415039999962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4.1339584025053178</v>
      </c>
    </row>
    <row r="371" spans="1:19" x14ac:dyDescent="0.3">
      <c r="A371" t="s">
        <v>397</v>
      </c>
      <c r="B371">
        <v>3753.5527344000002</v>
      </c>
      <c r="C371">
        <v>3620.2900390999998</v>
      </c>
      <c r="D371">
        <v>3767.3032226999999</v>
      </c>
      <c r="E371">
        <v>3677.3862304999998</v>
      </c>
      <c r="F371">
        <v>3642.5600586</v>
      </c>
      <c r="G371">
        <v>3620.2900390999998</v>
      </c>
      <c r="H371">
        <v>3464.3300780999998</v>
      </c>
      <c r="I371">
        <v>3554.8999023000001</v>
      </c>
      <c r="J371">
        <v>3617.3378905999998</v>
      </c>
      <c r="L371" t="str">
        <f t="shared" si="45"/>
        <v>16MAR2023:11:00:00</v>
      </c>
      <c r="M371">
        <v>11</v>
      </c>
      <c r="N371">
        <f t="shared" si="46"/>
        <v>-133.26269530000036</v>
      </c>
      <c r="O371">
        <f t="shared" si="41"/>
        <v>-133.26269530000036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3.5503083273266496</v>
      </c>
    </row>
    <row r="372" spans="1:19" x14ac:dyDescent="0.3">
      <c r="A372" t="s">
        <v>398</v>
      </c>
      <c r="B372">
        <v>3842.0178222999998</v>
      </c>
      <c r="C372">
        <v>3779.7900390999998</v>
      </c>
      <c r="D372">
        <v>3930.6604004000001</v>
      </c>
      <c r="E372">
        <v>3810.5783691000001</v>
      </c>
      <c r="F372">
        <v>3794.8798827999999</v>
      </c>
      <c r="G372">
        <v>3779.7900390999998</v>
      </c>
      <c r="H372">
        <v>3542.4799804999998</v>
      </c>
      <c r="I372">
        <v>3676.5</v>
      </c>
      <c r="J372">
        <v>3751.2651366999999</v>
      </c>
      <c r="L372" t="str">
        <f t="shared" si="45"/>
        <v>16MAR2023:12:00:00</v>
      </c>
      <c r="M372">
        <v>12</v>
      </c>
      <c r="N372">
        <f t="shared" si="46"/>
        <v>-62.227783199999976</v>
      </c>
      <c r="O372">
        <f t="shared" si="41"/>
        <v>-62.227783199999976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1.619664095226599</v>
      </c>
    </row>
    <row r="373" spans="1:19" x14ac:dyDescent="0.3">
      <c r="A373" t="s">
        <v>399</v>
      </c>
      <c r="B373">
        <v>3915.9604491999999</v>
      </c>
      <c r="C373">
        <v>3938.5300293</v>
      </c>
      <c r="D373">
        <v>4088.1391601999999</v>
      </c>
      <c r="E373">
        <v>3927.4851073999998</v>
      </c>
      <c r="F373">
        <v>3947.1000976999999</v>
      </c>
      <c r="G373">
        <v>3938.5300293</v>
      </c>
      <c r="H373">
        <v>3632.9499512000002</v>
      </c>
      <c r="I373">
        <v>3801.8701172000001</v>
      </c>
      <c r="J373">
        <v>3887.0595702999999</v>
      </c>
      <c r="L373" t="str">
        <f t="shared" si="45"/>
        <v>16MAR2023:13:00:00</v>
      </c>
      <c r="M373">
        <v>13</v>
      </c>
      <c r="N373">
        <f t="shared" si="46"/>
        <v>22.569580100000167</v>
      </c>
      <c r="O373" t="str">
        <f t="shared" si="41"/>
        <v/>
      </c>
      <c r="P373">
        <f t="shared" si="42"/>
        <v>22.569580100000167</v>
      </c>
      <c r="Q373" t="str">
        <f t="shared" si="43"/>
        <v/>
      </c>
      <c r="R373">
        <f t="shared" si="44"/>
        <v>1</v>
      </c>
      <c r="S373">
        <f t="shared" si="47"/>
        <v>0.57634852018515548</v>
      </c>
    </row>
    <row r="374" spans="1:19" x14ac:dyDescent="0.3">
      <c r="A374" t="s">
        <v>400</v>
      </c>
      <c r="B374">
        <v>4061.8591308999999</v>
      </c>
      <c r="C374">
        <v>4116.1298827999999</v>
      </c>
      <c r="D374">
        <v>4244.9267577999999</v>
      </c>
      <c r="E374">
        <v>4037.3078612999998</v>
      </c>
      <c r="F374">
        <v>4109.7202147999997</v>
      </c>
      <c r="G374">
        <v>4116.1298827999999</v>
      </c>
      <c r="H374">
        <v>3762.25</v>
      </c>
      <c r="I374">
        <v>3956.9799804999998</v>
      </c>
      <c r="J374">
        <v>4041.8525390999998</v>
      </c>
      <c r="L374" t="str">
        <f t="shared" si="45"/>
        <v>16MAR2023:14:00:00</v>
      </c>
      <c r="M374">
        <v>14</v>
      </c>
      <c r="N374">
        <f t="shared" si="46"/>
        <v>54.27075190000005</v>
      </c>
      <c r="O374" t="str">
        <f t="shared" si="41"/>
        <v/>
      </c>
      <c r="P374">
        <f t="shared" si="42"/>
        <v>54.27075190000005</v>
      </c>
      <c r="Q374" t="str">
        <f t="shared" si="43"/>
        <v/>
      </c>
      <c r="R374">
        <f t="shared" si="44"/>
        <v>1</v>
      </c>
      <c r="S374">
        <f t="shared" si="47"/>
        <v>1.3361062053369412</v>
      </c>
    </row>
    <row r="375" spans="1:19" x14ac:dyDescent="0.3">
      <c r="A375" t="s">
        <v>401</v>
      </c>
      <c r="B375">
        <v>4243.3876952999999</v>
      </c>
      <c r="C375">
        <v>4298.3198241999999</v>
      </c>
      <c r="D375">
        <v>4414.1533202999999</v>
      </c>
      <c r="E375">
        <v>4149.1425780999998</v>
      </c>
      <c r="F375">
        <v>4274.3798827999999</v>
      </c>
      <c r="G375">
        <v>4298.3198241999999</v>
      </c>
      <c r="H375">
        <v>3916.7800293</v>
      </c>
      <c r="I375">
        <v>4124.2001952999999</v>
      </c>
      <c r="J375">
        <v>4210.6367188000004</v>
      </c>
      <c r="L375" t="str">
        <f t="shared" si="45"/>
        <v>16MAR2023:15:00:00</v>
      </c>
      <c r="M375">
        <v>15</v>
      </c>
      <c r="N375">
        <f t="shared" si="46"/>
        <v>54.932128899999952</v>
      </c>
      <c r="O375" t="str">
        <f t="shared" si="41"/>
        <v/>
      </c>
      <c r="P375">
        <f t="shared" si="42"/>
        <v>54.932128899999952</v>
      </c>
      <c r="Q375" t="str">
        <f t="shared" si="43"/>
        <v/>
      </c>
      <c r="R375">
        <f t="shared" si="44"/>
        <v>1</v>
      </c>
      <c r="S375">
        <f t="shared" si="47"/>
        <v>1.2945347643073737</v>
      </c>
    </row>
    <row r="376" spans="1:19" x14ac:dyDescent="0.3">
      <c r="A376" t="s">
        <v>402</v>
      </c>
      <c r="B376">
        <v>4502.7412108999997</v>
      </c>
      <c r="C376">
        <v>4458.6298827999999</v>
      </c>
      <c r="D376">
        <v>4553.0087891000003</v>
      </c>
      <c r="E376">
        <v>4263.5258789</v>
      </c>
      <c r="F376">
        <v>4423.4101563000004</v>
      </c>
      <c r="G376">
        <v>4458.6298827999999</v>
      </c>
      <c r="H376">
        <v>4060.7800293</v>
      </c>
      <c r="I376">
        <v>4284.8901366999999</v>
      </c>
      <c r="J376">
        <v>4358.4848633000001</v>
      </c>
      <c r="L376" t="str">
        <f t="shared" si="45"/>
        <v>16MAR2023:16:00:00</v>
      </c>
      <c r="M376">
        <v>16</v>
      </c>
      <c r="N376">
        <f t="shared" si="46"/>
        <v>-44.11132809999981</v>
      </c>
      <c r="O376">
        <f t="shared" si="41"/>
        <v>-44.11132809999981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0.97965497091454901</v>
      </c>
    </row>
    <row r="377" spans="1:19" x14ac:dyDescent="0.3">
      <c r="A377" t="s">
        <v>403</v>
      </c>
      <c r="B377">
        <v>4687.3632813000004</v>
      </c>
      <c r="C377">
        <v>4587.0498047000001</v>
      </c>
      <c r="D377">
        <v>4678.7084961</v>
      </c>
      <c r="E377">
        <v>4360.5258789</v>
      </c>
      <c r="F377">
        <v>4548.2001952999999</v>
      </c>
      <c r="G377">
        <v>4587.0498047000001</v>
      </c>
      <c r="H377">
        <v>4182.1899414</v>
      </c>
      <c r="I377">
        <v>4420.9399414</v>
      </c>
      <c r="J377">
        <v>4483.6933594000002</v>
      </c>
      <c r="L377" t="str">
        <f t="shared" si="45"/>
        <v>16MAR2023:17:00:00</v>
      </c>
      <c r="M377">
        <v>17</v>
      </c>
      <c r="N377">
        <f t="shared" si="46"/>
        <v>-100.31347660000029</v>
      </c>
      <c r="O377">
        <f t="shared" si="41"/>
        <v>-100.31347660000029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2.1400832532053968</v>
      </c>
    </row>
    <row r="378" spans="1:19" x14ac:dyDescent="0.3">
      <c r="A378" t="s">
        <v>404</v>
      </c>
      <c r="B378">
        <v>4740.0898438000004</v>
      </c>
      <c r="C378">
        <v>4623.5400391000003</v>
      </c>
      <c r="D378">
        <v>4722.1660155999998</v>
      </c>
      <c r="E378">
        <v>4412.3276366999999</v>
      </c>
      <c r="F378">
        <v>4587.8500977000003</v>
      </c>
      <c r="G378">
        <v>4623.5400391000003</v>
      </c>
      <c r="H378">
        <v>4230.8500977000003</v>
      </c>
      <c r="I378">
        <v>4470.6201172000001</v>
      </c>
      <c r="J378">
        <v>4526.4990233999997</v>
      </c>
      <c r="L378" t="str">
        <f t="shared" si="45"/>
        <v>16MAR2023:18:00:00</v>
      </c>
      <c r="M378">
        <v>18</v>
      </c>
      <c r="N378">
        <f t="shared" si="46"/>
        <v>-116.5498047000001</v>
      </c>
      <c r="O378">
        <f t="shared" si="41"/>
        <v>-116.5498047000001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2.4588100340006491</v>
      </c>
    </row>
    <row r="379" spans="1:19" x14ac:dyDescent="0.3">
      <c r="A379" t="s">
        <v>405</v>
      </c>
      <c r="B379">
        <v>4679.1567383000001</v>
      </c>
      <c r="C379">
        <v>4538.6601563000004</v>
      </c>
      <c r="D379">
        <v>4735.4458008000001</v>
      </c>
      <c r="E379">
        <v>4437.2231444999998</v>
      </c>
      <c r="F379">
        <v>4505.6899414</v>
      </c>
      <c r="G379">
        <v>4538.6601563000004</v>
      </c>
      <c r="H379">
        <v>4175.4301758000001</v>
      </c>
      <c r="I379">
        <v>4398.6298827999999</v>
      </c>
      <c r="J379">
        <v>4483.7333983999997</v>
      </c>
      <c r="L379" t="str">
        <f t="shared" si="45"/>
        <v>16MAR2023:19:00:00</v>
      </c>
      <c r="M379">
        <v>19</v>
      </c>
      <c r="N379">
        <f t="shared" si="46"/>
        <v>-140.49658199999976</v>
      </c>
      <c r="O379">
        <f t="shared" si="41"/>
        <v>-140.49658199999976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3.0026047396532403</v>
      </c>
    </row>
    <row r="380" spans="1:19" x14ac:dyDescent="0.3">
      <c r="A380" t="s">
        <v>406</v>
      </c>
      <c r="B380">
        <v>4518.8857422000001</v>
      </c>
      <c r="C380">
        <v>4388.5600586</v>
      </c>
      <c r="D380">
        <v>4719.5791016000003</v>
      </c>
      <c r="E380">
        <v>4449.859375</v>
      </c>
      <c r="F380">
        <v>4361.4599608999997</v>
      </c>
      <c r="G380">
        <v>4388.5600586</v>
      </c>
      <c r="H380">
        <v>4069.0600586</v>
      </c>
      <c r="I380">
        <v>4267.6098633000001</v>
      </c>
      <c r="J380">
        <v>4392.3618164</v>
      </c>
      <c r="L380" t="str">
        <f t="shared" si="45"/>
        <v>16MAR2023:20:00:00</v>
      </c>
      <c r="M380">
        <v>20</v>
      </c>
      <c r="N380">
        <f t="shared" si="46"/>
        <v>-130.32568360000005</v>
      </c>
      <c r="O380">
        <f t="shared" si="41"/>
        <v>-130.32568360000005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2.8840225452691253</v>
      </c>
    </row>
    <row r="381" spans="1:19" x14ac:dyDescent="0.3">
      <c r="A381" t="s">
        <v>407</v>
      </c>
      <c r="B381">
        <v>4501.6113280999998</v>
      </c>
      <c r="C381">
        <v>4355.3500977000003</v>
      </c>
      <c r="D381">
        <v>4619.7333983999997</v>
      </c>
      <c r="E381">
        <v>4424.7890625</v>
      </c>
      <c r="F381">
        <v>4325.6000977000003</v>
      </c>
      <c r="G381">
        <v>4355.3500977000003</v>
      </c>
      <c r="H381">
        <v>4053.6298827999999</v>
      </c>
      <c r="I381">
        <v>4249.6899414</v>
      </c>
      <c r="J381">
        <v>4343.0288086</v>
      </c>
      <c r="L381" t="str">
        <f t="shared" si="45"/>
        <v>16MAR2023:21:00:00</v>
      </c>
      <c r="M381">
        <v>21</v>
      </c>
      <c r="N381">
        <f t="shared" si="46"/>
        <v>-146.26123039999948</v>
      </c>
      <c r="O381">
        <f t="shared" si="41"/>
        <v>-146.26123039999948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3.2490861547065668</v>
      </c>
    </row>
    <row r="382" spans="1:19" x14ac:dyDescent="0.3">
      <c r="A382" t="s">
        <v>408</v>
      </c>
      <c r="B382">
        <v>4366.7944336</v>
      </c>
      <c r="C382">
        <v>4193.6899414</v>
      </c>
      <c r="D382">
        <v>4425.0742188000004</v>
      </c>
      <c r="E382">
        <v>4306.1030272999997</v>
      </c>
      <c r="F382">
        <v>4163.3198241999999</v>
      </c>
      <c r="G382">
        <v>4193.6899414</v>
      </c>
      <c r="H382">
        <v>3911.5300293</v>
      </c>
      <c r="I382">
        <v>4094.5</v>
      </c>
      <c r="J382">
        <v>4176.9340819999998</v>
      </c>
      <c r="L382" t="str">
        <f t="shared" si="45"/>
        <v>16MAR2023:22:00:00</v>
      </c>
      <c r="M382">
        <v>22</v>
      </c>
      <c r="N382">
        <f t="shared" si="46"/>
        <v>-173.1044922000001</v>
      </c>
      <c r="O382">
        <f t="shared" si="41"/>
        <v>-173.1044922000001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3.9641090239572407</v>
      </c>
    </row>
    <row r="383" spans="1:19" x14ac:dyDescent="0.3">
      <c r="A383" t="s">
        <v>409</v>
      </c>
      <c r="B383">
        <v>4171.6279297000001</v>
      </c>
      <c r="C383">
        <v>3967.4799804999998</v>
      </c>
      <c r="D383">
        <v>4164.1303711</v>
      </c>
      <c r="E383">
        <v>4110.8984375</v>
      </c>
      <c r="F383">
        <v>3951.2299804999998</v>
      </c>
      <c r="G383">
        <v>3967.4799804999998</v>
      </c>
      <c r="H383">
        <v>3719.3999023000001</v>
      </c>
      <c r="I383">
        <v>3869.8300780999998</v>
      </c>
      <c r="J383">
        <v>3950.5083008000001</v>
      </c>
      <c r="L383" t="str">
        <f t="shared" si="45"/>
        <v>16MAR2023:23:00:00</v>
      </c>
      <c r="M383">
        <v>23</v>
      </c>
      <c r="N383">
        <f t="shared" si="46"/>
        <v>-204.14794920000031</v>
      </c>
      <c r="O383">
        <f t="shared" si="41"/>
        <v>-204.14794920000031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4.8937238085535943</v>
      </c>
    </row>
    <row r="384" spans="1:19" x14ac:dyDescent="0.3">
      <c r="A384" t="s">
        <v>410</v>
      </c>
      <c r="B384">
        <v>3948.7834472999998</v>
      </c>
      <c r="C384">
        <v>3699.7700195000002</v>
      </c>
      <c r="D384">
        <v>3810.9436034999999</v>
      </c>
      <c r="E384">
        <v>3791.6025390999998</v>
      </c>
      <c r="F384">
        <v>3696.8300780999998</v>
      </c>
      <c r="G384">
        <v>3699.7700195000002</v>
      </c>
      <c r="H384">
        <v>3496.7299804999998</v>
      </c>
      <c r="I384">
        <v>3628.5500487999998</v>
      </c>
      <c r="J384">
        <v>3669.4541015999998</v>
      </c>
      <c r="L384" t="str">
        <f t="shared" si="45"/>
        <v>17MAR2023:00:00:00</v>
      </c>
      <c r="M384">
        <v>24</v>
      </c>
      <c r="N384">
        <f t="shared" si="46"/>
        <v>-249.01342779999959</v>
      </c>
      <c r="O384">
        <f t="shared" si="41"/>
        <v>-249.01342779999959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6.3060796096646872</v>
      </c>
    </row>
    <row r="385" spans="1:19" x14ac:dyDescent="0.3">
      <c r="A385" t="s">
        <v>411</v>
      </c>
      <c r="B385">
        <v>3667.2995605000001</v>
      </c>
      <c r="C385">
        <v>3447.0500487999998</v>
      </c>
      <c r="D385">
        <v>3542.0722655999998</v>
      </c>
      <c r="E385">
        <v>3516.2441405999998</v>
      </c>
      <c r="F385">
        <v>3479.1398926000002</v>
      </c>
      <c r="G385">
        <v>3466.0700683999999</v>
      </c>
      <c r="H385">
        <v>3447.0500487999998</v>
      </c>
      <c r="I385">
        <v>3319.1499023000001</v>
      </c>
      <c r="J385">
        <v>3484.8742676000002</v>
      </c>
      <c r="L385" t="str">
        <f t="shared" si="45"/>
        <v>17MAR2023:01:00:00</v>
      </c>
      <c r="M385">
        <v>1</v>
      </c>
      <c r="N385">
        <f t="shared" si="46"/>
        <v>-220.24951170000031</v>
      </c>
      <c r="O385">
        <f t="shared" si="41"/>
        <v>-220.24951170000031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6.0057682244526394</v>
      </c>
    </row>
    <row r="386" spans="1:19" x14ac:dyDescent="0.3">
      <c r="A386" t="s">
        <v>412</v>
      </c>
      <c r="B386">
        <v>3371.9689941000001</v>
      </c>
      <c r="C386">
        <v>3269.7199707</v>
      </c>
      <c r="D386">
        <v>3392.9235840000001</v>
      </c>
      <c r="E386">
        <v>3388.9155273000001</v>
      </c>
      <c r="F386">
        <v>3218.4499512000002</v>
      </c>
      <c r="G386">
        <v>3223.8100586</v>
      </c>
      <c r="H386">
        <v>3269.7199707</v>
      </c>
      <c r="I386">
        <v>3050.4599609000002</v>
      </c>
      <c r="J386">
        <v>3294.7680664</v>
      </c>
      <c r="L386" t="str">
        <f t="shared" si="45"/>
        <v>17MAR2023:02:00:00</v>
      </c>
      <c r="M386">
        <v>2</v>
      </c>
      <c r="N386">
        <f t="shared" si="46"/>
        <v>-102.24902340000017</v>
      </c>
      <c r="O386">
        <f t="shared" si="41"/>
        <v>-102.24902340000017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3.0323239501581205</v>
      </c>
    </row>
    <row r="387" spans="1:19" x14ac:dyDescent="0.3">
      <c r="A387" t="s">
        <v>413</v>
      </c>
      <c r="B387">
        <v>3226.1745605000001</v>
      </c>
      <c r="C387">
        <v>3150.4899902000002</v>
      </c>
      <c r="D387">
        <v>3262.0285644999999</v>
      </c>
      <c r="E387">
        <v>3247.3688965000001</v>
      </c>
      <c r="F387">
        <v>3049.8500976999999</v>
      </c>
      <c r="G387">
        <v>3048.0600586</v>
      </c>
      <c r="H387">
        <v>3150.4899902000002</v>
      </c>
      <c r="I387">
        <v>2867.3999023000001</v>
      </c>
      <c r="J387">
        <v>3152.4716797000001</v>
      </c>
      <c r="L387" t="str">
        <f t="shared" si="45"/>
        <v>17MAR2023:03:00:00</v>
      </c>
      <c r="M387">
        <v>3</v>
      </c>
      <c r="N387">
        <f t="shared" si="46"/>
        <v>-75.684570299999905</v>
      </c>
      <c r="O387">
        <f t="shared" ref="O387:O450" si="48">IF(N387&lt;0,N387,"")</f>
        <v>-75.684570299999905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2.3459539736830028</v>
      </c>
    </row>
    <row r="388" spans="1:19" x14ac:dyDescent="0.3">
      <c r="A388" t="s">
        <v>414</v>
      </c>
      <c r="B388">
        <v>3117.1701659999999</v>
      </c>
      <c r="C388">
        <v>3094.3200683999999</v>
      </c>
      <c r="D388">
        <v>3163.0773926000002</v>
      </c>
      <c r="E388">
        <v>3132.9714355000001</v>
      </c>
      <c r="F388">
        <v>2938.1201172000001</v>
      </c>
      <c r="G388">
        <v>2945.2900390999998</v>
      </c>
      <c r="H388">
        <v>3094.3200683999999</v>
      </c>
      <c r="I388">
        <v>2766.3601073999998</v>
      </c>
      <c r="J388">
        <v>3066.3398437999999</v>
      </c>
      <c r="L388" t="str">
        <f t="shared" ref="L388:L451" si="52">A388</f>
        <v>17MAR2023:04:00:00</v>
      </c>
      <c r="M388">
        <v>4</v>
      </c>
      <c r="N388">
        <f t="shared" ref="N388:N451" si="53">C388-B388</f>
        <v>-22.850097600000026</v>
      </c>
      <c r="O388">
        <f t="shared" si="48"/>
        <v>-22.850097600000026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0.73303978875563336</v>
      </c>
    </row>
    <row r="389" spans="1:19" x14ac:dyDescent="0.3">
      <c r="A389" t="s">
        <v>415</v>
      </c>
      <c r="B389">
        <v>2977.9306640999998</v>
      </c>
      <c r="C389">
        <v>3155.2800293</v>
      </c>
      <c r="D389">
        <v>3099.5637207</v>
      </c>
      <c r="E389">
        <v>3056.9936523000001</v>
      </c>
      <c r="F389">
        <v>2998.2700195000002</v>
      </c>
      <c r="G389">
        <v>2967.3999023000001</v>
      </c>
      <c r="H389">
        <v>3155.2800293</v>
      </c>
      <c r="I389">
        <v>2787.7900390999998</v>
      </c>
      <c r="J389">
        <v>3073.0144043</v>
      </c>
      <c r="L389" t="str">
        <f t="shared" si="52"/>
        <v>17MAR2023:05:00:00</v>
      </c>
      <c r="M389">
        <v>5</v>
      </c>
      <c r="N389">
        <f t="shared" si="53"/>
        <v>177.34936520000019</v>
      </c>
      <c r="O389" t="str">
        <f t="shared" si="48"/>
        <v/>
      </c>
      <c r="P389">
        <f t="shared" si="49"/>
        <v>177.34936520000019</v>
      </c>
      <c r="Q389" t="str">
        <f t="shared" si="50"/>
        <v/>
      </c>
      <c r="R389">
        <f t="shared" si="51"/>
        <v>1</v>
      </c>
      <c r="S389">
        <f t="shared" si="54"/>
        <v>5.9554564966205925</v>
      </c>
    </row>
    <row r="390" spans="1:19" x14ac:dyDescent="0.3">
      <c r="A390" t="s">
        <v>416</v>
      </c>
      <c r="B390">
        <v>3033.6176758000001</v>
      </c>
      <c r="C390">
        <v>3272.1899414</v>
      </c>
      <c r="D390">
        <v>3099.2922362999998</v>
      </c>
      <c r="E390">
        <v>3077.2028808999999</v>
      </c>
      <c r="F390">
        <v>3198.1000976999999</v>
      </c>
      <c r="G390">
        <v>3110.5300293</v>
      </c>
      <c r="H390">
        <v>3272.1899414</v>
      </c>
      <c r="I390">
        <v>2950.25</v>
      </c>
      <c r="J390">
        <v>3160.1694336</v>
      </c>
      <c r="L390" t="str">
        <f t="shared" si="52"/>
        <v>17MAR2023:06:00:00</v>
      </c>
      <c r="M390">
        <v>6</v>
      </c>
      <c r="N390">
        <f t="shared" si="53"/>
        <v>238.57226559999981</v>
      </c>
      <c r="O390" t="str">
        <f t="shared" si="48"/>
        <v/>
      </c>
      <c r="P390">
        <f t="shared" si="49"/>
        <v>238.57226559999981</v>
      </c>
      <c r="Q390" t="str">
        <f t="shared" si="50"/>
        <v/>
      </c>
      <c r="R390">
        <f t="shared" si="51"/>
        <v>1</v>
      </c>
      <c r="S390">
        <f t="shared" si="54"/>
        <v>7.8642825529121936</v>
      </c>
    </row>
    <row r="391" spans="1:19" x14ac:dyDescent="0.3">
      <c r="A391" t="s">
        <v>417</v>
      </c>
      <c r="B391">
        <v>3106.9702148000001</v>
      </c>
      <c r="C391">
        <v>3593.4199219000002</v>
      </c>
      <c r="D391">
        <v>3162.2788086</v>
      </c>
      <c r="E391">
        <v>3117.9638672000001</v>
      </c>
      <c r="F391">
        <v>3643.0600586</v>
      </c>
      <c r="G391">
        <v>3438.0500487999998</v>
      </c>
      <c r="H391">
        <v>3593.4199219000002</v>
      </c>
      <c r="I391">
        <v>3318.7700195000002</v>
      </c>
      <c r="J391">
        <v>3398.3176269999999</v>
      </c>
      <c r="L391" t="str">
        <f t="shared" si="52"/>
        <v>17MAR2023:07:00:00</v>
      </c>
      <c r="M391">
        <v>7</v>
      </c>
      <c r="N391">
        <f t="shared" si="53"/>
        <v>486.44970710000007</v>
      </c>
      <c r="O391" t="str">
        <f t="shared" si="48"/>
        <v/>
      </c>
      <c r="P391">
        <f t="shared" si="49"/>
        <v>486.44970710000007</v>
      </c>
      <c r="Q391" t="str">
        <f t="shared" si="50"/>
        <v/>
      </c>
      <c r="R391">
        <f t="shared" si="51"/>
        <v>1</v>
      </c>
      <c r="S391">
        <f t="shared" si="54"/>
        <v>15.656722577603258</v>
      </c>
    </row>
    <row r="392" spans="1:19" x14ac:dyDescent="0.3">
      <c r="A392" t="s">
        <v>418</v>
      </c>
      <c r="B392">
        <v>3104.0327148000001</v>
      </c>
      <c r="C392">
        <v>3832.6899414</v>
      </c>
      <c r="D392">
        <v>3174.2851562999999</v>
      </c>
      <c r="E392">
        <v>3143.9641112999998</v>
      </c>
      <c r="F392">
        <v>3912.7199707</v>
      </c>
      <c r="G392">
        <v>3637.0500487999998</v>
      </c>
      <c r="H392">
        <v>3832.6899414</v>
      </c>
      <c r="I392">
        <v>3549.0700683999999</v>
      </c>
      <c r="J392">
        <v>3548.8989258000001</v>
      </c>
      <c r="L392" t="str">
        <f t="shared" si="52"/>
        <v>17MAR2023:08:00:00</v>
      </c>
      <c r="M392">
        <v>8</v>
      </c>
      <c r="N392">
        <f t="shared" si="53"/>
        <v>728.65722659999983</v>
      </c>
      <c r="O392" t="str">
        <f t="shared" si="48"/>
        <v/>
      </c>
      <c r="P392">
        <f t="shared" si="49"/>
        <v>728.65722659999983</v>
      </c>
      <c r="Q392" t="str">
        <f t="shared" si="50"/>
        <v/>
      </c>
      <c r="R392">
        <f t="shared" si="51"/>
        <v>1</v>
      </c>
      <c r="S392">
        <f t="shared" si="54"/>
        <v>23.474534373486748</v>
      </c>
    </row>
    <row r="393" spans="1:19" x14ac:dyDescent="0.3">
      <c r="A393" t="s">
        <v>419</v>
      </c>
      <c r="B393">
        <v>3117.8801269999999</v>
      </c>
      <c r="C393">
        <v>3880.3200683999999</v>
      </c>
      <c r="D393">
        <v>3185.3203125</v>
      </c>
      <c r="E393">
        <v>3144.3925780999998</v>
      </c>
      <c r="F393">
        <v>3861.8798827999999</v>
      </c>
      <c r="G393">
        <v>3619.1599120999999</v>
      </c>
      <c r="H393">
        <v>3880.3200683999999</v>
      </c>
      <c r="I393">
        <v>3488.1201172000001</v>
      </c>
      <c r="J393">
        <v>3562.1757812999999</v>
      </c>
      <c r="L393" t="str">
        <f t="shared" si="52"/>
        <v>17MAR2023:09:00:00</v>
      </c>
      <c r="M393">
        <v>9</v>
      </c>
      <c r="N393">
        <f t="shared" si="53"/>
        <v>762.43994139999995</v>
      </c>
      <c r="O393" t="str">
        <f t="shared" si="48"/>
        <v/>
      </c>
      <c r="P393">
        <f t="shared" si="49"/>
        <v>762.43994139999995</v>
      </c>
      <c r="Q393" t="str">
        <f t="shared" si="50"/>
        <v/>
      </c>
      <c r="R393">
        <f t="shared" si="51"/>
        <v>1</v>
      </c>
      <c r="S393">
        <f t="shared" si="54"/>
        <v>24.453792652176585</v>
      </c>
    </row>
    <row r="394" spans="1:19" x14ac:dyDescent="0.3">
      <c r="A394" t="s">
        <v>420</v>
      </c>
      <c r="B394">
        <v>3177.7563476999999</v>
      </c>
      <c r="C394">
        <v>4053.5</v>
      </c>
      <c r="D394">
        <v>3247.3203125</v>
      </c>
      <c r="E394">
        <v>3258.7390137000002</v>
      </c>
      <c r="F394">
        <v>3929.3701172000001</v>
      </c>
      <c r="G394">
        <v>3691.8601073999998</v>
      </c>
      <c r="H394">
        <v>4053.5</v>
      </c>
      <c r="I394">
        <v>3500.7099609000002</v>
      </c>
      <c r="J394">
        <v>3664.5031737999998</v>
      </c>
      <c r="L394" t="str">
        <f t="shared" si="52"/>
        <v>17MAR2023:10:00:00</v>
      </c>
      <c r="M394">
        <v>10</v>
      </c>
      <c r="N394">
        <f t="shared" si="53"/>
        <v>875.74365230000012</v>
      </c>
      <c r="O394" t="str">
        <f t="shared" si="48"/>
        <v/>
      </c>
      <c r="P394">
        <f t="shared" si="49"/>
        <v>875.74365230000012</v>
      </c>
      <c r="Q394" t="str">
        <f t="shared" si="50"/>
        <v/>
      </c>
      <c r="R394">
        <f t="shared" si="51"/>
        <v>1</v>
      </c>
      <c r="S394">
        <f t="shared" si="54"/>
        <v>27.558552528227874</v>
      </c>
    </row>
    <row r="395" spans="1:19" x14ac:dyDescent="0.3">
      <c r="A395" t="s">
        <v>421</v>
      </c>
      <c r="B395">
        <v>3182.2145995999999</v>
      </c>
      <c r="C395">
        <v>4181</v>
      </c>
      <c r="D395">
        <v>3327.8652344000002</v>
      </c>
      <c r="E395">
        <v>3352.9064941000001</v>
      </c>
      <c r="F395">
        <v>3902.1899414</v>
      </c>
      <c r="G395">
        <v>3713.2199707</v>
      </c>
      <c r="H395">
        <v>4181</v>
      </c>
      <c r="I395">
        <v>3428.3200683999999</v>
      </c>
      <c r="J395">
        <v>3740.4204101999999</v>
      </c>
      <c r="L395" t="str">
        <f t="shared" si="52"/>
        <v>17MAR2023:11:00:00</v>
      </c>
      <c r="M395">
        <v>11</v>
      </c>
      <c r="N395">
        <f t="shared" si="53"/>
        <v>998.78540040000007</v>
      </c>
      <c r="O395" t="str">
        <f t="shared" si="48"/>
        <v/>
      </c>
      <c r="P395">
        <f t="shared" si="49"/>
        <v>998.78540040000007</v>
      </c>
      <c r="Q395" t="str">
        <f t="shared" si="50"/>
        <v/>
      </c>
      <c r="R395">
        <f t="shared" si="51"/>
        <v>1</v>
      </c>
      <c r="S395">
        <f t="shared" si="54"/>
        <v>31.386487904541262</v>
      </c>
    </row>
    <row r="396" spans="1:19" x14ac:dyDescent="0.3">
      <c r="A396" t="s">
        <v>422</v>
      </c>
      <c r="B396">
        <v>3219.6625976999999</v>
      </c>
      <c r="C396">
        <v>4227.6000977000003</v>
      </c>
      <c r="D396">
        <v>3398.0097655999998</v>
      </c>
      <c r="E396">
        <v>3419.1667480000001</v>
      </c>
      <c r="F396">
        <v>3774.9599609000002</v>
      </c>
      <c r="G396">
        <v>3644.2600097999998</v>
      </c>
      <c r="H396">
        <v>4227.6000977000003</v>
      </c>
      <c r="I396">
        <v>3287.7399902000002</v>
      </c>
      <c r="J396">
        <v>3755.4995116999999</v>
      </c>
      <c r="L396" t="str">
        <f t="shared" si="52"/>
        <v>17MAR2023:12:00:00</v>
      </c>
      <c r="M396">
        <v>12</v>
      </c>
      <c r="N396">
        <f t="shared" si="53"/>
        <v>1007.9375000000005</v>
      </c>
      <c r="O396" t="str">
        <f t="shared" si="48"/>
        <v/>
      </c>
      <c r="P396">
        <f t="shared" si="49"/>
        <v>1007.9375000000005</v>
      </c>
      <c r="Q396" t="str">
        <f t="shared" si="50"/>
        <v/>
      </c>
      <c r="R396">
        <f t="shared" si="51"/>
        <v>1</v>
      </c>
      <c r="S396">
        <f t="shared" si="54"/>
        <v>31.305687146225548</v>
      </c>
    </row>
    <row r="397" spans="1:19" x14ac:dyDescent="0.3">
      <c r="A397" t="s">
        <v>423</v>
      </c>
      <c r="B397">
        <v>3245.8969726999999</v>
      </c>
      <c r="C397">
        <v>4208.5800780999998</v>
      </c>
      <c r="D397">
        <v>3402.6872558999999</v>
      </c>
      <c r="E397">
        <v>3434.9611816000001</v>
      </c>
      <c r="F397">
        <v>3648.3898926000002</v>
      </c>
      <c r="G397">
        <v>3537.0200195000002</v>
      </c>
      <c r="H397">
        <v>4208.5800780999998</v>
      </c>
      <c r="I397">
        <v>3145.7399902000002</v>
      </c>
      <c r="J397">
        <v>3714.3051758000001</v>
      </c>
      <c r="L397" t="str">
        <f t="shared" si="52"/>
        <v>17MAR2023:13:00:00</v>
      </c>
      <c r="M397">
        <v>13</v>
      </c>
      <c r="N397">
        <f t="shared" si="53"/>
        <v>962.68310539999993</v>
      </c>
      <c r="O397" t="str">
        <f t="shared" si="48"/>
        <v/>
      </c>
      <c r="P397">
        <f t="shared" si="49"/>
        <v>962.68310539999993</v>
      </c>
      <c r="Q397" t="str">
        <f t="shared" si="50"/>
        <v/>
      </c>
      <c r="R397">
        <f t="shared" si="51"/>
        <v>1</v>
      </c>
      <c r="S397">
        <f t="shared" si="54"/>
        <v>29.658461543812386</v>
      </c>
    </row>
    <row r="398" spans="1:19" x14ac:dyDescent="0.3">
      <c r="A398" t="s">
        <v>424</v>
      </c>
      <c r="B398">
        <v>3162.1613769999999</v>
      </c>
      <c r="C398">
        <v>4255.9902344000002</v>
      </c>
      <c r="D398">
        <v>3372.6633301000002</v>
      </c>
      <c r="E398">
        <v>3512.3356933999999</v>
      </c>
      <c r="F398">
        <v>3620.6899414</v>
      </c>
      <c r="G398">
        <v>3507.8000487999998</v>
      </c>
      <c r="H398">
        <v>4255.9902344000002</v>
      </c>
      <c r="I398">
        <v>3083.5800780999998</v>
      </c>
      <c r="J398">
        <v>3710.1076659999999</v>
      </c>
      <c r="L398" t="str">
        <f t="shared" si="52"/>
        <v>17MAR2023:14:00:00</v>
      </c>
      <c r="M398">
        <v>14</v>
      </c>
      <c r="N398">
        <f t="shared" si="53"/>
        <v>1093.8288574000003</v>
      </c>
      <c r="O398" t="str">
        <f t="shared" si="48"/>
        <v/>
      </c>
      <c r="P398">
        <f t="shared" si="49"/>
        <v>1093.8288574000003</v>
      </c>
      <c r="Q398" t="str">
        <f t="shared" si="50"/>
        <v/>
      </c>
      <c r="R398">
        <f t="shared" si="51"/>
        <v>1</v>
      </c>
      <c r="S398">
        <f t="shared" si="54"/>
        <v>34.591177583660695</v>
      </c>
    </row>
    <row r="399" spans="1:19" x14ac:dyDescent="0.3">
      <c r="A399" t="s">
        <v>425</v>
      </c>
      <c r="B399">
        <v>3125.0878905999998</v>
      </c>
      <c r="C399">
        <v>4261.1098633000001</v>
      </c>
      <c r="D399">
        <v>3379.5810547000001</v>
      </c>
      <c r="E399">
        <v>3521.7048340000001</v>
      </c>
      <c r="F399">
        <v>3581.2600097999998</v>
      </c>
      <c r="G399">
        <v>3463.6699219000002</v>
      </c>
      <c r="H399">
        <v>4261.1098633000001</v>
      </c>
      <c r="I399">
        <v>3038.6799316000001</v>
      </c>
      <c r="J399">
        <v>3699.0759277000002</v>
      </c>
      <c r="L399" t="str">
        <f t="shared" si="52"/>
        <v>17MAR2023:15:00:00</v>
      </c>
      <c r="M399">
        <v>15</v>
      </c>
      <c r="N399">
        <f t="shared" si="53"/>
        <v>1136.0219727000003</v>
      </c>
      <c r="O399" t="str">
        <f t="shared" si="48"/>
        <v/>
      </c>
      <c r="P399">
        <f t="shared" si="49"/>
        <v>1136.0219727000003</v>
      </c>
      <c r="Q399" t="str">
        <f t="shared" si="50"/>
        <v/>
      </c>
      <c r="R399">
        <f t="shared" si="51"/>
        <v>1</v>
      </c>
      <c r="S399">
        <f t="shared" si="54"/>
        <v>36.351680735670136</v>
      </c>
    </row>
    <row r="400" spans="1:19" x14ac:dyDescent="0.3">
      <c r="A400" t="s">
        <v>426</v>
      </c>
      <c r="B400">
        <v>3179.3276366999999</v>
      </c>
      <c r="C400">
        <v>4257.6899414</v>
      </c>
      <c r="D400">
        <v>3361.1113280999998</v>
      </c>
      <c r="E400">
        <v>3499.9973144999999</v>
      </c>
      <c r="F400">
        <v>3569.4799804999998</v>
      </c>
      <c r="G400">
        <v>3441.6699219000002</v>
      </c>
      <c r="H400">
        <v>4257.6899414</v>
      </c>
      <c r="I400">
        <v>3038.5300293</v>
      </c>
      <c r="J400">
        <v>3684.3720702999999</v>
      </c>
      <c r="L400" t="str">
        <f t="shared" si="52"/>
        <v>17MAR2023:16:00:00</v>
      </c>
      <c r="M400">
        <v>16</v>
      </c>
      <c r="N400">
        <f t="shared" si="53"/>
        <v>1078.3623047000001</v>
      </c>
      <c r="O400" t="str">
        <f t="shared" si="48"/>
        <v/>
      </c>
      <c r="P400">
        <f t="shared" si="49"/>
        <v>1078.3623047000001</v>
      </c>
      <c r="Q400" t="str">
        <f t="shared" si="50"/>
        <v/>
      </c>
      <c r="R400">
        <f t="shared" si="51"/>
        <v>1</v>
      </c>
      <c r="S400">
        <f t="shared" si="54"/>
        <v>33.917935737484797</v>
      </c>
    </row>
    <row r="401" spans="1:19" x14ac:dyDescent="0.3">
      <c r="A401" t="s">
        <v>427</v>
      </c>
      <c r="B401">
        <v>3269.6301269999999</v>
      </c>
      <c r="C401">
        <v>4310.8901366999999</v>
      </c>
      <c r="D401">
        <v>3374.0976562999999</v>
      </c>
      <c r="E401">
        <v>3518.1088866999999</v>
      </c>
      <c r="F401">
        <v>3600.3898926000002</v>
      </c>
      <c r="G401">
        <v>3473.6101073999998</v>
      </c>
      <c r="H401">
        <v>4310.8901366999999</v>
      </c>
      <c r="I401">
        <v>3085.8601073999998</v>
      </c>
      <c r="J401">
        <v>3717.0734862999998</v>
      </c>
      <c r="L401" t="str">
        <f t="shared" si="52"/>
        <v>17MAR2023:17:00:00</v>
      </c>
      <c r="M401">
        <v>17</v>
      </c>
      <c r="N401">
        <f t="shared" si="53"/>
        <v>1041.2600097</v>
      </c>
      <c r="O401" t="str">
        <f t="shared" si="48"/>
        <v/>
      </c>
      <c r="P401">
        <f t="shared" si="49"/>
        <v>1041.2600097</v>
      </c>
      <c r="Q401" t="str">
        <f t="shared" si="50"/>
        <v/>
      </c>
      <c r="R401">
        <f t="shared" si="51"/>
        <v>1</v>
      </c>
      <c r="S401">
        <f t="shared" si="54"/>
        <v>31.846415932538292</v>
      </c>
    </row>
    <row r="402" spans="1:19" x14ac:dyDescent="0.3">
      <c r="A402" t="s">
        <v>428</v>
      </c>
      <c r="B402">
        <v>3268.4750976999999</v>
      </c>
      <c r="C402">
        <v>4428.75</v>
      </c>
      <c r="D402">
        <v>3379.2116698999998</v>
      </c>
      <c r="E402">
        <v>3541.9772948999998</v>
      </c>
      <c r="F402">
        <v>3720.5900879000001</v>
      </c>
      <c r="G402">
        <v>3560.2199707</v>
      </c>
      <c r="H402">
        <v>4428.75</v>
      </c>
      <c r="I402">
        <v>3196.3999023000001</v>
      </c>
      <c r="J402">
        <v>3787.1022948999998</v>
      </c>
      <c r="L402" t="str">
        <f t="shared" si="52"/>
        <v>17MAR2023:18:00:00</v>
      </c>
      <c r="M402">
        <v>18</v>
      </c>
      <c r="N402">
        <f t="shared" si="53"/>
        <v>1160.2749023000001</v>
      </c>
      <c r="O402" t="str">
        <f t="shared" si="48"/>
        <v/>
      </c>
      <c r="P402">
        <f t="shared" si="49"/>
        <v>1160.2749023000001</v>
      </c>
      <c r="Q402" t="str">
        <f t="shared" si="50"/>
        <v/>
      </c>
      <c r="R402">
        <f t="shared" si="51"/>
        <v>1</v>
      </c>
      <c r="S402">
        <f t="shared" si="54"/>
        <v>35.498967182478346</v>
      </c>
    </row>
    <row r="403" spans="1:19" x14ac:dyDescent="0.3">
      <c r="A403" t="s">
        <v>429</v>
      </c>
      <c r="B403">
        <v>3307.3347168</v>
      </c>
      <c r="C403">
        <v>4436.5600586</v>
      </c>
      <c r="D403">
        <v>3337.3601073999998</v>
      </c>
      <c r="E403">
        <v>3476.7160644999999</v>
      </c>
      <c r="F403">
        <v>3702.0600586</v>
      </c>
      <c r="G403">
        <v>3542.7900390999998</v>
      </c>
      <c r="H403">
        <v>4436.5600586</v>
      </c>
      <c r="I403">
        <v>3205.7600097999998</v>
      </c>
      <c r="J403">
        <v>3769.9423827999999</v>
      </c>
      <c r="L403" t="str">
        <f t="shared" si="52"/>
        <v>17MAR2023:19:00:00</v>
      </c>
      <c r="M403">
        <v>19</v>
      </c>
      <c r="N403">
        <f t="shared" si="53"/>
        <v>1129.2253418</v>
      </c>
      <c r="O403" t="str">
        <f t="shared" si="48"/>
        <v/>
      </c>
      <c r="P403">
        <f t="shared" si="49"/>
        <v>1129.2253418</v>
      </c>
      <c r="Q403" t="str">
        <f t="shared" si="50"/>
        <v/>
      </c>
      <c r="R403">
        <f t="shared" si="51"/>
        <v>1</v>
      </c>
      <c r="S403">
        <f t="shared" si="54"/>
        <v>34.143061966603064</v>
      </c>
    </row>
    <row r="404" spans="1:19" x14ac:dyDescent="0.3">
      <c r="A404" t="s">
        <v>430</v>
      </c>
      <c r="B404">
        <v>3319.9885254000001</v>
      </c>
      <c r="C404">
        <v>4397.2700194999998</v>
      </c>
      <c r="D404">
        <v>3314.2475586</v>
      </c>
      <c r="E404">
        <v>3403.7175293</v>
      </c>
      <c r="F404">
        <v>3578.3701172000001</v>
      </c>
      <c r="G404">
        <v>3443.7399902000002</v>
      </c>
      <c r="H404">
        <v>4397.2700194999998</v>
      </c>
      <c r="I404">
        <v>3104.1101073999998</v>
      </c>
      <c r="J404">
        <v>3715.6723633000001</v>
      </c>
      <c r="L404" t="str">
        <f t="shared" si="52"/>
        <v>17MAR2023:20:00:00</v>
      </c>
      <c r="M404">
        <v>20</v>
      </c>
      <c r="N404">
        <f t="shared" si="53"/>
        <v>1077.2814940999997</v>
      </c>
      <c r="O404" t="str">
        <f t="shared" si="48"/>
        <v/>
      </c>
      <c r="P404">
        <f t="shared" si="49"/>
        <v>1077.2814940999997</v>
      </c>
      <c r="Q404" t="str">
        <f t="shared" si="50"/>
        <v/>
      </c>
      <c r="R404">
        <f t="shared" si="51"/>
        <v>1</v>
      </c>
      <c r="S404">
        <f t="shared" si="54"/>
        <v>32.448349922239757</v>
      </c>
    </row>
    <row r="405" spans="1:19" x14ac:dyDescent="0.3">
      <c r="A405" t="s">
        <v>431</v>
      </c>
      <c r="B405">
        <v>3358.1132812999999</v>
      </c>
      <c r="C405">
        <v>4462</v>
      </c>
      <c r="D405">
        <v>3399.5341797000001</v>
      </c>
      <c r="E405">
        <v>3508.2102051000002</v>
      </c>
      <c r="F405">
        <v>3640.4299316000001</v>
      </c>
      <c r="G405">
        <v>3503.8000487999998</v>
      </c>
      <c r="H405">
        <v>4462</v>
      </c>
      <c r="I405">
        <v>3202.9499512000002</v>
      </c>
      <c r="J405">
        <v>3785.5981445000002</v>
      </c>
      <c r="L405" t="str">
        <f t="shared" si="52"/>
        <v>17MAR2023:21:00:00</v>
      </c>
      <c r="M405">
        <v>21</v>
      </c>
      <c r="N405">
        <f t="shared" si="53"/>
        <v>1103.8867187000001</v>
      </c>
      <c r="O405" t="str">
        <f t="shared" si="48"/>
        <v/>
      </c>
      <c r="P405">
        <f t="shared" si="49"/>
        <v>1103.8867187000001</v>
      </c>
      <c r="Q405" t="str">
        <f t="shared" si="50"/>
        <v/>
      </c>
      <c r="R405">
        <f t="shared" si="51"/>
        <v>1</v>
      </c>
      <c r="S405">
        <f t="shared" si="54"/>
        <v>32.87222991693303</v>
      </c>
    </row>
    <row r="406" spans="1:19" x14ac:dyDescent="0.3">
      <c r="A406" t="s">
        <v>432</v>
      </c>
      <c r="B406">
        <v>3339.4487304999998</v>
      </c>
      <c r="C406">
        <v>4360.2900391000003</v>
      </c>
      <c r="D406">
        <v>3416.9384765999998</v>
      </c>
      <c r="E406">
        <v>3524.1530762000002</v>
      </c>
      <c r="F406">
        <v>3484.4799804999998</v>
      </c>
      <c r="G406">
        <v>3390.9199219000002</v>
      </c>
      <c r="H406">
        <v>4360.2900391000003</v>
      </c>
      <c r="I406">
        <v>3120.6398926000002</v>
      </c>
      <c r="J406">
        <v>3719.3981933999999</v>
      </c>
      <c r="L406" t="str">
        <f t="shared" si="52"/>
        <v>17MAR2023:22:00:00</v>
      </c>
      <c r="M406">
        <v>22</v>
      </c>
      <c r="N406">
        <f t="shared" si="53"/>
        <v>1020.8413086000005</v>
      </c>
      <c r="O406" t="str">
        <f t="shared" si="48"/>
        <v/>
      </c>
      <c r="P406">
        <f t="shared" si="49"/>
        <v>1020.8413086000005</v>
      </c>
      <c r="Q406" t="str">
        <f t="shared" si="50"/>
        <v/>
      </c>
      <c r="R406">
        <f t="shared" si="51"/>
        <v>1</v>
      </c>
      <c r="S406">
        <f t="shared" si="54"/>
        <v>30.569156498089278</v>
      </c>
    </row>
    <row r="407" spans="1:19" x14ac:dyDescent="0.3">
      <c r="A407" t="s">
        <v>433</v>
      </c>
      <c r="B407">
        <v>3286.9174804999998</v>
      </c>
      <c r="C407">
        <v>4114.6098633000001</v>
      </c>
      <c r="D407">
        <v>3383.4052734000002</v>
      </c>
      <c r="E407">
        <v>3495.3940429999998</v>
      </c>
      <c r="F407">
        <v>3303.2600097999998</v>
      </c>
      <c r="G407">
        <v>3241.6499023000001</v>
      </c>
      <c r="H407">
        <v>4114.6098633000001</v>
      </c>
      <c r="I407">
        <v>3035.8898926000002</v>
      </c>
      <c r="J407">
        <v>3576.5061034999999</v>
      </c>
      <c r="L407" t="str">
        <f t="shared" si="52"/>
        <v>17MAR2023:23:00:00</v>
      </c>
      <c r="M407">
        <v>23</v>
      </c>
      <c r="N407">
        <f t="shared" si="53"/>
        <v>827.69238280000036</v>
      </c>
      <c r="O407" t="str">
        <f t="shared" si="48"/>
        <v/>
      </c>
      <c r="P407">
        <f t="shared" si="49"/>
        <v>827.69238280000036</v>
      </c>
      <c r="Q407" t="str">
        <f t="shared" si="50"/>
        <v/>
      </c>
      <c r="R407">
        <f t="shared" si="51"/>
        <v>1</v>
      </c>
      <c r="S407">
        <f t="shared" si="54"/>
        <v>25.181416561577119</v>
      </c>
    </row>
    <row r="408" spans="1:19" x14ac:dyDescent="0.3">
      <c r="A408" t="s">
        <v>434</v>
      </c>
      <c r="B408">
        <v>3148.5327148000001</v>
      </c>
      <c r="C408">
        <v>3886.7199707</v>
      </c>
      <c r="D408">
        <v>3202.8786620999999</v>
      </c>
      <c r="E408">
        <v>3274.6804198999998</v>
      </c>
      <c r="F408">
        <v>3148.0400390999998</v>
      </c>
      <c r="G408">
        <v>3090.3200683999999</v>
      </c>
      <c r="H408">
        <v>3886.7199707</v>
      </c>
      <c r="I408">
        <v>2919.8999023000001</v>
      </c>
      <c r="J408">
        <v>3390.2763672000001</v>
      </c>
      <c r="L408" t="str">
        <f t="shared" si="52"/>
        <v>18MAR2023:00:00:00</v>
      </c>
      <c r="M408">
        <v>24</v>
      </c>
      <c r="N408">
        <f t="shared" si="53"/>
        <v>738.18725589999985</v>
      </c>
      <c r="O408" t="str">
        <f t="shared" si="48"/>
        <v/>
      </c>
      <c r="P408">
        <f t="shared" si="49"/>
        <v>738.18725589999985</v>
      </c>
      <c r="Q408" t="str">
        <f t="shared" si="50"/>
        <v/>
      </c>
      <c r="R408">
        <f t="shared" si="51"/>
        <v>1</v>
      </c>
      <c r="S408">
        <f t="shared" si="54"/>
        <v>23.445437058032624</v>
      </c>
    </row>
    <row r="409" spans="1:19" x14ac:dyDescent="0.3">
      <c r="A409" t="s">
        <v>435</v>
      </c>
      <c r="B409">
        <v>3046.1511230000001</v>
      </c>
      <c r="C409">
        <v>3110.5900879000001</v>
      </c>
      <c r="D409">
        <v>3203.5334472999998</v>
      </c>
      <c r="E409">
        <v>3263.6987304999998</v>
      </c>
      <c r="F409">
        <v>3066.6599120999999</v>
      </c>
      <c r="G409">
        <v>3100.6201172000001</v>
      </c>
      <c r="H409">
        <v>3110.5900879000001</v>
      </c>
      <c r="I409">
        <v>2793.6201172000001</v>
      </c>
      <c r="J409">
        <v>3137.8715820000002</v>
      </c>
      <c r="L409" t="str">
        <f t="shared" si="52"/>
        <v>18MAR2023:01:00:00</v>
      </c>
      <c r="M409">
        <v>1</v>
      </c>
      <c r="N409">
        <f t="shared" si="53"/>
        <v>64.438964899999974</v>
      </c>
      <c r="O409" t="str">
        <f t="shared" si="48"/>
        <v/>
      </c>
      <c r="P409">
        <f t="shared" si="49"/>
        <v>64.438964899999974</v>
      </c>
      <c r="Q409" t="str">
        <f t="shared" si="50"/>
        <v/>
      </c>
      <c r="R409">
        <f t="shared" si="51"/>
        <v>1</v>
      </c>
      <c r="S409">
        <f t="shared" si="54"/>
        <v>2.1154224560118768</v>
      </c>
    </row>
    <row r="410" spans="1:19" x14ac:dyDescent="0.3">
      <c r="A410" t="s">
        <v>436</v>
      </c>
      <c r="B410">
        <v>2936.7666015999998</v>
      </c>
      <c r="C410">
        <v>2981.9299316000001</v>
      </c>
      <c r="D410">
        <v>3128.2744140999998</v>
      </c>
      <c r="E410">
        <v>3156.8332519999999</v>
      </c>
      <c r="F410">
        <v>2985.1499023000001</v>
      </c>
      <c r="G410">
        <v>2997.5500487999998</v>
      </c>
      <c r="H410">
        <v>2981.9299316000001</v>
      </c>
      <c r="I410">
        <v>2681.7099609000002</v>
      </c>
      <c r="J410">
        <v>3035.5344237999998</v>
      </c>
      <c r="L410" t="str">
        <f t="shared" si="52"/>
        <v>18MAR2023:02:00:00</v>
      </c>
      <c r="M410">
        <v>2</v>
      </c>
      <c r="N410">
        <f t="shared" si="53"/>
        <v>45.163330000000315</v>
      </c>
      <c r="O410" t="str">
        <f t="shared" si="48"/>
        <v/>
      </c>
      <c r="P410">
        <f t="shared" si="49"/>
        <v>45.163330000000315</v>
      </c>
      <c r="Q410" t="str">
        <f t="shared" si="50"/>
        <v/>
      </c>
      <c r="R410">
        <f t="shared" si="51"/>
        <v>1</v>
      </c>
      <c r="S410">
        <f t="shared" si="54"/>
        <v>1.5378590173081705</v>
      </c>
    </row>
    <row r="411" spans="1:19" x14ac:dyDescent="0.3">
      <c r="A411" t="s">
        <v>437</v>
      </c>
      <c r="B411">
        <v>2852.3505859000002</v>
      </c>
      <c r="C411">
        <v>2893.0200195000002</v>
      </c>
      <c r="D411">
        <v>2985.0395508000001</v>
      </c>
      <c r="E411">
        <v>3014.3469237999998</v>
      </c>
      <c r="F411">
        <v>2930.4399414</v>
      </c>
      <c r="G411">
        <v>2930</v>
      </c>
      <c r="H411">
        <v>2893.0200195000002</v>
      </c>
      <c r="I411">
        <v>2621.9799804999998</v>
      </c>
      <c r="J411">
        <v>2935.9599609000002</v>
      </c>
      <c r="L411" t="str">
        <f t="shared" si="52"/>
        <v>18MAR2023:03:00:00</v>
      </c>
      <c r="M411">
        <v>3</v>
      </c>
      <c r="N411">
        <f t="shared" si="53"/>
        <v>40.669433600000048</v>
      </c>
      <c r="O411" t="str">
        <f t="shared" si="48"/>
        <v/>
      </c>
      <c r="P411">
        <f t="shared" si="49"/>
        <v>40.669433600000048</v>
      </c>
      <c r="Q411" t="str">
        <f t="shared" si="50"/>
        <v/>
      </c>
      <c r="R411">
        <f t="shared" si="51"/>
        <v>1</v>
      </c>
      <c r="S411">
        <f t="shared" si="54"/>
        <v>1.425821699514811</v>
      </c>
    </row>
    <row r="412" spans="1:19" x14ac:dyDescent="0.3">
      <c r="A412" t="s">
        <v>438</v>
      </c>
      <c r="B412">
        <v>2715.9990234000002</v>
      </c>
      <c r="C412">
        <v>2885.3100586</v>
      </c>
      <c r="D412">
        <v>2931.2202148000001</v>
      </c>
      <c r="E412">
        <v>2927.7155762000002</v>
      </c>
      <c r="F412">
        <v>2874.1201172000001</v>
      </c>
      <c r="G412">
        <v>2875.5900879000001</v>
      </c>
      <c r="H412">
        <v>2885.3100586</v>
      </c>
      <c r="I412">
        <v>2573.9599609000002</v>
      </c>
      <c r="J412">
        <v>2897.1557616999999</v>
      </c>
      <c r="L412" t="str">
        <f t="shared" si="52"/>
        <v>18MAR2023:04:00:00</v>
      </c>
      <c r="M412">
        <v>4</v>
      </c>
      <c r="N412">
        <f t="shared" si="53"/>
        <v>169.31103519999988</v>
      </c>
      <c r="O412" t="str">
        <f t="shared" si="48"/>
        <v/>
      </c>
      <c r="P412">
        <f t="shared" si="49"/>
        <v>169.31103519999988</v>
      </c>
      <c r="Q412" t="str">
        <f t="shared" si="50"/>
        <v/>
      </c>
      <c r="R412">
        <f t="shared" si="51"/>
        <v>1</v>
      </c>
      <c r="S412">
        <f t="shared" si="54"/>
        <v>6.2338400618439582</v>
      </c>
    </row>
    <row r="413" spans="1:19" x14ac:dyDescent="0.3">
      <c r="A413" t="s">
        <v>439</v>
      </c>
      <c r="B413">
        <v>2725.3364258000001</v>
      </c>
      <c r="C413">
        <v>2963.3999023000001</v>
      </c>
      <c r="D413">
        <v>2985.3276366999999</v>
      </c>
      <c r="E413">
        <v>2965.2978515999998</v>
      </c>
      <c r="F413">
        <v>2900.6499023000001</v>
      </c>
      <c r="G413">
        <v>2892.6398926000002</v>
      </c>
      <c r="H413">
        <v>2963.3999023000001</v>
      </c>
      <c r="I413">
        <v>2590.8701172000001</v>
      </c>
      <c r="J413">
        <v>2946.5776366999999</v>
      </c>
      <c r="L413" t="str">
        <f t="shared" si="52"/>
        <v>18MAR2023:05:00:00</v>
      </c>
      <c r="M413">
        <v>5</v>
      </c>
      <c r="N413">
        <f t="shared" si="53"/>
        <v>238.06347649999998</v>
      </c>
      <c r="O413" t="str">
        <f t="shared" si="48"/>
        <v/>
      </c>
      <c r="P413">
        <f t="shared" si="49"/>
        <v>238.06347649999998</v>
      </c>
      <c r="Q413" t="str">
        <f t="shared" si="50"/>
        <v/>
      </c>
      <c r="R413">
        <f t="shared" si="51"/>
        <v>1</v>
      </c>
      <c r="S413">
        <f t="shared" si="54"/>
        <v>8.7351959283382197</v>
      </c>
    </row>
    <row r="414" spans="1:19" x14ac:dyDescent="0.3">
      <c r="A414" t="s">
        <v>440</v>
      </c>
      <c r="B414">
        <v>2887.3334961</v>
      </c>
      <c r="C414">
        <v>3097.1799316000001</v>
      </c>
      <c r="D414">
        <v>3034.5598144999999</v>
      </c>
      <c r="E414">
        <v>3039.7663573999998</v>
      </c>
      <c r="F414">
        <v>2983.1899414</v>
      </c>
      <c r="G414">
        <v>2971.5100097999998</v>
      </c>
      <c r="H414">
        <v>3097.1799316000001</v>
      </c>
      <c r="I414">
        <v>2657.6799316000001</v>
      </c>
      <c r="J414">
        <v>3033.7875976999999</v>
      </c>
      <c r="L414" t="str">
        <f t="shared" si="52"/>
        <v>18MAR2023:06:00:00</v>
      </c>
      <c r="M414">
        <v>6</v>
      </c>
      <c r="N414">
        <f t="shared" si="53"/>
        <v>209.8464355000001</v>
      </c>
      <c r="O414" t="str">
        <f t="shared" si="48"/>
        <v/>
      </c>
      <c r="P414">
        <f t="shared" si="49"/>
        <v>209.8464355000001</v>
      </c>
      <c r="Q414" t="str">
        <f t="shared" si="50"/>
        <v/>
      </c>
      <c r="R414">
        <f t="shared" si="51"/>
        <v>1</v>
      </c>
      <c r="S414">
        <f t="shared" si="54"/>
        <v>7.267828111419945</v>
      </c>
    </row>
    <row r="415" spans="1:19" x14ac:dyDescent="0.3">
      <c r="A415" t="s">
        <v>441</v>
      </c>
      <c r="B415">
        <v>3034.1518554999998</v>
      </c>
      <c r="C415">
        <v>3338.2600097999998</v>
      </c>
      <c r="D415">
        <v>3058.4907226999999</v>
      </c>
      <c r="E415">
        <v>3064.6259765999998</v>
      </c>
      <c r="F415">
        <v>3136.5900879000001</v>
      </c>
      <c r="G415">
        <v>3095.5500487999998</v>
      </c>
      <c r="H415">
        <v>3338.2600097999998</v>
      </c>
      <c r="I415">
        <v>2801.9799804999998</v>
      </c>
      <c r="J415">
        <v>3163.4150390999998</v>
      </c>
      <c r="L415" t="str">
        <f t="shared" si="52"/>
        <v>18MAR2023:07:00:00</v>
      </c>
      <c r="M415">
        <v>7</v>
      </c>
      <c r="N415">
        <f t="shared" si="53"/>
        <v>304.10815430000002</v>
      </c>
      <c r="O415" t="str">
        <f t="shared" si="48"/>
        <v/>
      </c>
      <c r="P415">
        <f t="shared" si="49"/>
        <v>304.10815430000002</v>
      </c>
      <c r="Q415" t="str">
        <f t="shared" si="50"/>
        <v/>
      </c>
      <c r="R415">
        <f t="shared" si="51"/>
        <v>1</v>
      </c>
      <c r="S415">
        <f t="shared" si="54"/>
        <v>10.022838960704748</v>
      </c>
    </row>
    <row r="416" spans="1:19" x14ac:dyDescent="0.3">
      <c r="A416" t="s">
        <v>442</v>
      </c>
      <c r="B416">
        <v>3098.9836426000002</v>
      </c>
      <c r="C416">
        <v>3556.5700683999999</v>
      </c>
      <c r="D416">
        <v>3188.3095702999999</v>
      </c>
      <c r="E416">
        <v>3184.2094726999999</v>
      </c>
      <c r="F416">
        <v>3326.6499023000001</v>
      </c>
      <c r="G416">
        <v>3252.8798827999999</v>
      </c>
      <c r="H416">
        <v>3556.5700683999999</v>
      </c>
      <c r="I416">
        <v>2968.1899414</v>
      </c>
      <c r="J416">
        <v>3331.7895508000001</v>
      </c>
      <c r="L416" t="str">
        <f t="shared" si="52"/>
        <v>18MAR2023:08:00:00</v>
      </c>
      <c r="M416">
        <v>8</v>
      </c>
      <c r="N416">
        <f t="shared" si="53"/>
        <v>457.58642579999969</v>
      </c>
      <c r="O416" t="str">
        <f t="shared" si="48"/>
        <v/>
      </c>
      <c r="P416">
        <f t="shared" si="49"/>
        <v>457.58642579999969</v>
      </c>
      <c r="Q416" t="str">
        <f t="shared" si="50"/>
        <v/>
      </c>
      <c r="R416">
        <f t="shared" si="51"/>
        <v>1</v>
      </c>
      <c r="S416">
        <f t="shared" si="54"/>
        <v>14.765693484464204</v>
      </c>
    </row>
    <row r="417" spans="1:19" x14ac:dyDescent="0.3">
      <c r="A417" t="s">
        <v>443</v>
      </c>
      <c r="B417">
        <v>3171.8369140999998</v>
      </c>
      <c r="C417">
        <v>3592.9499512000002</v>
      </c>
      <c r="D417">
        <v>3343.2062987999998</v>
      </c>
      <c r="E417">
        <v>3337.0087890999998</v>
      </c>
      <c r="F417">
        <v>3392.0500487999998</v>
      </c>
      <c r="G417">
        <v>3313.1999512000002</v>
      </c>
      <c r="H417">
        <v>3592.9499512000002</v>
      </c>
      <c r="I417">
        <v>3029.1999512000002</v>
      </c>
      <c r="J417">
        <v>3415.4196777000002</v>
      </c>
      <c r="L417" t="str">
        <f t="shared" si="52"/>
        <v>18MAR2023:09:00:00</v>
      </c>
      <c r="M417">
        <v>9</v>
      </c>
      <c r="N417">
        <f t="shared" si="53"/>
        <v>421.11303710000038</v>
      </c>
      <c r="O417" t="str">
        <f t="shared" si="48"/>
        <v/>
      </c>
      <c r="P417">
        <f t="shared" si="49"/>
        <v>421.11303710000038</v>
      </c>
      <c r="Q417" t="str">
        <f t="shared" si="50"/>
        <v/>
      </c>
      <c r="R417">
        <f t="shared" si="51"/>
        <v>1</v>
      </c>
      <c r="S417">
        <f t="shared" si="54"/>
        <v>13.276629552673267</v>
      </c>
    </row>
    <row r="418" spans="1:19" x14ac:dyDescent="0.3">
      <c r="A418" t="s">
        <v>444</v>
      </c>
      <c r="B418">
        <v>3288.2670898000001</v>
      </c>
      <c r="C418">
        <v>3654.9299316000001</v>
      </c>
      <c r="D418">
        <v>3538.9790039</v>
      </c>
      <c r="E418">
        <v>3552.2602539</v>
      </c>
      <c r="F418">
        <v>3456.1899414</v>
      </c>
      <c r="G418">
        <v>3358.3898926000002</v>
      </c>
      <c r="H418">
        <v>3654.9299316000001</v>
      </c>
      <c r="I418">
        <v>3066.3601073999998</v>
      </c>
      <c r="J418">
        <v>3515.8427734000002</v>
      </c>
      <c r="L418" t="str">
        <f t="shared" si="52"/>
        <v>18MAR2023:10:00:00</v>
      </c>
      <c r="M418">
        <v>10</v>
      </c>
      <c r="N418">
        <f t="shared" si="53"/>
        <v>366.66284180000002</v>
      </c>
      <c r="O418" t="str">
        <f t="shared" si="48"/>
        <v/>
      </c>
      <c r="P418">
        <f t="shared" si="49"/>
        <v>366.66284180000002</v>
      </c>
      <c r="Q418" t="str">
        <f t="shared" si="50"/>
        <v/>
      </c>
      <c r="R418">
        <f t="shared" si="51"/>
        <v>1</v>
      </c>
      <c r="S418">
        <f t="shared" si="54"/>
        <v>11.150640498071624</v>
      </c>
    </row>
    <row r="419" spans="1:19" x14ac:dyDescent="0.3">
      <c r="A419" t="s">
        <v>445</v>
      </c>
      <c r="B419">
        <v>3417.6923827999999</v>
      </c>
      <c r="C419">
        <v>3736.8500976999999</v>
      </c>
      <c r="D419">
        <v>3647.1232909999999</v>
      </c>
      <c r="E419">
        <v>3696.9216308999999</v>
      </c>
      <c r="F419">
        <v>3492.4899902000002</v>
      </c>
      <c r="G419">
        <v>3380.2900390999998</v>
      </c>
      <c r="H419">
        <v>3736.8500976999999</v>
      </c>
      <c r="I419">
        <v>3087.1599120999999</v>
      </c>
      <c r="J419">
        <v>3586.0097655999998</v>
      </c>
      <c r="L419" t="str">
        <f t="shared" si="52"/>
        <v>18MAR2023:11:00:00</v>
      </c>
      <c r="M419">
        <v>11</v>
      </c>
      <c r="N419">
        <f t="shared" si="53"/>
        <v>319.15771489999997</v>
      </c>
      <c r="O419" t="str">
        <f t="shared" si="48"/>
        <v/>
      </c>
      <c r="P419">
        <f t="shared" si="49"/>
        <v>319.15771489999997</v>
      </c>
      <c r="Q419" t="str">
        <f t="shared" si="50"/>
        <v/>
      </c>
      <c r="R419">
        <f t="shared" si="51"/>
        <v>1</v>
      </c>
      <c r="S419">
        <f t="shared" si="54"/>
        <v>9.3383979349986106</v>
      </c>
    </row>
    <row r="420" spans="1:19" x14ac:dyDescent="0.3">
      <c r="A420" t="s">
        <v>446</v>
      </c>
      <c r="B420">
        <v>3488.4335937999999</v>
      </c>
      <c r="C420">
        <v>3764.5100097999998</v>
      </c>
      <c r="D420">
        <v>3605.7524414</v>
      </c>
      <c r="E420">
        <v>3725.4291991999999</v>
      </c>
      <c r="F420">
        <v>3502.8798827999999</v>
      </c>
      <c r="G420">
        <v>3389.3798827999999</v>
      </c>
      <c r="H420">
        <v>3764.5100097999998</v>
      </c>
      <c r="I420">
        <v>3092.9499512000002</v>
      </c>
      <c r="J420">
        <v>3584.5759277000002</v>
      </c>
      <c r="L420" t="str">
        <f t="shared" si="52"/>
        <v>18MAR2023:12:00:00</v>
      </c>
      <c r="M420">
        <v>12</v>
      </c>
      <c r="N420">
        <f t="shared" si="53"/>
        <v>276.07641599999988</v>
      </c>
      <c r="O420" t="str">
        <f t="shared" si="48"/>
        <v/>
      </c>
      <c r="P420">
        <f t="shared" si="49"/>
        <v>276.07641599999988</v>
      </c>
      <c r="Q420" t="str">
        <f t="shared" si="50"/>
        <v/>
      </c>
      <c r="R420">
        <f t="shared" si="51"/>
        <v>1</v>
      </c>
      <c r="S420">
        <f t="shared" si="54"/>
        <v>7.9140510655175165</v>
      </c>
    </row>
    <row r="421" spans="1:19" x14ac:dyDescent="0.3">
      <c r="A421" t="s">
        <v>447</v>
      </c>
      <c r="B421">
        <v>3708.9621582</v>
      </c>
      <c r="C421">
        <v>3697.3898926000002</v>
      </c>
      <c r="D421">
        <v>3502.4157715000001</v>
      </c>
      <c r="E421">
        <v>3689.3583984000002</v>
      </c>
      <c r="F421">
        <v>3462.6201172000001</v>
      </c>
      <c r="G421">
        <v>3334.3500976999999</v>
      </c>
      <c r="H421">
        <v>3697.3898926000002</v>
      </c>
      <c r="I421">
        <v>3045.3601073999998</v>
      </c>
      <c r="J421">
        <v>3509.6149902000002</v>
      </c>
      <c r="L421" t="str">
        <f t="shared" si="52"/>
        <v>18MAR2023:13:00:00</v>
      </c>
      <c r="M421">
        <v>13</v>
      </c>
      <c r="N421">
        <f t="shared" si="53"/>
        <v>-11.57226559999981</v>
      </c>
      <c r="O421">
        <f t="shared" si="48"/>
        <v>-11.57226559999981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0.31200818736894198</v>
      </c>
    </row>
    <row r="422" spans="1:19" x14ac:dyDescent="0.3">
      <c r="A422" t="s">
        <v>448</v>
      </c>
      <c r="B422">
        <v>3707.1850586</v>
      </c>
      <c r="C422">
        <v>3660.6899414</v>
      </c>
      <c r="D422">
        <v>3467.9670409999999</v>
      </c>
      <c r="E422">
        <v>3702.6887207</v>
      </c>
      <c r="F422">
        <v>3456.9899902000002</v>
      </c>
      <c r="G422">
        <v>3318.2700195000002</v>
      </c>
      <c r="H422">
        <v>3660.6899414</v>
      </c>
      <c r="I422">
        <v>3022.5200195000002</v>
      </c>
      <c r="J422">
        <v>3480.6689452999999</v>
      </c>
      <c r="L422" t="str">
        <f t="shared" si="52"/>
        <v>18MAR2023:14:00:00</v>
      </c>
      <c r="M422">
        <v>14</v>
      </c>
      <c r="N422">
        <f t="shared" si="53"/>
        <v>-46.495117200000095</v>
      </c>
      <c r="O422">
        <f t="shared" si="48"/>
        <v>-46.495117200000095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1.2541892693524921</v>
      </c>
    </row>
    <row r="423" spans="1:19" x14ac:dyDescent="0.3">
      <c r="A423" t="s">
        <v>449</v>
      </c>
      <c r="B423">
        <v>3518.03125</v>
      </c>
      <c r="C423">
        <v>3612.5100097999998</v>
      </c>
      <c r="D423">
        <v>3423.3312987999998</v>
      </c>
      <c r="E423">
        <v>3691.8850097999998</v>
      </c>
      <c r="F423">
        <v>3468.3500976999999</v>
      </c>
      <c r="G423">
        <v>3318.0300293</v>
      </c>
      <c r="H423">
        <v>3612.5100097999998</v>
      </c>
      <c r="I423">
        <v>3029.8300780999998</v>
      </c>
      <c r="J423">
        <v>3449.9580077999999</v>
      </c>
      <c r="L423" t="str">
        <f t="shared" si="52"/>
        <v>18MAR2023:15:00:00</v>
      </c>
      <c r="M423">
        <v>15</v>
      </c>
      <c r="N423">
        <f t="shared" si="53"/>
        <v>94.478759799999807</v>
      </c>
      <c r="O423" t="str">
        <f t="shared" si="48"/>
        <v/>
      </c>
      <c r="P423">
        <f t="shared" si="49"/>
        <v>94.478759799999807</v>
      </c>
      <c r="Q423" t="str">
        <f t="shared" si="50"/>
        <v/>
      </c>
      <c r="R423">
        <f t="shared" si="51"/>
        <v>1</v>
      </c>
      <c r="S423">
        <f t="shared" si="54"/>
        <v>2.68555771924993</v>
      </c>
    </row>
    <row r="424" spans="1:19" x14ac:dyDescent="0.3">
      <c r="A424" t="s">
        <v>450</v>
      </c>
      <c r="B424">
        <v>3471.3566894999999</v>
      </c>
      <c r="C424">
        <v>3631.2299804999998</v>
      </c>
      <c r="D424">
        <v>3443.8771972999998</v>
      </c>
      <c r="E424">
        <v>3738.9667969000002</v>
      </c>
      <c r="F424">
        <v>3507.1398926000002</v>
      </c>
      <c r="G424">
        <v>3356.2199707</v>
      </c>
      <c r="H424">
        <v>3631.2299804999998</v>
      </c>
      <c r="I424">
        <v>3054.1799316000001</v>
      </c>
      <c r="J424">
        <v>3475.9001465000001</v>
      </c>
      <c r="L424" t="str">
        <f t="shared" si="52"/>
        <v>18MAR2023:16:00:00</v>
      </c>
      <c r="M424">
        <v>16</v>
      </c>
      <c r="N424">
        <f t="shared" si="53"/>
        <v>159.87329099999988</v>
      </c>
      <c r="O424" t="str">
        <f t="shared" si="48"/>
        <v/>
      </c>
      <c r="P424">
        <f t="shared" si="49"/>
        <v>159.87329099999988</v>
      </c>
      <c r="Q424" t="str">
        <f t="shared" si="50"/>
        <v/>
      </c>
      <c r="R424">
        <f t="shared" si="51"/>
        <v>1</v>
      </c>
      <c r="S424">
        <f t="shared" si="54"/>
        <v>4.6054988092574085</v>
      </c>
    </row>
    <row r="425" spans="1:19" x14ac:dyDescent="0.3">
      <c r="A425" t="s">
        <v>451</v>
      </c>
      <c r="B425">
        <v>3450.5197754000001</v>
      </c>
      <c r="C425">
        <v>3760.6298827999999</v>
      </c>
      <c r="D425">
        <v>3431.2543945000002</v>
      </c>
      <c r="E425">
        <v>3753.5351562999999</v>
      </c>
      <c r="F425">
        <v>3596.5800780999998</v>
      </c>
      <c r="G425">
        <v>3440.0700683999999</v>
      </c>
      <c r="H425">
        <v>3760.6298827999999</v>
      </c>
      <c r="I425">
        <v>3127.4399414</v>
      </c>
      <c r="J425">
        <v>3542.9458008000001</v>
      </c>
      <c r="L425" t="str">
        <f t="shared" si="52"/>
        <v>18MAR2023:17:00:00</v>
      </c>
      <c r="M425">
        <v>17</v>
      </c>
      <c r="N425">
        <f t="shared" si="53"/>
        <v>310.11010739999983</v>
      </c>
      <c r="O425" t="str">
        <f t="shared" si="48"/>
        <v/>
      </c>
      <c r="P425">
        <f t="shared" si="49"/>
        <v>310.11010739999983</v>
      </c>
      <c r="Q425" t="str">
        <f t="shared" si="50"/>
        <v/>
      </c>
      <c r="R425">
        <f t="shared" si="51"/>
        <v>1</v>
      </c>
      <c r="S425">
        <f t="shared" si="54"/>
        <v>8.9873447360275005</v>
      </c>
    </row>
    <row r="426" spans="1:19" x14ac:dyDescent="0.3">
      <c r="A426" t="s">
        <v>452</v>
      </c>
      <c r="B426">
        <v>3477.1726073999998</v>
      </c>
      <c r="C426">
        <v>4023.0400390999998</v>
      </c>
      <c r="D426">
        <v>3415.2294922000001</v>
      </c>
      <c r="E426">
        <v>3715.4350586</v>
      </c>
      <c r="F426">
        <v>3748.6999512000002</v>
      </c>
      <c r="G426">
        <v>3580.5700683999999</v>
      </c>
      <c r="H426">
        <v>4023.0400390999998</v>
      </c>
      <c r="I426">
        <v>3285.4899902000002</v>
      </c>
      <c r="J426">
        <v>3672.0227051000002</v>
      </c>
      <c r="L426" t="str">
        <f t="shared" si="52"/>
        <v>18MAR2023:18:00:00</v>
      </c>
      <c r="M426">
        <v>18</v>
      </c>
      <c r="N426">
        <f t="shared" si="53"/>
        <v>545.8674317</v>
      </c>
      <c r="O426" t="str">
        <f t="shared" si="48"/>
        <v/>
      </c>
      <c r="P426">
        <f t="shared" si="49"/>
        <v>545.8674317</v>
      </c>
      <c r="Q426" t="str">
        <f t="shared" si="50"/>
        <v/>
      </c>
      <c r="R426">
        <f t="shared" si="51"/>
        <v>1</v>
      </c>
      <c r="S426">
        <f t="shared" si="54"/>
        <v>15.698600366812496</v>
      </c>
    </row>
    <row r="427" spans="1:19" x14ac:dyDescent="0.3">
      <c r="A427" t="s">
        <v>453</v>
      </c>
      <c r="B427">
        <v>3502.9340820000002</v>
      </c>
      <c r="C427">
        <v>4095.9499512000002</v>
      </c>
      <c r="D427">
        <v>3391.2482909999999</v>
      </c>
      <c r="E427">
        <v>3613.609375</v>
      </c>
      <c r="F427">
        <v>3788.0600586</v>
      </c>
      <c r="G427">
        <v>3599.3601073999998</v>
      </c>
      <c r="H427">
        <v>4095.9499512000002</v>
      </c>
      <c r="I427">
        <v>3343.9599609000002</v>
      </c>
      <c r="J427">
        <v>3694.5581054999998</v>
      </c>
      <c r="L427" t="str">
        <f t="shared" si="52"/>
        <v>18MAR2023:19:00:00</v>
      </c>
      <c r="M427">
        <v>19</v>
      </c>
      <c r="N427">
        <f t="shared" si="53"/>
        <v>593.0158692</v>
      </c>
      <c r="O427" t="str">
        <f t="shared" si="48"/>
        <v/>
      </c>
      <c r="P427">
        <f t="shared" si="49"/>
        <v>593.0158692</v>
      </c>
      <c r="Q427" t="str">
        <f t="shared" si="50"/>
        <v/>
      </c>
      <c r="R427">
        <f t="shared" si="51"/>
        <v>1</v>
      </c>
      <c r="S427">
        <f t="shared" si="54"/>
        <v>16.929118713573324</v>
      </c>
    </row>
    <row r="428" spans="1:19" x14ac:dyDescent="0.3">
      <c r="A428" t="s">
        <v>454</v>
      </c>
      <c r="B428">
        <v>3632.3066405999998</v>
      </c>
      <c r="C428">
        <v>4140.2299805000002</v>
      </c>
      <c r="D428">
        <v>3339.2451172000001</v>
      </c>
      <c r="E428">
        <v>3487.2692870999999</v>
      </c>
      <c r="F428">
        <v>3806.1398926000002</v>
      </c>
      <c r="G428">
        <v>3612.6699219000002</v>
      </c>
      <c r="H428">
        <v>4140.2299805000002</v>
      </c>
      <c r="I428">
        <v>3392.6699219000002</v>
      </c>
      <c r="J428">
        <v>3696.5346679999998</v>
      </c>
      <c r="L428" t="str">
        <f t="shared" si="52"/>
        <v>18MAR2023:20:00:00</v>
      </c>
      <c r="M428">
        <v>20</v>
      </c>
      <c r="N428">
        <f t="shared" si="53"/>
        <v>507.92333990000043</v>
      </c>
      <c r="O428" t="str">
        <f t="shared" si="48"/>
        <v/>
      </c>
      <c r="P428">
        <f t="shared" si="49"/>
        <v>507.92333990000043</v>
      </c>
      <c r="Q428" t="str">
        <f t="shared" si="50"/>
        <v/>
      </c>
      <c r="R428">
        <f t="shared" si="51"/>
        <v>1</v>
      </c>
      <c r="S428">
        <f t="shared" si="54"/>
        <v>13.983492864360688</v>
      </c>
    </row>
    <row r="429" spans="1:19" x14ac:dyDescent="0.3">
      <c r="A429" t="s">
        <v>455</v>
      </c>
      <c r="B429">
        <v>3713.3723144999999</v>
      </c>
      <c r="C429">
        <v>4249.4799805000002</v>
      </c>
      <c r="D429">
        <v>3450.8547362999998</v>
      </c>
      <c r="E429">
        <v>3575.6916504000001</v>
      </c>
      <c r="F429">
        <v>3891.2700195000002</v>
      </c>
      <c r="G429">
        <v>3682.7900390999998</v>
      </c>
      <c r="H429">
        <v>4249.4799805000002</v>
      </c>
      <c r="I429">
        <v>3502.3798827999999</v>
      </c>
      <c r="J429">
        <v>3793.2592773000001</v>
      </c>
      <c r="L429" t="str">
        <f t="shared" si="52"/>
        <v>18MAR2023:21:00:00</v>
      </c>
      <c r="M429">
        <v>21</v>
      </c>
      <c r="N429">
        <f t="shared" si="53"/>
        <v>536.10766600000034</v>
      </c>
      <c r="O429" t="str">
        <f t="shared" si="48"/>
        <v/>
      </c>
      <c r="P429">
        <f t="shared" si="49"/>
        <v>536.10766600000034</v>
      </c>
      <c r="Q429" t="str">
        <f t="shared" si="50"/>
        <v/>
      </c>
      <c r="R429">
        <f t="shared" si="51"/>
        <v>1</v>
      </c>
      <c r="S429">
        <f t="shared" si="54"/>
        <v>14.437218264018496</v>
      </c>
    </row>
    <row r="430" spans="1:19" x14ac:dyDescent="0.3">
      <c r="A430" t="s">
        <v>456</v>
      </c>
      <c r="B430">
        <v>3649.4311523000001</v>
      </c>
      <c r="C430">
        <v>4143.4199219000002</v>
      </c>
      <c r="D430">
        <v>3489.1416015999998</v>
      </c>
      <c r="E430">
        <v>3607.9648437999999</v>
      </c>
      <c r="F430">
        <v>3825.4299316000001</v>
      </c>
      <c r="G430">
        <v>3616.4099120999999</v>
      </c>
      <c r="H430">
        <v>4143.4199219000002</v>
      </c>
      <c r="I430">
        <v>3466.5</v>
      </c>
      <c r="J430">
        <v>3748.3247070000002</v>
      </c>
      <c r="L430" t="str">
        <f t="shared" si="52"/>
        <v>18MAR2023:22:00:00</v>
      </c>
      <c r="M430">
        <v>22</v>
      </c>
      <c r="N430">
        <f t="shared" si="53"/>
        <v>493.98876960000007</v>
      </c>
      <c r="O430" t="str">
        <f t="shared" si="48"/>
        <v/>
      </c>
      <c r="P430">
        <f t="shared" si="49"/>
        <v>493.98876960000007</v>
      </c>
      <c r="Q430" t="str">
        <f t="shared" si="50"/>
        <v/>
      </c>
      <c r="R430">
        <f t="shared" si="51"/>
        <v>1</v>
      </c>
      <c r="S430">
        <f t="shared" si="54"/>
        <v>13.536048468503672</v>
      </c>
    </row>
    <row r="431" spans="1:19" x14ac:dyDescent="0.3">
      <c r="A431" t="s">
        <v>457</v>
      </c>
      <c r="B431">
        <v>3537.7058105000001</v>
      </c>
      <c r="C431">
        <v>4001.8400879000001</v>
      </c>
      <c r="D431">
        <v>3478.3205566000001</v>
      </c>
      <c r="E431">
        <v>3596.8852539</v>
      </c>
      <c r="F431">
        <v>3701.3898926000002</v>
      </c>
      <c r="G431">
        <v>3498.4499512000002</v>
      </c>
      <c r="H431">
        <v>4001.8400879000001</v>
      </c>
      <c r="I431">
        <v>3367.0400390999998</v>
      </c>
      <c r="J431">
        <v>3657.9262695000002</v>
      </c>
      <c r="L431" t="str">
        <f t="shared" si="52"/>
        <v>18MAR2023:23:00:00</v>
      </c>
      <c r="M431">
        <v>23</v>
      </c>
      <c r="N431">
        <f t="shared" si="53"/>
        <v>464.13427739999997</v>
      </c>
      <c r="O431" t="str">
        <f t="shared" si="48"/>
        <v/>
      </c>
      <c r="P431">
        <f t="shared" si="49"/>
        <v>464.13427739999997</v>
      </c>
      <c r="Q431" t="str">
        <f t="shared" si="50"/>
        <v/>
      </c>
      <c r="R431">
        <f t="shared" si="51"/>
        <v>1</v>
      </c>
      <c r="S431">
        <f t="shared" si="54"/>
        <v>13.119640305376375</v>
      </c>
    </row>
    <row r="432" spans="1:19" x14ac:dyDescent="0.3">
      <c r="A432" t="s">
        <v>458</v>
      </c>
      <c r="B432">
        <v>3415.4599609000002</v>
      </c>
      <c r="C432">
        <v>3943.3898926000002</v>
      </c>
      <c r="D432">
        <v>3390.0480957</v>
      </c>
      <c r="E432">
        <v>3508.3225097999998</v>
      </c>
      <c r="F432">
        <v>3585.4499512000002</v>
      </c>
      <c r="G432">
        <v>3398.3500976999999</v>
      </c>
      <c r="H432">
        <v>3943.3898926000002</v>
      </c>
      <c r="I432">
        <v>3279.9599609000002</v>
      </c>
      <c r="J432">
        <v>3575.4736327999999</v>
      </c>
      <c r="L432" t="str">
        <f t="shared" si="52"/>
        <v>19MAR2023:00:00:00</v>
      </c>
      <c r="M432">
        <v>24</v>
      </c>
      <c r="N432">
        <f t="shared" si="53"/>
        <v>527.9299317</v>
      </c>
      <c r="O432" t="str">
        <f t="shared" si="48"/>
        <v/>
      </c>
      <c r="P432">
        <f t="shared" si="49"/>
        <v>527.9299317</v>
      </c>
      <c r="Q432" t="str">
        <f t="shared" si="50"/>
        <v/>
      </c>
      <c r="R432">
        <f t="shared" si="51"/>
        <v>1</v>
      </c>
      <c r="S432">
        <f t="shared" si="54"/>
        <v>15.457066917595672</v>
      </c>
    </row>
    <row r="433" spans="1:19" x14ac:dyDescent="0.3">
      <c r="A433" t="s">
        <v>459</v>
      </c>
      <c r="B433">
        <v>3294.0742187999999</v>
      </c>
      <c r="C433">
        <v>3781.9299316000001</v>
      </c>
      <c r="D433">
        <v>3287.8088379000001</v>
      </c>
      <c r="E433">
        <v>3534.3356933999999</v>
      </c>
      <c r="F433">
        <v>3440.3898926000002</v>
      </c>
      <c r="G433">
        <v>3297</v>
      </c>
      <c r="H433">
        <v>3781.9299316000001</v>
      </c>
      <c r="I433">
        <v>3431.2099609000002</v>
      </c>
      <c r="J433">
        <v>3453.9941405999998</v>
      </c>
      <c r="L433" t="str">
        <f t="shared" si="52"/>
        <v>19MAR2023:01:00:00</v>
      </c>
      <c r="M433">
        <v>1</v>
      </c>
      <c r="N433">
        <f t="shared" si="53"/>
        <v>487.85571280000022</v>
      </c>
      <c r="O433" t="str">
        <f t="shared" si="48"/>
        <v/>
      </c>
      <c r="P433">
        <f t="shared" si="49"/>
        <v>487.85571280000022</v>
      </c>
      <c r="Q433" t="str">
        <f t="shared" si="50"/>
        <v/>
      </c>
      <c r="R433">
        <f t="shared" si="51"/>
        <v>1</v>
      </c>
      <c r="S433">
        <f t="shared" si="54"/>
        <v>14.810100817270639</v>
      </c>
    </row>
    <row r="434" spans="1:19" x14ac:dyDescent="0.3">
      <c r="A434" t="s">
        <v>460</v>
      </c>
      <c r="B434">
        <v>3181.6923827999999</v>
      </c>
      <c r="C434">
        <v>3609.3898926000002</v>
      </c>
      <c r="D434">
        <v>3148.9104004000001</v>
      </c>
      <c r="E434">
        <v>3357.3520508000001</v>
      </c>
      <c r="F434">
        <v>3300.5900879000001</v>
      </c>
      <c r="G434">
        <v>3146.75</v>
      </c>
      <c r="H434">
        <v>3609.3898926000002</v>
      </c>
      <c r="I434">
        <v>3254.9899902000002</v>
      </c>
      <c r="J434">
        <v>3300.1342773000001</v>
      </c>
      <c r="L434" t="str">
        <f t="shared" si="52"/>
        <v>19MAR2023:02:00:00</v>
      </c>
      <c r="M434">
        <v>2</v>
      </c>
      <c r="N434">
        <f t="shared" si="53"/>
        <v>427.69750980000026</v>
      </c>
      <c r="O434" t="str">
        <f t="shared" si="48"/>
        <v/>
      </c>
      <c r="P434">
        <f t="shared" si="49"/>
        <v>427.69750980000026</v>
      </c>
      <c r="Q434" t="str">
        <f t="shared" si="50"/>
        <v/>
      </c>
      <c r="R434">
        <f t="shared" si="51"/>
        <v>1</v>
      </c>
      <c r="S434">
        <f t="shared" si="54"/>
        <v>13.442453208616339</v>
      </c>
    </row>
    <row r="435" spans="1:19" x14ac:dyDescent="0.3">
      <c r="A435" t="s">
        <v>461</v>
      </c>
      <c r="B435">
        <v>3133.2829590000001</v>
      </c>
      <c r="C435">
        <v>3495.6398926000002</v>
      </c>
      <c r="D435">
        <v>3031.1308594000002</v>
      </c>
      <c r="E435">
        <v>3261.2749023000001</v>
      </c>
      <c r="F435">
        <v>3198.1298827999999</v>
      </c>
      <c r="G435">
        <v>3056.6899414</v>
      </c>
      <c r="H435">
        <v>3495.6398926000002</v>
      </c>
      <c r="I435">
        <v>3134.3798827999999</v>
      </c>
      <c r="J435">
        <v>3193.1088866999999</v>
      </c>
      <c r="L435" t="str">
        <f t="shared" si="52"/>
        <v>19MAR2023:03:00:00</v>
      </c>
      <c r="M435">
        <v>3</v>
      </c>
      <c r="N435">
        <f t="shared" si="53"/>
        <v>362.35693360000005</v>
      </c>
      <c r="O435" t="str">
        <f t="shared" si="48"/>
        <v/>
      </c>
      <c r="P435">
        <f t="shared" si="49"/>
        <v>362.35693360000005</v>
      </c>
      <c r="Q435" t="str">
        <f t="shared" si="50"/>
        <v/>
      </c>
      <c r="R435">
        <f t="shared" si="51"/>
        <v>1</v>
      </c>
      <c r="S435">
        <f t="shared" si="54"/>
        <v>11.564768913039623</v>
      </c>
    </row>
    <row r="436" spans="1:19" x14ac:dyDescent="0.3">
      <c r="A436" t="s">
        <v>462</v>
      </c>
      <c r="B436">
        <v>3128.2846679999998</v>
      </c>
      <c r="C436">
        <v>3447.4299316000001</v>
      </c>
      <c r="D436">
        <v>3015.7033691000001</v>
      </c>
      <c r="E436">
        <v>3298.9711914</v>
      </c>
      <c r="F436">
        <v>3130.4899902000002</v>
      </c>
      <c r="G436">
        <v>2996.4099120999999</v>
      </c>
      <c r="H436">
        <v>3447.4299316000001</v>
      </c>
      <c r="I436">
        <v>3087.9699707</v>
      </c>
      <c r="J436">
        <v>3151.6132812999999</v>
      </c>
      <c r="L436" t="str">
        <f t="shared" si="52"/>
        <v>19MAR2023:04:00:00</v>
      </c>
      <c r="M436">
        <v>4</v>
      </c>
      <c r="N436">
        <f t="shared" si="53"/>
        <v>319.14526360000036</v>
      </c>
      <c r="O436" t="str">
        <f t="shared" si="48"/>
        <v/>
      </c>
      <c r="P436">
        <f t="shared" si="49"/>
        <v>319.14526360000036</v>
      </c>
      <c r="Q436" t="str">
        <f t="shared" si="50"/>
        <v/>
      </c>
      <c r="R436">
        <f t="shared" si="51"/>
        <v>1</v>
      </c>
      <c r="S436">
        <f t="shared" si="54"/>
        <v>10.201925255224261</v>
      </c>
    </row>
    <row r="437" spans="1:19" x14ac:dyDescent="0.3">
      <c r="A437" t="s">
        <v>463</v>
      </c>
      <c r="B437">
        <v>3129.5244140999998</v>
      </c>
      <c r="C437">
        <v>3478.3100586</v>
      </c>
      <c r="D437">
        <v>3028.8706054999998</v>
      </c>
      <c r="E437">
        <v>3292.1169433999999</v>
      </c>
      <c r="F437">
        <v>3133.5900879000001</v>
      </c>
      <c r="G437">
        <v>2995.0700683999999</v>
      </c>
      <c r="H437">
        <v>3478.3100586</v>
      </c>
      <c r="I437">
        <v>3107.1398926000002</v>
      </c>
      <c r="J437">
        <v>3165.6936034999999</v>
      </c>
      <c r="L437" t="str">
        <f t="shared" si="52"/>
        <v>19MAR2023:05:00:00</v>
      </c>
      <c r="M437">
        <v>5</v>
      </c>
      <c r="N437">
        <f t="shared" si="53"/>
        <v>348.78564450000022</v>
      </c>
      <c r="O437" t="str">
        <f t="shared" si="48"/>
        <v/>
      </c>
      <c r="P437">
        <f t="shared" si="49"/>
        <v>348.78564450000022</v>
      </c>
      <c r="Q437" t="str">
        <f t="shared" si="50"/>
        <v/>
      </c>
      <c r="R437">
        <f t="shared" si="51"/>
        <v>1</v>
      </c>
      <c r="S437">
        <f t="shared" si="54"/>
        <v>11.145004746681462</v>
      </c>
    </row>
    <row r="438" spans="1:19" x14ac:dyDescent="0.3">
      <c r="A438" t="s">
        <v>464</v>
      </c>
      <c r="B438">
        <v>3190.7089844000002</v>
      </c>
      <c r="C438">
        <v>3585.1000976999999</v>
      </c>
      <c r="D438">
        <v>3078.5898437999999</v>
      </c>
      <c r="E438">
        <v>3390.1904297000001</v>
      </c>
      <c r="F438">
        <v>3184.2199707</v>
      </c>
      <c r="G438">
        <v>3064.5600586</v>
      </c>
      <c r="H438">
        <v>3585.1000976999999</v>
      </c>
      <c r="I438">
        <v>3190.7199707</v>
      </c>
      <c r="J438">
        <v>3240.9682616999999</v>
      </c>
      <c r="L438" t="str">
        <f t="shared" si="52"/>
        <v>19MAR2023:06:00:00</v>
      </c>
      <c r="M438">
        <v>6</v>
      </c>
      <c r="N438">
        <f t="shared" si="53"/>
        <v>394.39111329999969</v>
      </c>
      <c r="O438" t="str">
        <f t="shared" si="48"/>
        <v/>
      </c>
      <c r="P438">
        <f t="shared" si="49"/>
        <v>394.39111329999969</v>
      </c>
      <c r="Q438" t="str">
        <f t="shared" si="50"/>
        <v/>
      </c>
      <c r="R438">
        <f t="shared" si="51"/>
        <v>1</v>
      </c>
      <c r="S438">
        <f t="shared" si="54"/>
        <v>12.360610611254581</v>
      </c>
    </row>
    <row r="439" spans="1:19" x14ac:dyDescent="0.3">
      <c r="A439" t="s">
        <v>465</v>
      </c>
      <c r="B439">
        <v>3316.7719726999999</v>
      </c>
      <c r="C439">
        <v>3773.6101073999998</v>
      </c>
      <c r="D439">
        <v>3077.1308594000002</v>
      </c>
      <c r="E439">
        <v>3391.4702148000001</v>
      </c>
      <c r="F439">
        <v>3278.8898926000002</v>
      </c>
      <c r="G439">
        <v>3168.8798827999999</v>
      </c>
      <c r="H439">
        <v>3773.6101073999998</v>
      </c>
      <c r="I439">
        <v>3347.7299804999998</v>
      </c>
      <c r="J439">
        <v>3338.1640625</v>
      </c>
      <c r="L439" t="str">
        <f t="shared" si="52"/>
        <v>19MAR2023:07:00:00</v>
      </c>
      <c r="M439">
        <v>7</v>
      </c>
      <c r="N439">
        <f t="shared" si="53"/>
        <v>456.83813469999996</v>
      </c>
      <c r="O439" t="str">
        <f t="shared" si="48"/>
        <v/>
      </c>
      <c r="P439">
        <f t="shared" si="49"/>
        <v>456.83813469999996</v>
      </c>
      <c r="Q439" t="str">
        <f t="shared" si="50"/>
        <v/>
      </c>
      <c r="R439">
        <f t="shared" si="51"/>
        <v>1</v>
      </c>
      <c r="S439">
        <f t="shared" si="54"/>
        <v>13.773576792742656</v>
      </c>
    </row>
    <row r="440" spans="1:19" x14ac:dyDescent="0.3">
      <c r="A440" t="s">
        <v>466</v>
      </c>
      <c r="B440">
        <v>3475.3125</v>
      </c>
      <c r="C440">
        <v>3976.9099120999999</v>
      </c>
      <c r="D440">
        <v>3169.6738280999998</v>
      </c>
      <c r="E440">
        <v>3447.2541504000001</v>
      </c>
      <c r="F440">
        <v>3443.5500487999998</v>
      </c>
      <c r="G440">
        <v>3332.0600586</v>
      </c>
      <c r="H440">
        <v>3976.9099120999999</v>
      </c>
      <c r="I440">
        <v>3531.5200195000002</v>
      </c>
      <c r="J440">
        <v>3491.2731933999999</v>
      </c>
      <c r="L440" t="str">
        <f t="shared" si="52"/>
        <v>19MAR2023:08:00:00</v>
      </c>
      <c r="M440">
        <v>8</v>
      </c>
      <c r="N440">
        <f t="shared" si="53"/>
        <v>501.59741209999993</v>
      </c>
      <c r="O440" t="str">
        <f t="shared" si="48"/>
        <v/>
      </c>
      <c r="P440">
        <f t="shared" si="49"/>
        <v>501.59741209999993</v>
      </c>
      <c r="Q440" t="str">
        <f t="shared" si="50"/>
        <v/>
      </c>
      <c r="R440">
        <f t="shared" si="51"/>
        <v>1</v>
      </c>
      <c r="S440">
        <f t="shared" si="54"/>
        <v>14.433159956119052</v>
      </c>
    </row>
    <row r="441" spans="1:19" x14ac:dyDescent="0.3">
      <c r="A441" t="s">
        <v>467</v>
      </c>
      <c r="B441">
        <v>3637.2697754000001</v>
      </c>
      <c r="C441">
        <v>3975.0500487999998</v>
      </c>
      <c r="D441">
        <v>3299.8552245999999</v>
      </c>
      <c r="E441">
        <v>3605.2275390999998</v>
      </c>
      <c r="F441">
        <v>3495.6999512000002</v>
      </c>
      <c r="G441">
        <v>3372.3500976999999</v>
      </c>
      <c r="H441">
        <v>3975.0500487999998</v>
      </c>
      <c r="I441">
        <v>3540.3000487999998</v>
      </c>
      <c r="J441">
        <v>3547.3178711</v>
      </c>
      <c r="L441" t="str">
        <f t="shared" si="52"/>
        <v>19MAR2023:09:00:00</v>
      </c>
      <c r="M441">
        <v>9</v>
      </c>
      <c r="N441">
        <f t="shared" si="53"/>
        <v>337.78027339999971</v>
      </c>
      <c r="O441" t="str">
        <f t="shared" si="48"/>
        <v/>
      </c>
      <c r="P441">
        <f t="shared" si="49"/>
        <v>337.78027339999971</v>
      </c>
      <c r="Q441" t="str">
        <f t="shared" si="50"/>
        <v/>
      </c>
      <c r="R441">
        <f t="shared" si="51"/>
        <v>1</v>
      </c>
      <c r="S441">
        <f t="shared" si="54"/>
        <v>9.2866433962230133</v>
      </c>
    </row>
    <row r="442" spans="1:19" x14ac:dyDescent="0.3">
      <c r="A442" t="s">
        <v>468</v>
      </c>
      <c r="B442">
        <v>3777.2534179999998</v>
      </c>
      <c r="C442">
        <v>3956.3898926000002</v>
      </c>
      <c r="D442">
        <v>3475.7412109000002</v>
      </c>
      <c r="E442">
        <v>3765.0297851999999</v>
      </c>
      <c r="F442">
        <v>3531.25</v>
      </c>
      <c r="G442">
        <v>3398.3200683999999</v>
      </c>
      <c r="H442">
        <v>3956.3898926000002</v>
      </c>
      <c r="I442">
        <v>3552.6398926000002</v>
      </c>
      <c r="J442">
        <v>3608.0322265999998</v>
      </c>
      <c r="L442" t="str">
        <f t="shared" si="52"/>
        <v>19MAR2023:10:00:00</v>
      </c>
      <c r="M442">
        <v>10</v>
      </c>
      <c r="N442">
        <f t="shared" si="53"/>
        <v>179.13647460000038</v>
      </c>
      <c r="O442" t="str">
        <f t="shared" si="48"/>
        <v/>
      </c>
      <c r="P442">
        <f t="shared" si="49"/>
        <v>179.13647460000038</v>
      </c>
      <c r="Q442" t="str">
        <f t="shared" si="50"/>
        <v/>
      </c>
      <c r="R442">
        <f t="shared" si="51"/>
        <v>1</v>
      </c>
      <c r="S442">
        <f t="shared" si="54"/>
        <v>4.7425061222090452</v>
      </c>
    </row>
    <row r="443" spans="1:19" x14ac:dyDescent="0.3">
      <c r="A443" t="s">
        <v>469</v>
      </c>
      <c r="B443">
        <v>3850.0327148000001</v>
      </c>
      <c r="C443">
        <v>3900.7099609000002</v>
      </c>
      <c r="D443">
        <v>3548.8486327999999</v>
      </c>
      <c r="E443">
        <v>3806.4648437999999</v>
      </c>
      <c r="F443">
        <v>3490.5500487999998</v>
      </c>
      <c r="G443">
        <v>3357.8701172000001</v>
      </c>
      <c r="H443">
        <v>3900.7099609000002</v>
      </c>
      <c r="I443">
        <v>3529.9899902000002</v>
      </c>
      <c r="J443">
        <v>3600.0302734000002</v>
      </c>
      <c r="L443" t="str">
        <f t="shared" si="52"/>
        <v>19MAR2023:11:00:00</v>
      </c>
      <c r="M443">
        <v>11</v>
      </c>
      <c r="N443">
        <f t="shared" si="53"/>
        <v>50.677246100000048</v>
      </c>
      <c r="O443" t="str">
        <f t="shared" si="48"/>
        <v/>
      </c>
      <c r="P443">
        <f t="shared" si="49"/>
        <v>50.677246100000048</v>
      </c>
      <c r="Q443" t="str">
        <f t="shared" si="50"/>
        <v/>
      </c>
      <c r="R443">
        <f t="shared" si="51"/>
        <v>1</v>
      </c>
      <c r="S443">
        <f t="shared" si="54"/>
        <v>1.3162809215929638</v>
      </c>
    </row>
    <row r="444" spans="1:19" x14ac:dyDescent="0.3">
      <c r="A444" t="s">
        <v>470</v>
      </c>
      <c r="B444">
        <v>3939.1118164</v>
      </c>
      <c r="C444">
        <v>3808.1699219000002</v>
      </c>
      <c r="D444">
        <v>3541.7221679999998</v>
      </c>
      <c r="E444">
        <v>3810.4899902000002</v>
      </c>
      <c r="F444">
        <v>3448.2800293</v>
      </c>
      <c r="G444">
        <v>3323.2099609000002</v>
      </c>
      <c r="H444">
        <v>3808.1699219000002</v>
      </c>
      <c r="I444">
        <v>3493.3300780999998</v>
      </c>
      <c r="J444">
        <v>3555.3559570000002</v>
      </c>
      <c r="L444" t="str">
        <f t="shared" si="52"/>
        <v>19MAR2023:12:00:00</v>
      </c>
      <c r="M444">
        <v>12</v>
      </c>
      <c r="N444">
        <f t="shared" si="53"/>
        <v>-130.94189449999976</v>
      </c>
      <c r="O444">
        <f t="shared" si="48"/>
        <v>-130.94189449999976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3.3241476912343422</v>
      </c>
    </row>
    <row r="445" spans="1:19" x14ac:dyDescent="0.3">
      <c r="A445" t="s">
        <v>471</v>
      </c>
      <c r="B445">
        <v>3864.8041991999999</v>
      </c>
      <c r="C445">
        <v>3626.4599609000002</v>
      </c>
      <c r="D445">
        <v>3464.8007812999999</v>
      </c>
      <c r="E445">
        <v>3765.3635254000001</v>
      </c>
      <c r="F445">
        <v>3348.8798827999999</v>
      </c>
      <c r="G445">
        <v>3218.0300293</v>
      </c>
      <c r="H445">
        <v>3626.4599609000002</v>
      </c>
      <c r="I445">
        <v>3384.4099120999999</v>
      </c>
      <c r="J445">
        <v>3434.2465820000002</v>
      </c>
      <c r="L445" t="str">
        <f t="shared" si="52"/>
        <v>19MAR2023:13:00:00</v>
      </c>
      <c r="M445">
        <v>13</v>
      </c>
      <c r="N445">
        <f t="shared" si="53"/>
        <v>-238.34423829999969</v>
      </c>
      <c r="O445">
        <f t="shared" si="48"/>
        <v>-238.34423829999969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6.1670456254766037</v>
      </c>
    </row>
    <row r="446" spans="1:19" x14ac:dyDescent="0.3">
      <c r="A446" t="s">
        <v>472</v>
      </c>
      <c r="B446">
        <v>3699.7377929999998</v>
      </c>
      <c r="C446">
        <v>3512.6999512000002</v>
      </c>
      <c r="D446">
        <v>3406.5419922000001</v>
      </c>
      <c r="E446">
        <v>3643.4719237999998</v>
      </c>
      <c r="F446">
        <v>3297.2399902000002</v>
      </c>
      <c r="G446">
        <v>3183.2099609000002</v>
      </c>
      <c r="H446">
        <v>3512.6999512000002</v>
      </c>
      <c r="I446">
        <v>3337.5400390999998</v>
      </c>
      <c r="J446">
        <v>3365.6411133000001</v>
      </c>
      <c r="L446" t="str">
        <f t="shared" si="52"/>
        <v>19MAR2023:14:00:00</v>
      </c>
      <c r="M446">
        <v>14</v>
      </c>
      <c r="N446">
        <f t="shared" si="53"/>
        <v>-187.03784179999957</v>
      </c>
      <c r="O446">
        <f t="shared" si="48"/>
        <v>-187.03784179999957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5.0554350676926356</v>
      </c>
    </row>
    <row r="447" spans="1:19" x14ac:dyDescent="0.3">
      <c r="A447" t="s">
        <v>473</v>
      </c>
      <c r="B447">
        <v>3591.0646972999998</v>
      </c>
      <c r="C447">
        <v>3363.5800780999998</v>
      </c>
      <c r="D447">
        <v>3349.7458495999999</v>
      </c>
      <c r="E447">
        <v>3553.9189452999999</v>
      </c>
      <c r="F447">
        <v>3250.1799316000001</v>
      </c>
      <c r="G447">
        <v>3154.4899902000002</v>
      </c>
      <c r="H447">
        <v>3363.5800780999998</v>
      </c>
      <c r="I447">
        <v>3273.4399414</v>
      </c>
      <c r="J447">
        <v>3287.9243164</v>
      </c>
      <c r="L447" t="str">
        <f t="shared" si="52"/>
        <v>19MAR2023:15:00:00</v>
      </c>
      <c r="M447">
        <v>15</v>
      </c>
      <c r="N447">
        <f t="shared" si="53"/>
        <v>-227.4846192</v>
      </c>
      <c r="O447">
        <f t="shared" si="48"/>
        <v>-227.4846192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6.3347402059071234</v>
      </c>
    </row>
    <row r="448" spans="1:19" x14ac:dyDescent="0.3">
      <c r="A448" t="s">
        <v>474</v>
      </c>
      <c r="B448">
        <v>3448.5148926000002</v>
      </c>
      <c r="C448">
        <v>3347.9099120999999</v>
      </c>
      <c r="D448">
        <v>3363.5058594000002</v>
      </c>
      <c r="E448">
        <v>3543.6770019999999</v>
      </c>
      <c r="F448">
        <v>3270.4399414</v>
      </c>
      <c r="G448">
        <v>3195.0500487999998</v>
      </c>
      <c r="H448">
        <v>3347.9099120999999</v>
      </c>
      <c r="I448">
        <v>3296.6398926000002</v>
      </c>
      <c r="J448">
        <v>3301.0842284999999</v>
      </c>
      <c r="L448" t="str">
        <f t="shared" si="52"/>
        <v>19MAR2023:16:00:00</v>
      </c>
      <c r="M448">
        <v>16</v>
      </c>
      <c r="N448">
        <f t="shared" si="53"/>
        <v>-100.60498050000024</v>
      </c>
      <c r="O448">
        <f t="shared" si="48"/>
        <v>-100.60498050000024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2.9173422076814446</v>
      </c>
    </row>
    <row r="449" spans="1:19" x14ac:dyDescent="0.3">
      <c r="A449" t="s">
        <v>475</v>
      </c>
      <c r="B449">
        <v>3422.6835937999999</v>
      </c>
      <c r="C449">
        <v>3454.8601073999998</v>
      </c>
      <c r="D449">
        <v>3362.4887695000002</v>
      </c>
      <c r="E449">
        <v>3540.6950683999999</v>
      </c>
      <c r="F449">
        <v>3343.6799316000001</v>
      </c>
      <c r="G449">
        <v>3279.1999512000002</v>
      </c>
      <c r="H449">
        <v>3454.8601073999998</v>
      </c>
      <c r="I449">
        <v>3397.5100097999998</v>
      </c>
      <c r="J449">
        <v>3364.6533202999999</v>
      </c>
      <c r="L449" t="str">
        <f t="shared" si="52"/>
        <v>19MAR2023:17:00:00</v>
      </c>
      <c r="M449">
        <v>17</v>
      </c>
      <c r="N449">
        <f t="shared" si="53"/>
        <v>32.176513599999907</v>
      </c>
      <c r="O449" t="str">
        <f t="shared" si="48"/>
        <v/>
      </c>
      <c r="P449">
        <f t="shared" si="49"/>
        <v>32.176513599999907</v>
      </c>
      <c r="Q449" t="str">
        <f t="shared" si="50"/>
        <v/>
      </c>
      <c r="R449">
        <f t="shared" si="51"/>
        <v>1</v>
      </c>
      <c r="S449">
        <f t="shared" si="54"/>
        <v>0.94009605966166032</v>
      </c>
    </row>
    <row r="450" spans="1:19" x14ac:dyDescent="0.3">
      <c r="A450" t="s">
        <v>476</v>
      </c>
      <c r="B450">
        <v>3446.4482422000001</v>
      </c>
      <c r="C450">
        <v>3774.9299316000001</v>
      </c>
      <c r="D450">
        <v>3334.7136230000001</v>
      </c>
      <c r="E450">
        <v>3485.7966308999999</v>
      </c>
      <c r="F450">
        <v>3527.5800780999998</v>
      </c>
      <c r="G450">
        <v>3481.0100097999998</v>
      </c>
      <c r="H450">
        <v>3774.9299316000001</v>
      </c>
      <c r="I450">
        <v>3649.1599120999999</v>
      </c>
      <c r="J450">
        <v>3529.7260741999999</v>
      </c>
      <c r="L450" t="str">
        <f t="shared" si="52"/>
        <v>19MAR2023:18:00:00</v>
      </c>
      <c r="M450">
        <v>18</v>
      </c>
      <c r="N450">
        <f t="shared" si="53"/>
        <v>328.48168940000005</v>
      </c>
      <c r="O450" t="str">
        <f t="shared" si="48"/>
        <v/>
      </c>
      <c r="P450">
        <f t="shared" si="49"/>
        <v>328.48168940000005</v>
      </c>
      <c r="Q450" t="str">
        <f t="shared" si="50"/>
        <v/>
      </c>
      <c r="R450">
        <f t="shared" si="51"/>
        <v>1</v>
      </c>
      <c r="S450">
        <f t="shared" si="54"/>
        <v>9.5310205265208801</v>
      </c>
    </row>
    <row r="451" spans="1:19" x14ac:dyDescent="0.3">
      <c r="A451" t="s">
        <v>477</v>
      </c>
      <c r="B451">
        <v>3566.7966308999999</v>
      </c>
      <c r="C451">
        <v>3902.0700683999999</v>
      </c>
      <c r="D451">
        <v>3325.8657226999999</v>
      </c>
      <c r="E451">
        <v>3477.3698730000001</v>
      </c>
      <c r="F451">
        <v>3585.0300293</v>
      </c>
      <c r="G451">
        <v>3528.5900879000001</v>
      </c>
      <c r="H451">
        <v>3902.0700683999999</v>
      </c>
      <c r="I451">
        <v>3735.9299316000001</v>
      </c>
      <c r="J451">
        <v>3584.9394530999998</v>
      </c>
      <c r="L451" t="str">
        <f t="shared" si="52"/>
        <v>19MAR2023:19:00:00</v>
      </c>
      <c r="M451">
        <v>19</v>
      </c>
      <c r="N451">
        <f t="shared" si="53"/>
        <v>335.2734375</v>
      </c>
      <c r="O451" t="str">
        <f t="shared" ref="O451:O514" si="55">IF(N451&lt;0,N451,"")</f>
        <v/>
      </c>
      <c r="P451">
        <f t="shared" ref="P451:P514" si="56">IF(N451&gt;0,N451,"")</f>
        <v>335.2734375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9.3998473194531798</v>
      </c>
    </row>
    <row r="452" spans="1:19" x14ac:dyDescent="0.3">
      <c r="A452" t="s">
        <v>478</v>
      </c>
      <c r="B452">
        <v>3739.6857909999999</v>
      </c>
      <c r="C452">
        <v>4005.3798827999999</v>
      </c>
      <c r="D452">
        <v>3341.0595702999999</v>
      </c>
      <c r="E452">
        <v>3468.3305664</v>
      </c>
      <c r="F452">
        <v>3611.5400390999998</v>
      </c>
      <c r="G452">
        <v>3562.9099120999999</v>
      </c>
      <c r="H452">
        <v>4005.3798827999999</v>
      </c>
      <c r="I452">
        <v>3815.4199219000002</v>
      </c>
      <c r="J452">
        <v>3635.7143554999998</v>
      </c>
      <c r="L452" t="str">
        <f t="shared" ref="L452:L515" si="59">A452</f>
        <v>19MAR2023:20:00:00</v>
      </c>
      <c r="M452">
        <v>20</v>
      </c>
      <c r="N452">
        <f t="shared" ref="N452:N515" si="60">C452-B452</f>
        <v>265.69409180000002</v>
      </c>
      <c r="O452" t="str">
        <f t="shared" si="55"/>
        <v/>
      </c>
      <c r="P452">
        <f t="shared" si="56"/>
        <v>265.69409180000002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7.1047169909147057</v>
      </c>
    </row>
    <row r="453" spans="1:19" x14ac:dyDescent="0.3">
      <c r="A453" t="s">
        <v>479</v>
      </c>
      <c r="B453">
        <v>3945.1518554999998</v>
      </c>
      <c r="C453">
        <v>4157.2597655999998</v>
      </c>
      <c r="D453">
        <v>3413.6904297000001</v>
      </c>
      <c r="E453">
        <v>3515.6418457</v>
      </c>
      <c r="F453">
        <v>3708.3601073999998</v>
      </c>
      <c r="G453">
        <v>3672.8898926000002</v>
      </c>
      <c r="H453">
        <v>4157.2597655999998</v>
      </c>
      <c r="I453">
        <v>3950.6101073999998</v>
      </c>
      <c r="J453">
        <v>3747.1962890999998</v>
      </c>
      <c r="L453" t="str">
        <f t="shared" si="59"/>
        <v>19MAR2023:21:00:00</v>
      </c>
      <c r="M453">
        <v>21</v>
      </c>
      <c r="N453">
        <f t="shared" si="60"/>
        <v>212.10791010000003</v>
      </c>
      <c r="O453" t="str">
        <f t="shared" si="55"/>
        <v/>
      </c>
      <c r="P453">
        <f t="shared" si="56"/>
        <v>212.10791010000003</v>
      </c>
      <c r="Q453" t="str">
        <f t="shared" si="57"/>
        <v/>
      </c>
      <c r="R453">
        <f t="shared" si="58"/>
        <v>1</v>
      </c>
      <c r="S453">
        <f t="shared" si="61"/>
        <v>5.3764194096685269</v>
      </c>
    </row>
    <row r="454" spans="1:19" x14ac:dyDescent="0.3">
      <c r="A454" t="s">
        <v>480</v>
      </c>
      <c r="B454">
        <v>3902.7524414</v>
      </c>
      <c r="C454">
        <v>4062.4499512000002</v>
      </c>
      <c r="D454">
        <v>3439.7937012000002</v>
      </c>
      <c r="E454">
        <v>3560.9599609000002</v>
      </c>
      <c r="F454">
        <v>3641.5100097999998</v>
      </c>
      <c r="G454">
        <v>3600.5800780999998</v>
      </c>
      <c r="H454">
        <v>4062.4499512000002</v>
      </c>
      <c r="I454">
        <v>3877.3300780999998</v>
      </c>
      <c r="J454">
        <v>3699.9375</v>
      </c>
      <c r="L454" t="str">
        <f t="shared" si="59"/>
        <v>19MAR2023:22:00:00</v>
      </c>
      <c r="M454">
        <v>22</v>
      </c>
      <c r="N454">
        <f t="shared" si="60"/>
        <v>159.69750980000026</v>
      </c>
      <c r="O454" t="str">
        <f t="shared" si="55"/>
        <v/>
      </c>
      <c r="P454">
        <f t="shared" si="56"/>
        <v>159.69750980000026</v>
      </c>
      <c r="Q454" t="str">
        <f t="shared" si="57"/>
        <v/>
      </c>
      <c r="R454">
        <f t="shared" si="58"/>
        <v>1</v>
      </c>
      <c r="S454">
        <f t="shared" si="61"/>
        <v>4.0919200538047287</v>
      </c>
    </row>
    <row r="455" spans="1:19" x14ac:dyDescent="0.3">
      <c r="A455" t="s">
        <v>481</v>
      </c>
      <c r="B455">
        <v>3766.7441405999998</v>
      </c>
      <c r="C455">
        <v>3828.1899414</v>
      </c>
      <c r="D455">
        <v>3368.2529297000001</v>
      </c>
      <c r="E455">
        <v>3512.6110840000001</v>
      </c>
      <c r="F455">
        <v>3452.8300780999998</v>
      </c>
      <c r="G455">
        <v>3400.8701172000001</v>
      </c>
      <c r="H455">
        <v>3828.1899414</v>
      </c>
      <c r="I455">
        <v>3644.5800780999998</v>
      </c>
      <c r="J455">
        <v>3531.1220702999999</v>
      </c>
      <c r="L455" t="str">
        <f t="shared" si="59"/>
        <v>19MAR2023:23:00:00</v>
      </c>
      <c r="M455">
        <v>23</v>
      </c>
      <c r="N455">
        <f t="shared" si="60"/>
        <v>61.445800800000143</v>
      </c>
      <c r="O455" t="str">
        <f t="shared" si="55"/>
        <v/>
      </c>
      <c r="P455">
        <f t="shared" si="56"/>
        <v>61.445800800000143</v>
      </c>
      <c r="Q455" t="str">
        <f t="shared" si="57"/>
        <v/>
      </c>
      <c r="R455">
        <f t="shared" si="58"/>
        <v>1</v>
      </c>
      <c r="S455">
        <f t="shared" si="61"/>
        <v>1.6312708935471396</v>
      </c>
    </row>
    <row r="456" spans="1:19" x14ac:dyDescent="0.3">
      <c r="A456" t="s">
        <v>482</v>
      </c>
      <c r="B456">
        <v>3559.9538573999998</v>
      </c>
      <c r="C456">
        <v>3604.2299804999998</v>
      </c>
      <c r="D456">
        <v>3166.6657715000001</v>
      </c>
      <c r="E456">
        <v>3338.2832030999998</v>
      </c>
      <c r="F456">
        <v>3231.0900879000001</v>
      </c>
      <c r="G456">
        <v>3178.7399902000002</v>
      </c>
      <c r="H456">
        <v>3604.2299804999998</v>
      </c>
      <c r="I456">
        <v>3407.2199707</v>
      </c>
      <c r="J456">
        <v>3315.1674804999998</v>
      </c>
      <c r="L456" t="str">
        <f t="shared" si="59"/>
        <v>20MAR2023:00:00:00</v>
      </c>
      <c r="M456">
        <v>24</v>
      </c>
      <c r="N456">
        <f t="shared" si="60"/>
        <v>44.27612309999995</v>
      </c>
      <c r="O456" t="str">
        <f t="shared" si="55"/>
        <v/>
      </c>
      <c r="P456">
        <f t="shared" si="56"/>
        <v>44.27612309999995</v>
      </c>
      <c r="Q456" t="str">
        <f t="shared" si="57"/>
        <v/>
      </c>
      <c r="R456">
        <f t="shared" si="58"/>
        <v>1</v>
      </c>
      <c r="S456">
        <f t="shared" si="61"/>
        <v>1.2437274434881824</v>
      </c>
    </row>
    <row r="457" spans="1:19" x14ac:dyDescent="0.3">
      <c r="A457" t="s">
        <v>483</v>
      </c>
      <c r="B457">
        <v>3412.5068359000002</v>
      </c>
      <c r="C457">
        <v>3350.4899902000002</v>
      </c>
      <c r="D457">
        <v>3150.0339355000001</v>
      </c>
      <c r="E457">
        <v>3328.7336426000002</v>
      </c>
      <c r="F457">
        <v>3078.7199707</v>
      </c>
      <c r="G457">
        <v>3184.4199219000002</v>
      </c>
      <c r="H457">
        <v>3350.4899902000002</v>
      </c>
      <c r="I457">
        <v>3114.0100097999998</v>
      </c>
      <c r="J457">
        <v>3227.8754883000001</v>
      </c>
      <c r="L457" t="str">
        <f t="shared" si="59"/>
        <v>20MAR2023:01:00:00</v>
      </c>
      <c r="M457">
        <v>1</v>
      </c>
      <c r="N457">
        <f t="shared" si="60"/>
        <v>-62.016845699999976</v>
      </c>
      <c r="O457">
        <f t="shared" si="55"/>
        <v>-62.016845699999976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1.8173398232517801</v>
      </c>
    </row>
    <row r="458" spans="1:19" x14ac:dyDescent="0.3">
      <c r="A458" t="s">
        <v>484</v>
      </c>
      <c r="B458">
        <v>3272.3039551000002</v>
      </c>
      <c r="C458">
        <v>3292.9099120999999</v>
      </c>
      <c r="D458">
        <v>3061.8513183999999</v>
      </c>
      <c r="E458">
        <v>3237.0300293</v>
      </c>
      <c r="F458">
        <v>2950.1699219000002</v>
      </c>
      <c r="G458">
        <v>3102.1999512000002</v>
      </c>
      <c r="H458">
        <v>3292.9099120999999</v>
      </c>
      <c r="I458">
        <v>2976.6999512000002</v>
      </c>
      <c r="J458">
        <v>3151.8193359000002</v>
      </c>
      <c r="L458" t="str">
        <f t="shared" si="59"/>
        <v>20MAR2023:02:00:00</v>
      </c>
      <c r="M458">
        <v>2</v>
      </c>
      <c r="N458">
        <f t="shared" si="60"/>
        <v>20.605956999999762</v>
      </c>
      <c r="O458" t="str">
        <f t="shared" si="55"/>
        <v/>
      </c>
      <c r="P458">
        <f t="shared" si="56"/>
        <v>20.605956999999762</v>
      </c>
      <c r="Q458" t="str">
        <f t="shared" si="57"/>
        <v/>
      </c>
      <c r="R458">
        <f t="shared" si="58"/>
        <v>1</v>
      </c>
      <c r="S458">
        <f t="shared" si="61"/>
        <v>0.62970791475176557</v>
      </c>
    </row>
    <row r="459" spans="1:19" x14ac:dyDescent="0.3">
      <c r="A459" t="s">
        <v>485</v>
      </c>
      <c r="B459">
        <v>3206.5510254000001</v>
      </c>
      <c r="C459">
        <v>3271.3100586</v>
      </c>
      <c r="D459">
        <v>2974.8269043</v>
      </c>
      <c r="E459">
        <v>3189.2683105000001</v>
      </c>
      <c r="F459">
        <v>2886.1799316000001</v>
      </c>
      <c r="G459">
        <v>3074.5800780999998</v>
      </c>
      <c r="H459">
        <v>3271.3100586</v>
      </c>
      <c r="I459">
        <v>2920.6398926000002</v>
      </c>
      <c r="J459">
        <v>3106.5825195000002</v>
      </c>
      <c r="L459" t="str">
        <f t="shared" si="59"/>
        <v>20MAR2023:03:00:00</v>
      </c>
      <c r="M459">
        <v>3</v>
      </c>
      <c r="N459">
        <f t="shared" si="60"/>
        <v>64.759033199999976</v>
      </c>
      <c r="O459" t="str">
        <f t="shared" si="55"/>
        <v/>
      </c>
      <c r="P459">
        <f t="shared" si="56"/>
        <v>64.759033199999976</v>
      </c>
      <c r="Q459" t="str">
        <f t="shared" si="57"/>
        <v/>
      </c>
      <c r="R459">
        <f t="shared" si="58"/>
        <v>1</v>
      </c>
      <c r="S459">
        <f t="shared" si="61"/>
        <v>2.019585301684748</v>
      </c>
    </row>
    <row r="460" spans="1:19" x14ac:dyDescent="0.3">
      <c r="A460" t="s">
        <v>486</v>
      </c>
      <c r="B460">
        <v>3154.0598144999999</v>
      </c>
      <c r="C460">
        <v>3273.7099609000002</v>
      </c>
      <c r="D460">
        <v>2898.9338379000001</v>
      </c>
      <c r="E460">
        <v>3154.4355469000002</v>
      </c>
      <c r="F460">
        <v>2868.8898926000002</v>
      </c>
      <c r="G460">
        <v>3063.0400390999998</v>
      </c>
      <c r="H460">
        <v>3273.7099609000002</v>
      </c>
      <c r="I460">
        <v>2912.0100097999998</v>
      </c>
      <c r="J460">
        <v>3078.40625</v>
      </c>
      <c r="L460" t="str">
        <f t="shared" si="59"/>
        <v>20MAR2023:04:00:00</v>
      </c>
      <c r="M460">
        <v>4</v>
      </c>
      <c r="N460">
        <f t="shared" si="60"/>
        <v>119.65014640000027</v>
      </c>
      <c r="O460" t="str">
        <f t="shared" si="55"/>
        <v/>
      </c>
      <c r="P460">
        <f t="shared" si="56"/>
        <v>119.65014640000027</v>
      </c>
      <c r="Q460" t="str">
        <f t="shared" si="57"/>
        <v/>
      </c>
      <c r="R460">
        <f t="shared" si="58"/>
        <v>1</v>
      </c>
      <c r="S460">
        <f t="shared" si="61"/>
        <v>3.7935281331678841</v>
      </c>
    </row>
    <row r="461" spans="1:19" x14ac:dyDescent="0.3">
      <c r="A461" t="s">
        <v>487</v>
      </c>
      <c r="B461">
        <v>3248.9387207</v>
      </c>
      <c r="C461">
        <v>3322.6201172000001</v>
      </c>
      <c r="D461">
        <v>2924.4316405999998</v>
      </c>
      <c r="E461">
        <v>3188.2629394999999</v>
      </c>
      <c r="F461">
        <v>2919.9699707</v>
      </c>
      <c r="G461">
        <v>3122.7299804999998</v>
      </c>
      <c r="H461">
        <v>3322.6201172000001</v>
      </c>
      <c r="I461">
        <v>2984.1398926000002</v>
      </c>
      <c r="J461">
        <v>3123.2553711</v>
      </c>
      <c r="L461" t="str">
        <f t="shared" si="59"/>
        <v>20MAR2023:05:00:00</v>
      </c>
      <c r="M461">
        <v>5</v>
      </c>
      <c r="N461">
        <f t="shared" si="60"/>
        <v>73.681396500000119</v>
      </c>
      <c r="O461" t="str">
        <f t="shared" si="55"/>
        <v/>
      </c>
      <c r="P461">
        <f t="shared" si="56"/>
        <v>73.681396500000119</v>
      </c>
      <c r="Q461" t="str">
        <f t="shared" si="57"/>
        <v/>
      </c>
      <c r="R461">
        <f t="shared" si="58"/>
        <v>1</v>
      </c>
      <c r="S461">
        <f t="shared" si="61"/>
        <v>2.2678604564177531</v>
      </c>
    </row>
    <row r="462" spans="1:19" x14ac:dyDescent="0.3">
      <c r="A462" t="s">
        <v>488</v>
      </c>
      <c r="B462">
        <v>3388</v>
      </c>
      <c r="C462">
        <v>3434.1999512000002</v>
      </c>
      <c r="D462">
        <v>3080.5895995999999</v>
      </c>
      <c r="E462">
        <v>3430.6154784999999</v>
      </c>
      <c r="F462">
        <v>3081.4599609000002</v>
      </c>
      <c r="G462">
        <v>3306.3798827999999</v>
      </c>
      <c r="H462">
        <v>3434.1999512000002</v>
      </c>
      <c r="I462">
        <v>3183.3898926000002</v>
      </c>
      <c r="J462">
        <v>3274.0498047000001</v>
      </c>
      <c r="L462" t="str">
        <f t="shared" si="59"/>
        <v>20MAR2023:06:00:00</v>
      </c>
      <c r="M462">
        <v>6</v>
      </c>
      <c r="N462">
        <f t="shared" si="60"/>
        <v>46.199951200000214</v>
      </c>
      <c r="O462" t="str">
        <f t="shared" si="55"/>
        <v/>
      </c>
      <c r="P462">
        <f t="shared" si="56"/>
        <v>46.199951200000214</v>
      </c>
      <c r="Q462" t="str">
        <f t="shared" si="57"/>
        <v/>
      </c>
      <c r="R462">
        <f t="shared" si="58"/>
        <v>1</v>
      </c>
      <c r="S462">
        <f t="shared" si="61"/>
        <v>1.3636349232585661</v>
      </c>
    </row>
    <row r="463" spans="1:19" x14ac:dyDescent="0.3">
      <c r="A463" t="s">
        <v>489</v>
      </c>
      <c r="B463">
        <v>3670.3249512000002</v>
      </c>
      <c r="C463">
        <v>3635.8701172000001</v>
      </c>
      <c r="D463">
        <v>3264.3830566000001</v>
      </c>
      <c r="E463">
        <v>3660.6762695000002</v>
      </c>
      <c r="F463">
        <v>3379.9199219000002</v>
      </c>
      <c r="G463">
        <v>3632.7900390999998</v>
      </c>
      <c r="H463">
        <v>3635.8701172000001</v>
      </c>
      <c r="I463">
        <v>3560.6000976999999</v>
      </c>
      <c r="J463">
        <v>3512.2321777000002</v>
      </c>
      <c r="L463" t="str">
        <f t="shared" si="59"/>
        <v>20MAR2023:07:00:00</v>
      </c>
      <c r="M463">
        <v>7</v>
      </c>
      <c r="N463">
        <f t="shared" si="60"/>
        <v>-34.454834000000119</v>
      </c>
      <c r="O463">
        <f t="shared" si="55"/>
        <v>-34.454834000000119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0.9387406962082534</v>
      </c>
    </row>
    <row r="464" spans="1:19" x14ac:dyDescent="0.3">
      <c r="A464" t="s">
        <v>490</v>
      </c>
      <c r="B464">
        <v>3865.7634277000002</v>
      </c>
      <c r="C464">
        <v>3762.4799804999998</v>
      </c>
      <c r="D464">
        <v>3363.2973633000001</v>
      </c>
      <c r="E464">
        <v>3725.6213379000001</v>
      </c>
      <c r="F464">
        <v>3570.5600586</v>
      </c>
      <c r="G464">
        <v>3821.4399414</v>
      </c>
      <c r="H464">
        <v>3762.4799804999998</v>
      </c>
      <c r="I464">
        <v>3804.5700683999999</v>
      </c>
      <c r="J464">
        <v>3650.7961426000002</v>
      </c>
      <c r="L464" t="str">
        <f t="shared" si="59"/>
        <v>20MAR2023:08:00:00</v>
      </c>
      <c r="M464">
        <v>8</v>
      </c>
      <c r="N464">
        <f t="shared" si="60"/>
        <v>-103.28344720000041</v>
      </c>
      <c r="O464">
        <f t="shared" si="55"/>
        <v>-103.28344720000041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2.6717477448290361</v>
      </c>
    </row>
    <row r="465" spans="1:19" x14ac:dyDescent="0.3">
      <c r="A465" t="s">
        <v>491</v>
      </c>
      <c r="B465">
        <v>3787.8596191000001</v>
      </c>
      <c r="C465">
        <v>3675.5</v>
      </c>
      <c r="D465">
        <v>3359.1813965000001</v>
      </c>
      <c r="E465">
        <v>3700.8276366999999</v>
      </c>
      <c r="F465">
        <v>3468.1101073999998</v>
      </c>
      <c r="G465">
        <v>3684.6999512000002</v>
      </c>
      <c r="H465">
        <v>3675.5</v>
      </c>
      <c r="I465">
        <v>3651</v>
      </c>
      <c r="J465">
        <v>3574.2429198999998</v>
      </c>
      <c r="L465" t="str">
        <f t="shared" si="59"/>
        <v>20MAR2023:09:00:00</v>
      </c>
      <c r="M465">
        <v>9</v>
      </c>
      <c r="N465">
        <f t="shared" si="60"/>
        <v>-112.35961910000015</v>
      </c>
      <c r="O465">
        <f t="shared" si="55"/>
        <v>-112.35961910000015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2.9663089554173316</v>
      </c>
    </row>
    <row r="466" spans="1:19" x14ac:dyDescent="0.3">
      <c r="A466" t="s">
        <v>492</v>
      </c>
      <c r="B466">
        <v>3797.3261719000002</v>
      </c>
      <c r="C466">
        <v>3593.0500487999998</v>
      </c>
      <c r="D466">
        <v>3384.1359862999998</v>
      </c>
      <c r="E466">
        <v>3678.5385741999999</v>
      </c>
      <c r="F466">
        <v>3384.8601073999998</v>
      </c>
      <c r="G466">
        <v>3546.3500976999999</v>
      </c>
      <c r="H466">
        <v>3593.0500487999998</v>
      </c>
      <c r="I466">
        <v>3514.2399902000002</v>
      </c>
      <c r="J466">
        <v>3508.2304687999999</v>
      </c>
      <c r="L466" t="str">
        <f t="shared" si="59"/>
        <v>20MAR2023:10:00:00</v>
      </c>
      <c r="M466">
        <v>10</v>
      </c>
      <c r="N466">
        <f t="shared" si="60"/>
        <v>-204.2761231000004</v>
      </c>
      <c r="O466">
        <f t="shared" si="55"/>
        <v>-204.2761231000004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5.3794726566190763</v>
      </c>
    </row>
    <row r="467" spans="1:19" x14ac:dyDescent="0.3">
      <c r="A467" t="s">
        <v>493</v>
      </c>
      <c r="B467">
        <v>3721.9780273000001</v>
      </c>
      <c r="C467">
        <v>3501.5700683999999</v>
      </c>
      <c r="D467">
        <v>3379.9511719000002</v>
      </c>
      <c r="E467">
        <v>3623.4230957</v>
      </c>
      <c r="F467">
        <v>3278.5400390999998</v>
      </c>
      <c r="G467">
        <v>3393.25</v>
      </c>
      <c r="H467">
        <v>3501.5700683999999</v>
      </c>
      <c r="I467">
        <v>3359.5300293</v>
      </c>
      <c r="J467">
        <v>3424.6069336</v>
      </c>
      <c r="L467" t="str">
        <f t="shared" si="59"/>
        <v>20MAR2023:11:00:00</v>
      </c>
      <c r="M467">
        <v>11</v>
      </c>
      <c r="N467">
        <f t="shared" si="60"/>
        <v>-220.40795890000027</v>
      </c>
      <c r="O467">
        <f t="shared" si="55"/>
        <v>-220.40795890000027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5.9217963481608393</v>
      </c>
    </row>
    <row r="468" spans="1:19" x14ac:dyDescent="0.3">
      <c r="A468" t="s">
        <v>494</v>
      </c>
      <c r="B468">
        <v>3682.0908202999999</v>
      </c>
      <c r="C468">
        <v>3412.0900879000001</v>
      </c>
      <c r="D468">
        <v>3368.5388183999999</v>
      </c>
      <c r="E468">
        <v>3514.1689452999999</v>
      </c>
      <c r="F468">
        <v>3182.3898926000002</v>
      </c>
      <c r="G468">
        <v>3281.7299804999998</v>
      </c>
      <c r="H468">
        <v>3412.0900879000001</v>
      </c>
      <c r="I468">
        <v>3224.6999512000002</v>
      </c>
      <c r="J468">
        <v>3353.3957519999999</v>
      </c>
      <c r="L468" t="str">
        <f t="shared" si="59"/>
        <v>20MAR2023:12:00:00</v>
      </c>
      <c r="M468">
        <v>12</v>
      </c>
      <c r="N468">
        <f t="shared" si="60"/>
        <v>-270.00073239999983</v>
      </c>
      <c r="O468">
        <f t="shared" si="55"/>
        <v>-270.00073239999983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7.3328102313891712</v>
      </c>
    </row>
    <row r="469" spans="1:19" x14ac:dyDescent="0.3">
      <c r="A469" t="s">
        <v>495</v>
      </c>
      <c r="B469">
        <v>3578.4753418</v>
      </c>
      <c r="C469">
        <v>3296.6599120999999</v>
      </c>
      <c r="D469">
        <v>3403.3205566000001</v>
      </c>
      <c r="E469">
        <v>3534.2080077999999</v>
      </c>
      <c r="F469">
        <v>3063.4599609000002</v>
      </c>
      <c r="G469">
        <v>3149.1101073999998</v>
      </c>
      <c r="H469">
        <v>3296.6599120999999</v>
      </c>
      <c r="I469">
        <v>3062.3000487999998</v>
      </c>
      <c r="J469">
        <v>3281.6909179999998</v>
      </c>
      <c r="L469" t="str">
        <f t="shared" si="59"/>
        <v>20MAR2023:13:00:00</v>
      </c>
      <c r="M469">
        <v>13</v>
      </c>
      <c r="N469">
        <f t="shared" si="60"/>
        <v>-281.8154297000001</v>
      </c>
      <c r="O469">
        <f t="shared" si="55"/>
        <v>-281.8154297000001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7.8752933241743346</v>
      </c>
    </row>
    <row r="470" spans="1:19" x14ac:dyDescent="0.3">
      <c r="A470" t="s">
        <v>496</v>
      </c>
      <c r="B470">
        <v>3458.1208495999999</v>
      </c>
      <c r="C470">
        <v>3225.0200195000002</v>
      </c>
      <c r="D470">
        <v>3396.2658691000001</v>
      </c>
      <c r="E470">
        <v>3453.1242676000002</v>
      </c>
      <c r="F470">
        <v>3004.2900390999998</v>
      </c>
      <c r="G470">
        <v>3089.0100097999998</v>
      </c>
      <c r="H470">
        <v>3225.0200195000002</v>
      </c>
      <c r="I470">
        <v>2994.0400390999998</v>
      </c>
      <c r="J470">
        <v>3235.2878418</v>
      </c>
      <c r="L470" t="str">
        <f t="shared" si="59"/>
        <v>20MAR2023:14:00:00</v>
      </c>
      <c r="M470">
        <v>14</v>
      </c>
      <c r="N470">
        <f t="shared" si="60"/>
        <v>-233.10083009999971</v>
      </c>
      <c r="O470">
        <f t="shared" si="55"/>
        <v>-233.10083009999971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6.7406791213488804</v>
      </c>
    </row>
    <row r="471" spans="1:19" x14ac:dyDescent="0.3">
      <c r="A471" t="s">
        <v>497</v>
      </c>
      <c r="B471">
        <v>3325.0668945000002</v>
      </c>
      <c r="C471">
        <v>3162.4099120999999</v>
      </c>
      <c r="D471">
        <v>3310.5573730000001</v>
      </c>
      <c r="E471">
        <v>3341.6396484000002</v>
      </c>
      <c r="F471">
        <v>2954.5100097999998</v>
      </c>
      <c r="G471">
        <v>3053.5300293</v>
      </c>
      <c r="H471">
        <v>3162.4099120999999</v>
      </c>
      <c r="I471">
        <v>2939.6499023000001</v>
      </c>
      <c r="J471">
        <v>3174.2792969000002</v>
      </c>
      <c r="L471" t="str">
        <f t="shared" si="59"/>
        <v>20MAR2023:15:00:00</v>
      </c>
      <c r="M471">
        <v>15</v>
      </c>
      <c r="N471">
        <f t="shared" si="60"/>
        <v>-162.65698240000029</v>
      </c>
      <c r="O471">
        <f t="shared" si="55"/>
        <v>-162.65698240000029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4.8918409030823273</v>
      </c>
    </row>
    <row r="472" spans="1:19" x14ac:dyDescent="0.3">
      <c r="A472" t="s">
        <v>498</v>
      </c>
      <c r="B472">
        <v>3290.8999023000001</v>
      </c>
      <c r="C472">
        <v>3135.7600097999998</v>
      </c>
      <c r="D472">
        <v>3302.3288573999998</v>
      </c>
      <c r="E472">
        <v>3312.9946289</v>
      </c>
      <c r="F472">
        <v>2948.6899414</v>
      </c>
      <c r="G472">
        <v>3068.1499023000001</v>
      </c>
      <c r="H472">
        <v>3135.7600097999998</v>
      </c>
      <c r="I472">
        <v>2934.5500487999998</v>
      </c>
      <c r="J472">
        <v>3167.7402344000002</v>
      </c>
      <c r="L472" t="str">
        <f t="shared" si="59"/>
        <v>20MAR2023:16:00:00</v>
      </c>
      <c r="M472">
        <v>16</v>
      </c>
      <c r="N472">
        <f t="shared" si="60"/>
        <v>-155.13989250000031</v>
      </c>
      <c r="O472">
        <f t="shared" si="55"/>
        <v>-155.13989250000031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4.7142087910839683</v>
      </c>
    </row>
    <row r="473" spans="1:19" x14ac:dyDescent="0.3">
      <c r="A473" t="s">
        <v>499</v>
      </c>
      <c r="B473">
        <v>3327.0617676000002</v>
      </c>
      <c r="C473">
        <v>3172.4099120999999</v>
      </c>
      <c r="D473">
        <v>3327.1499023000001</v>
      </c>
      <c r="E473">
        <v>3295.5610351999999</v>
      </c>
      <c r="F473">
        <v>3013.1101073999998</v>
      </c>
      <c r="G473">
        <v>3139.6899414</v>
      </c>
      <c r="H473">
        <v>3172.4099120999999</v>
      </c>
      <c r="I473">
        <v>3013.4699707</v>
      </c>
      <c r="J473">
        <v>3212.3493652000002</v>
      </c>
      <c r="L473" t="str">
        <f t="shared" si="59"/>
        <v>20MAR2023:17:00:00</v>
      </c>
      <c r="M473">
        <v>17</v>
      </c>
      <c r="N473">
        <f t="shared" si="60"/>
        <v>-154.65185550000024</v>
      </c>
      <c r="O473">
        <f t="shared" si="55"/>
        <v>-154.65185550000024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4.6483013031513227</v>
      </c>
    </row>
    <row r="474" spans="1:19" x14ac:dyDescent="0.3">
      <c r="A474" t="s">
        <v>500</v>
      </c>
      <c r="B474">
        <v>3388.5178222999998</v>
      </c>
      <c r="C474">
        <v>3251.2800293</v>
      </c>
      <c r="D474">
        <v>3322.8989258000001</v>
      </c>
      <c r="E474">
        <v>3299.1828612999998</v>
      </c>
      <c r="F474">
        <v>3137.1799316000001</v>
      </c>
      <c r="G474">
        <v>3267.6201172000001</v>
      </c>
      <c r="H474">
        <v>3251.2800293</v>
      </c>
      <c r="I474">
        <v>3167.1101073999998</v>
      </c>
      <c r="J474">
        <v>3280.4697265999998</v>
      </c>
      <c r="L474" t="str">
        <f t="shared" si="59"/>
        <v>20MAR2023:18:00:00</v>
      </c>
      <c r="M474">
        <v>18</v>
      </c>
      <c r="N474">
        <f t="shared" si="60"/>
        <v>-137.23779299999978</v>
      </c>
      <c r="O474">
        <f t="shared" si="55"/>
        <v>-137.23779299999978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4.0500832575479233</v>
      </c>
    </row>
    <row r="475" spans="1:19" x14ac:dyDescent="0.3">
      <c r="A475" t="s">
        <v>501</v>
      </c>
      <c r="B475">
        <v>3407.6423340000001</v>
      </c>
      <c r="C475">
        <v>3297.3000487999998</v>
      </c>
      <c r="D475">
        <v>3312.4714355000001</v>
      </c>
      <c r="E475">
        <v>3282.8686523000001</v>
      </c>
      <c r="F475">
        <v>3204.8999023000001</v>
      </c>
      <c r="G475">
        <v>3332.8300780999998</v>
      </c>
      <c r="H475">
        <v>3297.3000487999998</v>
      </c>
      <c r="I475">
        <v>3268.1899414</v>
      </c>
      <c r="J475">
        <v>3314.3867187999999</v>
      </c>
      <c r="L475" t="str">
        <f t="shared" si="59"/>
        <v>20MAR2023:19:00:00</v>
      </c>
      <c r="M475">
        <v>19</v>
      </c>
      <c r="N475">
        <f t="shared" si="60"/>
        <v>-110.34228520000033</v>
      </c>
      <c r="O475">
        <f t="shared" si="55"/>
        <v>-110.34228520000033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3.2380829437130805</v>
      </c>
    </row>
    <row r="476" spans="1:19" x14ac:dyDescent="0.3">
      <c r="A476" t="s">
        <v>502</v>
      </c>
      <c r="B476">
        <v>3483.0622558999999</v>
      </c>
      <c r="C476">
        <v>3319.0600586</v>
      </c>
      <c r="D476">
        <v>3353.6618652000002</v>
      </c>
      <c r="E476">
        <v>3332.1801758000001</v>
      </c>
      <c r="F476">
        <v>3241.5600586</v>
      </c>
      <c r="G476">
        <v>3373.8400879000001</v>
      </c>
      <c r="H476">
        <v>3319.0600586</v>
      </c>
      <c r="I476">
        <v>3342.3200683999999</v>
      </c>
      <c r="J476">
        <v>3349.1040039</v>
      </c>
      <c r="L476" t="str">
        <f t="shared" si="59"/>
        <v>20MAR2023:20:00:00</v>
      </c>
      <c r="M476">
        <v>20</v>
      </c>
      <c r="N476">
        <f t="shared" si="60"/>
        <v>-164.00219729999981</v>
      </c>
      <c r="O476">
        <f t="shared" si="55"/>
        <v>-164.00219729999981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4.7085634780772168</v>
      </c>
    </row>
    <row r="477" spans="1:19" x14ac:dyDescent="0.3">
      <c r="A477" t="s">
        <v>503</v>
      </c>
      <c r="B477">
        <v>3469.2363280999998</v>
      </c>
      <c r="C477">
        <v>3384.7800293</v>
      </c>
      <c r="D477">
        <v>3434.7536620999999</v>
      </c>
      <c r="E477">
        <v>3374.4941405999998</v>
      </c>
      <c r="F477">
        <v>3348.0800780999998</v>
      </c>
      <c r="G477">
        <v>3493.7700195000002</v>
      </c>
      <c r="H477">
        <v>3384.7800293</v>
      </c>
      <c r="I477">
        <v>3485.3400879000001</v>
      </c>
      <c r="J477">
        <v>3438.328125</v>
      </c>
      <c r="L477" t="str">
        <f t="shared" si="59"/>
        <v>20MAR2023:21:00:00</v>
      </c>
      <c r="M477">
        <v>21</v>
      </c>
      <c r="N477">
        <f t="shared" si="60"/>
        <v>-84.456298799999786</v>
      </c>
      <c r="O477">
        <f t="shared" si="55"/>
        <v>-84.456298799999786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2.4344348672912131</v>
      </c>
    </row>
    <row r="478" spans="1:19" x14ac:dyDescent="0.3">
      <c r="A478" t="s">
        <v>504</v>
      </c>
      <c r="B478">
        <v>3491.7172851999999</v>
      </c>
      <c r="C478">
        <v>3340.6799316000001</v>
      </c>
      <c r="D478">
        <v>3385.2180176000002</v>
      </c>
      <c r="E478">
        <v>3288.7915039</v>
      </c>
      <c r="F478">
        <v>3288.8999023000001</v>
      </c>
      <c r="G478">
        <v>3444.5500487999998</v>
      </c>
      <c r="H478">
        <v>3340.6799316000001</v>
      </c>
      <c r="I478">
        <v>3418.6298827999999</v>
      </c>
      <c r="J478">
        <v>3390.6933594000002</v>
      </c>
      <c r="L478" t="str">
        <f t="shared" si="59"/>
        <v>20MAR2023:22:00:00</v>
      </c>
      <c r="M478">
        <v>22</v>
      </c>
      <c r="N478">
        <f t="shared" si="60"/>
        <v>-151.03735359999973</v>
      </c>
      <c r="O478">
        <f t="shared" si="55"/>
        <v>-151.03735359999973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4.3255894238685064</v>
      </c>
    </row>
    <row r="479" spans="1:19" x14ac:dyDescent="0.3">
      <c r="A479" t="s">
        <v>505</v>
      </c>
      <c r="B479">
        <v>3389.8549804999998</v>
      </c>
      <c r="C479">
        <v>3235.6298827999999</v>
      </c>
      <c r="D479">
        <v>3265.3137207</v>
      </c>
      <c r="E479">
        <v>3098.0375976999999</v>
      </c>
      <c r="F479">
        <v>3138.0600586</v>
      </c>
      <c r="G479">
        <v>3267.5</v>
      </c>
      <c r="H479">
        <v>3235.6298827999999</v>
      </c>
      <c r="I479">
        <v>3255.4199219000002</v>
      </c>
      <c r="J479">
        <v>3256.2612304999998</v>
      </c>
      <c r="L479" t="str">
        <f t="shared" si="59"/>
        <v>20MAR2023:23:00:00</v>
      </c>
      <c r="M479">
        <v>23</v>
      </c>
      <c r="N479">
        <f t="shared" si="60"/>
        <v>-154.22509769999988</v>
      </c>
      <c r="O479">
        <f t="shared" si="55"/>
        <v>-154.22509769999988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4.5496075374071561</v>
      </c>
    </row>
    <row r="480" spans="1:19" x14ac:dyDescent="0.3">
      <c r="A480" t="s">
        <v>506</v>
      </c>
      <c r="B480">
        <v>3093.7111816000001</v>
      </c>
      <c r="C480">
        <v>3133.2700195000002</v>
      </c>
      <c r="D480">
        <v>3056.5192870999999</v>
      </c>
      <c r="E480">
        <v>2882.6047362999998</v>
      </c>
      <c r="F480">
        <v>2973.1499023000001</v>
      </c>
      <c r="G480">
        <v>3069.2800293</v>
      </c>
      <c r="H480">
        <v>3133.2700195000002</v>
      </c>
      <c r="I480">
        <v>3096.2900390999998</v>
      </c>
      <c r="J480">
        <v>3086.1855469000002</v>
      </c>
      <c r="L480" t="str">
        <f t="shared" si="59"/>
        <v>21MAR2023:00:00:00</v>
      </c>
      <c r="M480">
        <v>24</v>
      </c>
      <c r="N480">
        <f t="shared" si="60"/>
        <v>39.558837900000071</v>
      </c>
      <c r="O480" t="str">
        <f t="shared" si="55"/>
        <v/>
      </c>
      <c r="P480">
        <f t="shared" si="56"/>
        <v>39.558837900000071</v>
      </c>
      <c r="Q480" t="str">
        <f t="shared" si="57"/>
        <v/>
      </c>
      <c r="R480">
        <f t="shared" si="58"/>
        <v>1</v>
      </c>
      <c r="S480">
        <f t="shared" si="61"/>
        <v>1.2786855520088045</v>
      </c>
    </row>
    <row r="481" spans="1:19" x14ac:dyDescent="0.3">
      <c r="A481" t="s">
        <v>507</v>
      </c>
      <c r="B481">
        <v>2889.2094726999999</v>
      </c>
      <c r="C481">
        <v>3029.8999023000001</v>
      </c>
      <c r="D481">
        <v>2916.4372558999999</v>
      </c>
      <c r="E481">
        <v>2731.2485351999999</v>
      </c>
      <c r="F481">
        <v>2967.2399902000002</v>
      </c>
      <c r="G481">
        <v>2880.7800293</v>
      </c>
      <c r="H481">
        <v>3029.8999023000001</v>
      </c>
      <c r="I481">
        <v>3009.9799804999998</v>
      </c>
      <c r="J481">
        <v>2941.7565918</v>
      </c>
      <c r="L481" t="str">
        <f t="shared" si="59"/>
        <v>21MAR2023:01:00:00</v>
      </c>
      <c r="M481">
        <v>1</v>
      </c>
      <c r="N481">
        <f t="shared" si="60"/>
        <v>140.69042960000024</v>
      </c>
      <c r="O481" t="str">
        <f t="shared" si="55"/>
        <v/>
      </c>
      <c r="P481">
        <f t="shared" si="56"/>
        <v>140.69042960000024</v>
      </c>
      <c r="Q481" t="str">
        <f t="shared" si="57"/>
        <v/>
      </c>
      <c r="R481">
        <f t="shared" si="58"/>
        <v>1</v>
      </c>
      <c r="S481">
        <f t="shared" si="61"/>
        <v>4.8695129560309587</v>
      </c>
    </row>
    <row r="482" spans="1:19" x14ac:dyDescent="0.3">
      <c r="A482" t="s">
        <v>508</v>
      </c>
      <c r="B482">
        <v>2883.2136230000001</v>
      </c>
      <c r="C482">
        <v>2891.3500976999999</v>
      </c>
      <c r="D482">
        <v>2779.1713866999999</v>
      </c>
      <c r="E482">
        <v>2563.5148926000002</v>
      </c>
      <c r="F482">
        <v>2809.2700195000002</v>
      </c>
      <c r="G482">
        <v>2722.9499512000002</v>
      </c>
      <c r="H482">
        <v>2891.3500976999999</v>
      </c>
      <c r="I482">
        <v>2892.8200683999999</v>
      </c>
      <c r="J482">
        <v>2797.0751952999999</v>
      </c>
      <c r="L482" t="str">
        <f t="shared" si="59"/>
        <v>21MAR2023:02:00:00</v>
      </c>
      <c r="M482">
        <v>2</v>
      </c>
      <c r="N482">
        <f t="shared" si="60"/>
        <v>8.1364746999997806</v>
      </c>
      <c r="O482" t="str">
        <f t="shared" si="55"/>
        <v/>
      </c>
      <c r="P482">
        <f t="shared" si="56"/>
        <v>8.1364746999997806</v>
      </c>
      <c r="Q482" t="str">
        <f t="shared" si="57"/>
        <v/>
      </c>
      <c r="R482">
        <f t="shared" si="58"/>
        <v>1</v>
      </c>
      <c r="S482">
        <f t="shared" si="61"/>
        <v>0.28220159044385107</v>
      </c>
    </row>
    <row r="483" spans="1:19" x14ac:dyDescent="0.3">
      <c r="A483" t="s">
        <v>509</v>
      </c>
      <c r="B483">
        <v>2824.6530762000002</v>
      </c>
      <c r="C483">
        <v>2829.1699219000002</v>
      </c>
      <c r="D483">
        <v>2721.5522461</v>
      </c>
      <c r="E483">
        <v>2509.5866698999998</v>
      </c>
      <c r="F483">
        <v>2724.1201172000001</v>
      </c>
      <c r="G483">
        <v>2629.8100586</v>
      </c>
      <c r="H483">
        <v>2829.1699219000002</v>
      </c>
      <c r="I483">
        <v>2845.3999023000001</v>
      </c>
      <c r="J483">
        <v>2725.8740234000002</v>
      </c>
      <c r="L483" t="str">
        <f t="shared" si="59"/>
        <v>21MAR2023:03:00:00</v>
      </c>
      <c r="M483">
        <v>3</v>
      </c>
      <c r="N483">
        <f t="shared" si="60"/>
        <v>4.5168456999999762</v>
      </c>
      <c r="O483" t="str">
        <f t="shared" si="55"/>
        <v/>
      </c>
      <c r="P483">
        <f t="shared" si="56"/>
        <v>4.5168456999999762</v>
      </c>
      <c r="Q483" t="str">
        <f t="shared" si="57"/>
        <v/>
      </c>
      <c r="R483">
        <f t="shared" si="58"/>
        <v>1</v>
      </c>
      <c r="S483">
        <f t="shared" si="61"/>
        <v>0.15990798084402205</v>
      </c>
    </row>
    <row r="484" spans="1:19" x14ac:dyDescent="0.3">
      <c r="A484" t="s">
        <v>510</v>
      </c>
      <c r="B484">
        <v>2698.3903808999999</v>
      </c>
      <c r="C484">
        <v>2776.3000487999998</v>
      </c>
      <c r="D484">
        <v>2668.2687987999998</v>
      </c>
      <c r="E484">
        <v>2477.4624023000001</v>
      </c>
      <c r="F484">
        <v>2655.1298827999999</v>
      </c>
      <c r="G484">
        <v>2578.5500487999998</v>
      </c>
      <c r="H484">
        <v>2776.3000487999998</v>
      </c>
      <c r="I484">
        <v>2773.2199707</v>
      </c>
      <c r="J484">
        <v>2673.4150390999998</v>
      </c>
      <c r="L484" t="str">
        <f t="shared" si="59"/>
        <v>21MAR2023:04:00:00</v>
      </c>
      <c r="M484">
        <v>4</v>
      </c>
      <c r="N484">
        <f t="shared" si="60"/>
        <v>77.909667899999931</v>
      </c>
      <c r="O484" t="str">
        <f t="shared" si="55"/>
        <v/>
      </c>
      <c r="P484">
        <f t="shared" si="56"/>
        <v>77.909667899999931</v>
      </c>
      <c r="Q484" t="str">
        <f t="shared" si="57"/>
        <v/>
      </c>
      <c r="R484">
        <f t="shared" si="58"/>
        <v>1</v>
      </c>
      <c r="S484">
        <f t="shared" si="61"/>
        <v>2.8872645133731374</v>
      </c>
    </row>
    <row r="485" spans="1:19" x14ac:dyDescent="0.3">
      <c r="A485" t="s">
        <v>511</v>
      </c>
      <c r="B485">
        <v>2614.0578612999998</v>
      </c>
      <c r="C485">
        <v>2798.0200195000002</v>
      </c>
      <c r="D485">
        <v>2684.9545898000001</v>
      </c>
      <c r="E485">
        <v>2474.8103027000002</v>
      </c>
      <c r="F485">
        <v>2658.4099120999999</v>
      </c>
      <c r="G485">
        <v>2590.1101073999998</v>
      </c>
      <c r="H485">
        <v>2798.0200195000002</v>
      </c>
      <c r="I485">
        <v>2770.1599120999999</v>
      </c>
      <c r="J485">
        <v>2690.0190429999998</v>
      </c>
      <c r="L485" t="str">
        <f t="shared" si="59"/>
        <v>21MAR2023:05:00:00</v>
      </c>
      <c r="M485">
        <v>5</v>
      </c>
      <c r="N485">
        <f t="shared" si="60"/>
        <v>183.96215820000043</v>
      </c>
      <c r="O485" t="str">
        <f t="shared" si="55"/>
        <v/>
      </c>
      <c r="P485">
        <f t="shared" si="56"/>
        <v>183.96215820000043</v>
      </c>
      <c r="Q485" t="str">
        <f t="shared" si="57"/>
        <v/>
      </c>
      <c r="R485">
        <f t="shared" si="58"/>
        <v>1</v>
      </c>
      <c r="S485">
        <f t="shared" si="61"/>
        <v>7.03741722490083</v>
      </c>
    </row>
    <row r="486" spans="1:19" x14ac:dyDescent="0.3">
      <c r="A486" t="s">
        <v>512</v>
      </c>
      <c r="B486">
        <v>2729.6389159999999</v>
      </c>
      <c r="C486">
        <v>2932.2099609000002</v>
      </c>
      <c r="D486">
        <v>2834.1005859000002</v>
      </c>
      <c r="E486">
        <v>2608.3171387000002</v>
      </c>
      <c r="F486">
        <v>2771.1398926000002</v>
      </c>
      <c r="G486">
        <v>2691.3000487999998</v>
      </c>
      <c r="H486">
        <v>2932.2099609000002</v>
      </c>
      <c r="I486">
        <v>2875.9099120999999</v>
      </c>
      <c r="J486">
        <v>2817.9245605000001</v>
      </c>
      <c r="L486" t="str">
        <f t="shared" si="59"/>
        <v>21MAR2023:06:00:00</v>
      </c>
      <c r="M486">
        <v>6</v>
      </c>
      <c r="N486">
        <f t="shared" si="60"/>
        <v>202.57104490000029</v>
      </c>
      <c r="O486" t="str">
        <f t="shared" si="55"/>
        <v/>
      </c>
      <c r="P486">
        <f t="shared" si="56"/>
        <v>202.57104490000029</v>
      </c>
      <c r="Q486" t="str">
        <f t="shared" si="57"/>
        <v/>
      </c>
      <c r="R486">
        <f t="shared" si="58"/>
        <v>1</v>
      </c>
      <c r="S486">
        <f t="shared" si="61"/>
        <v>7.4211663569351121</v>
      </c>
    </row>
    <row r="487" spans="1:19" x14ac:dyDescent="0.3">
      <c r="A487" t="s">
        <v>513</v>
      </c>
      <c r="B487">
        <v>3064.1208495999999</v>
      </c>
      <c r="C487">
        <v>3238.0600586</v>
      </c>
      <c r="D487">
        <v>3032.1933594000002</v>
      </c>
      <c r="E487">
        <v>2831.2043457</v>
      </c>
      <c r="F487">
        <v>3030.6398926000002</v>
      </c>
      <c r="G487">
        <v>2927.7299804999998</v>
      </c>
      <c r="H487">
        <v>3238.0600586</v>
      </c>
      <c r="I487">
        <v>3125.5200195000002</v>
      </c>
      <c r="J487">
        <v>3064.6118164</v>
      </c>
      <c r="L487" t="str">
        <f t="shared" si="59"/>
        <v>21MAR2023:07:00:00</v>
      </c>
      <c r="M487">
        <v>7</v>
      </c>
      <c r="N487">
        <f t="shared" si="60"/>
        <v>173.93920900000012</v>
      </c>
      <c r="O487" t="str">
        <f t="shared" si="55"/>
        <v/>
      </c>
      <c r="P487">
        <f t="shared" si="56"/>
        <v>173.93920900000012</v>
      </c>
      <c r="Q487" t="str">
        <f t="shared" si="57"/>
        <v/>
      </c>
      <c r="R487">
        <f t="shared" si="58"/>
        <v>1</v>
      </c>
      <c r="S487">
        <f t="shared" si="61"/>
        <v>5.6766432375768305</v>
      </c>
    </row>
    <row r="488" spans="1:19" x14ac:dyDescent="0.3">
      <c r="A488" t="s">
        <v>514</v>
      </c>
      <c r="B488">
        <v>3220.1474609000002</v>
      </c>
      <c r="C488">
        <v>3422.7299804999998</v>
      </c>
      <c r="D488">
        <v>3097.1447754000001</v>
      </c>
      <c r="E488">
        <v>2951.3784179999998</v>
      </c>
      <c r="F488">
        <v>3196.3200683999999</v>
      </c>
      <c r="G488">
        <v>3070.1201172000001</v>
      </c>
      <c r="H488">
        <v>3422.7299804999998</v>
      </c>
      <c r="I488">
        <v>3276.8701172000001</v>
      </c>
      <c r="J488">
        <v>3195.3996582</v>
      </c>
      <c r="L488" t="str">
        <f t="shared" si="59"/>
        <v>21MAR2023:08:00:00</v>
      </c>
      <c r="M488">
        <v>8</v>
      </c>
      <c r="N488">
        <f t="shared" si="60"/>
        <v>202.58251959999961</v>
      </c>
      <c r="O488" t="str">
        <f t="shared" si="55"/>
        <v/>
      </c>
      <c r="P488">
        <f t="shared" si="56"/>
        <v>202.58251959999961</v>
      </c>
      <c r="Q488" t="str">
        <f t="shared" si="57"/>
        <v/>
      </c>
      <c r="R488">
        <f t="shared" si="58"/>
        <v>1</v>
      </c>
      <c r="S488">
        <f t="shared" si="61"/>
        <v>6.2910944936471864</v>
      </c>
    </row>
    <row r="489" spans="1:19" x14ac:dyDescent="0.3">
      <c r="A489" t="s">
        <v>515</v>
      </c>
      <c r="B489">
        <v>3236.9602051000002</v>
      </c>
      <c r="C489">
        <v>3361.1899414</v>
      </c>
      <c r="D489">
        <v>3129.9650879000001</v>
      </c>
      <c r="E489">
        <v>2991.4235840000001</v>
      </c>
      <c r="F489">
        <v>3164.7600097999998</v>
      </c>
      <c r="G489">
        <v>3057.5900879000001</v>
      </c>
      <c r="H489">
        <v>3361.1899414</v>
      </c>
      <c r="I489">
        <v>3247.0300293</v>
      </c>
      <c r="J489">
        <v>3181.6621094000002</v>
      </c>
      <c r="L489" t="str">
        <f t="shared" si="59"/>
        <v>21MAR2023:09:00:00</v>
      </c>
      <c r="M489">
        <v>9</v>
      </c>
      <c r="N489">
        <f t="shared" si="60"/>
        <v>124.22973629999979</v>
      </c>
      <c r="O489" t="str">
        <f t="shared" si="55"/>
        <v/>
      </c>
      <c r="P489">
        <f t="shared" si="56"/>
        <v>124.22973629999979</v>
      </c>
      <c r="Q489" t="str">
        <f t="shared" si="57"/>
        <v/>
      </c>
      <c r="R489">
        <f t="shared" si="58"/>
        <v>1</v>
      </c>
      <c r="S489">
        <f t="shared" si="61"/>
        <v>3.837851824816052</v>
      </c>
    </row>
    <row r="490" spans="1:19" x14ac:dyDescent="0.3">
      <c r="A490" t="s">
        <v>516</v>
      </c>
      <c r="B490">
        <v>3202.8376465000001</v>
      </c>
      <c r="C490">
        <v>3337.6799316000001</v>
      </c>
      <c r="D490">
        <v>3187.0532226999999</v>
      </c>
      <c r="E490">
        <v>3020.4309082</v>
      </c>
      <c r="F490">
        <v>3187.9699707</v>
      </c>
      <c r="G490">
        <v>3084.9699707</v>
      </c>
      <c r="H490">
        <v>3337.6799316000001</v>
      </c>
      <c r="I490">
        <v>3268.7700195000002</v>
      </c>
      <c r="J490">
        <v>3202.0517577999999</v>
      </c>
      <c r="L490" t="str">
        <f t="shared" si="59"/>
        <v>21MAR2023:10:00:00</v>
      </c>
      <c r="M490">
        <v>10</v>
      </c>
      <c r="N490">
        <f t="shared" si="60"/>
        <v>134.84228510000003</v>
      </c>
      <c r="O490" t="str">
        <f t="shared" si="55"/>
        <v/>
      </c>
      <c r="P490">
        <f t="shared" si="56"/>
        <v>134.84228510000003</v>
      </c>
      <c r="Q490" t="str">
        <f t="shared" si="57"/>
        <v/>
      </c>
      <c r="R490">
        <f t="shared" si="58"/>
        <v>1</v>
      </c>
      <c r="S490">
        <f t="shared" si="61"/>
        <v>4.2100880526165003</v>
      </c>
    </row>
    <row r="491" spans="1:19" x14ac:dyDescent="0.3">
      <c r="A491" t="s">
        <v>517</v>
      </c>
      <c r="B491">
        <v>3229.8166504000001</v>
      </c>
      <c r="C491">
        <v>3351.25</v>
      </c>
      <c r="D491">
        <v>3275.1225586</v>
      </c>
      <c r="E491">
        <v>3100.8935547000001</v>
      </c>
      <c r="F491">
        <v>3207.1499023000001</v>
      </c>
      <c r="G491">
        <v>3132.0400390999998</v>
      </c>
      <c r="H491">
        <v>3351.25</v>
      </c>
      <c r="I491">
        <v>3304.75</v>
      </c>
      <c r="J491">
        <v>3251.5966797000001</v>
      </c>
      <c r="L491" t="str">
        <f t="shared" si="59"/>
        <v>21MAR2023:11:00:00</v>
      </c>
      <c r="M491">
        <v>11</v>
      </c>
      <c r="N491">
        <f t="shared" si="60"/>
        <v>121.43334959999993</v>
      </c>
      <c r="O491" t="str">
        <f t="shared" si="55"/>
        <v/>
      </c>
      <c r="P491">
        <f t="shared" si="56"/>
        <v>121.43334959999993</v>
      </c>
      <c r="Q491" t="str">
        <f t="shared" si="57"/>
        <v/>
      </c>
      <c r="R491">
        <f t="shared" si="58"/>
        <v>1</v>
      </c>
      <c r="S491">
        <f t="shared" si="61"/>
        <v>3.75975984844096</v>
      </c>
    </row>
    <row r="492" spans="1:19" x14ac:dyDescent="0.3">
      <c r="A492" t="s">
        <v>518</v>
      </c>
      <c r="B492">
        <v>3197.3544922000001</v>
      </c>
      <c r="C492">
        <v>3409.4299316000001</v>
      </c>
      <c r="D492">
        <v>3395.3510741999999</v>
      </c>
      <c r="E492">
        <v>3201.2822265999998</v>
      </c>
      <c r="F492">
        <v>3226.4699707</v>
      </c>
      <c r="G492">
        <v>3189.6298827999999</v>
      </c>
      <c r="H492">
        <v>3409.4299316000001</v>
      </c>
      <c r="I492">
        <v>3355.3999023000001</v>
      </c>
      <c r="J492">
        <v>3330.0517577999999</v>
      </c>
      <c r="L492" t="str">
        <f t="shared" si="59"/>
        <v>21MAR2023:12:00:00</v>
      </c>
      <c r="M492">
        <v>12</v>
      </c>
      <c r="N492">
        <f t="shared" si="60"/>
        <v>212.07543940000005</v>
      </c>
      <c r="O492" t="str">
        <f t="shared" si="55"/>
        <v/>
      </c>
      <c r="P492">
        <f t="shared" si="56"/>
        <v>212.07543940000005</v>
      </c>
      <c r="Q492" t="str">
        <f t="shared" si="57"/>
        <v/>
      </c>
      <c r="R492">
        <f t="shared" si="58"/>
        <v>1</v>
      </c>
      <c r="S492">
        <f t="shared" si="61"/>
        <v>6.6328409914309354</v>
      </c>
    </row>
    <row r="493" spans="1:19" x14ac:dyDescent="0.3">
      <c r="A493" t="s">
        <v>519</v>
      </c>
      <c r="B493">
        <v>3241.6281737999998</v>
      </c>
      <c r="C493">
        <v>3440.9299316000001</v>
      </c>
      <c r="D493">
        <v>3549.7033691000001</v>
      </c>
      <c r="E493">
        <v>3351.8937987999998</v>
      </c>
      <c r="F493">
        <v>3220.9699707</v>
      </c>
      <c r="G493">
        <v>3223.8701172000001</v>
      </c>
      <c r="H493">
        <v>3440.9299316000001</v>
      </c>
      <c r="I493">
        <v>3382.5</v>
      </c>
      <c r="J493">
        <v>3403.0249023000001</v>
      </c>
      <c r="L493" t="str">
        <f t="shared" si="59"/>
        <v>21MAR2023:13:00:00</v>
      </c>
      <c r="M493">
        <v>13</v>
      </c>
      <c r="N493">
        <f t="shared" si="60"/>
        <v>199.30175780000036</v>
      </c>
      <c r="O493" t="str">
        <f t="shared" si="55"/>
        <v/>
      </c>
      <c r="P493">
        <f t="shared" si="56"/>
        <v>199.30175780000036</v>
      </c>
      <c r="Q493" t="str">
        <f t="shared" si="57"/>
        <v/>
      </c>
      <c r="R493">
        <f t="shared" si="58"/>
        <v>1</v>
      </c>
      <c r="S493">
        <f t="shared" si="61"/>
        <v>6.1481992108419021</v>
      </c>
    </row>
    <row r="494" spans="1:19" x14ac:dyDescent="0.3">
      <c r="A494" t="s">
        <v>520</v>
      </c>
      <c r="B494">
        <v>3465.1979980000001</v>
      </c>
      <c r="C494">
        <v>3550.2700195000002</v>
      </c>
      <c r="D494">
        <v>3638.0393066000001</v>
      </c>
      <c r="E494">
        <v>3371.8857422000001</v>
      </c>
      <c r="F494">
        <v>3263.6999512000002</v>
      </c>
      <c r="G494">
        <v>3313.2199707</v>
      </c>
      <c r="H494">
        <v>3550.2700195000002</v>
      </c>
      <c r="I494">
        <v>3462.3100586</v>
      </c>
      <c r="J494">
        <v>3498.6369629000001</v>
      </c>
      <c r="L494" t="str">
        <f t="shared" si="59"/>
        <v>21MAR2023:14:00:00</v>
      </c>
      <c r="M494">
        <v>14</v>
      </c>
      <c r="N494">
        <f t="shared" si="60"/>
        <v>85.072021500000119</v>
      </c>
      <c r="O494" t="str">
        <f t="shared" si="55"/>
        <v/>
      </c>
      <c r="P494">
        <f t="shared" si="56"/>
        <v>85.072021500000119</v>
      </c>
      <c r="Q494" t="str">
        <f t="shared" si="57"/>
        <v/>
      </c>
      <c r="R494">
        <f t="shared" si="58"/>
        <v>1</v>
      </c>
      <c r="S494">
        <f t="shared" si="61"/>
        <v>2.455040709047533</v>
      </c>
    </row>
    <row r="495" spans="1:19" x14ac:dyDescent="0.3">
      <c r="A495" t="s">
        <v>521</v>
      </c>
      <c r="B495">
        <v>3370.7822265999998</v>
      </c>
      <c r="C495">
        <v>3680.8798827999999</v>
      </c>
      <c r="D495">
        <v>3656.9929198999998</v>
      </c>
      <c r="E495">
        <v>3344.7431640999998</v>
      </c>
      <c r="F495">
        <v>3336.7099609000002</v>
      </c>
      <c r="G495">
        <v>3430.4499512000002</v>
      </c>
      <c r="H495">
        <v>3680.8798827999999</v>
      </c>
      <c r="I495">
        <v>3560.4799804999998</v>
      </c>
      <c r="J495">
        <v>3587.8510741999999</v>
      </c>
      <c r="L495" t="str">
        <f t="shared" si="59"/>
        <v>21MAR2023:15:00:00</v>
      </c>
      <c r="M495">
        <v>15</v>
      </c>
      <c r="N495">
        <f t="shared" si="60"/>
        <v>310.09765620000007</v>
      </c>
      <c r="O495" t="str">
        <f t="shared" si="55"/>
        <v/>
      </c>
      <c r="P495">
        <f t="shared" si="56"/>
        <v>310.09765620000007</v>
      </c>
      <c r="Q495" t="str">
        <f t="shared" si="57"/>
        <v/>
      </c>
      <c r="R495">
        <f t="shared" si="58"/>
        <v>1</v>
      </c>
      <c r="S495">
        <f t="shared" si="61"/>
        <v>9.1995755095927887</v>
      </c>
    </row>
    <row r="496" spans="1:19" x14ac:dyDescent="0.3">
      <c r="A496" t="s">
        <v>522</v>
      </c>
      <c r="B496">
        <v>3419.8398437999999</v>
      </c>
      <c r="C496">
        <v>3804.8798827999999</v>
      </c>
      <c r="D496">
        <v>3700.4069823999998</v>
      </c>
      <c r="E496">
        <v>3354.1416015999998</v>
      </c>
      <c r="F496">
        <v>3418.8500976999999</v>
      </c>
      <c r="G496">
        <v>3542.2299804999998</v>
      </c>
      <c r="H496">
        <v>3804.8798827999999</v>
      </c>
      <c r="I496">
        <v>3655.4399414</v>
      </c>
      <c r="J496">
        <v>3681.1030273000001</v>
      </c>
      <c r="L496" t="str">
        <f t="shared" si="59"/>
        <v>21MAR2023:16:00:00</v>
      </c>
      <c r="M496">
        <v>16</v>
      </c>
      <c r="N496">
        <f t="shared" si="60"/>
        <v>385.04003899999998</v>
      </c>
      <c r="O496" t="str">
        <f t="shared" si="55"/>
        <v/>
      </c>
      <c r="P496">
        <f t="shared" si="56"/>
        <v>385.04003899999998</v>
      </c>
      <c r="Q496" t="str">
        <f t="shared" si="57"/>
        <v/>
      </c>
      <c r="R496">
        <f t="shared" si="58"/>
        <v>1</v>
      </c>
      <c r="S496">
        <f t="shared" si="61"/>
        <v>11.259007923954641</v>
      </c>
    </row>
    <row r="497" spans="1:19" x14ac:dyDescent="0.3">
      <c r="A497" t="s">
        <v>523</v>
      </c>
      <c r="B497">
        <v>3527.5476073999998</v>
      </c>
      <c r="C497">
        <v>3915.7700195000002</v>
      </c>
      <c r="D497">
        <v>3807.5761719000002</v>
      </c>
      <c r="E497">
        <v>3467.1279297000001</v>
      </c>
      <c r="F497">
        <v>3516.0600586</v>
      </c>
      <c r="G497">
        <v>3641.5800780999998</v>
      </c>
      <c r="H497">
        <v>3915.7700195000002</v>
      </c>
      <c r="I497">
        <v>3737.4699707</v>
      </c>
      <c r="J497">
        <v>3786.8415527000002</v>
      </c>
      <c r="L497" t="str">
        <f t="shared" si="59"/>
        <v>21MAR2023:17:00:00</v>
      </c>
      <c r="M497">
        <v>17</v>
      </c>
      <c r="N497">
        <f t="shared" si="60"/>
        <v>388.22241210000038</v>
      </c>
      <c r="O497" t="str">
        <f t="shared" si="55"/>
        <v/>
      </c>
      <c r="P497">
        <f t="shared" si="56"/>
        <v>388.22241210000038</v>
      </c>
      <c r="Q497" t="str">
        <f t="shared" si="57"/>
        <v/>
      </c>
      <c r="R497">
        <f t="shared" si="58"/>
        <v>1</v>
      </c>
      <c r="S497">
        <f t="shared" si="61"/>
        <v>11.005447843867429</v>
      </c>
    </row>
    <row r="498" spans="1:19" x14ac:dyDescent="0.3">
      <c r="A498" t="s">
        <v>524</v>
      </c>
      <c r="B498">
        <v>3616.7041015999998</v>
      </c>
      <c r="C498">
        <v>3950.0500487999998</v>
      </c>
      <c r="D498">
        <v>3859.1098633000001</v>
      </c>
      <c r="E498">
        <v>3541.1081543</v>
      </c>
      <c r="F498">
        <v>3568.9199219000002</v>
      </c>
      <c r="G498">
        <v>3673.1799316000001</v>
      </c>
      <c r="H498">
        <v>3950.0500487999998</v>
      </c>
      <c r="I498">
        <v>3758.0600586</v>
      </c>
      <c r="J498">
        <v>3825.9042969000002</v>
      </c>
      <c r="L498" t="str">
        <f t="shared" si="59"/>
        <v>21MAR2023:18:00:00</v>
      </c>
      <c r="M498">
        <v>18</v>
      </c>
      <c r="N498">
        <f t="shared" si="60"/>
        <v>333.34594719999996</v>
      </c>
      <c r="O498" t="str">
        <f t="shared" si="55"/>
        <v/>
      </c>
      <c r="P498">
        <f t="shared" si="56"/>
        <v>333.34594719999996</v>
      </c>
      <c r="Q498" t="str">
        <f t="shared" si="57"/>
        <v/>
      </c>
      <c r="R498">
        <f t="shared" si="58"/>
        <v>1</v>
      </c>
      <c r="S498">
        <f t="shared" si="61"/>
        <v>9.2168432317294204</v>
      </c>
    </row>
    <row r="499" spans="1:19" x14ac:dyDescent="0.3">
      <c r="A499" t="s">
        <v>525</v>
      </c>
      <c r="B499">
        <v>3637.7587890999998</v>
      </c>
      <c r="C499">
        <v>3926.2199707</v>
      </c>
      <c r="D499">
        <v>3918.2636719000002</v>
      </c>
      <c r="E499">
        <v>3647.7216797000001</v>
      </c>
      <c r="F499">
        <v>3570.6699219000002</v>
      </c>
      <c r="G499">
        <v>3648.8999023000001</v>
      </c>
      <c r="H499">
        <v>3926.2199707</v>
      </c>
      <c r="I499">
        <v>3725.6699219000002</v>
      </c>
      <c r="J499">
        <v>3829.3056640999998</v>
      </c>
      <c r="L499" t="str">
        <f t="shared" si="59"/>
        <v>21MAR2023:19:00:00</v>
      </c>
      <c r="M499">
        <v>19</v>
      </c>
      <c r="N499">
        <f t="shared" si="60"/>
        <v>288.46118160000015</v>
      </c>
      <c r="O499" t="str">
        <f t="shared" si="55"/>
        <v/>
      </c>
      <c r="P499">
        <f t="shared" si="56"/>
        <v>288.46118160000015</v>
      </c>
      <c r="Q499" t="str">
        <f t="shared" si="57"/>
        <v/>
      </c>
      <c r="R499">
        <f t="shared" si="58"/>
        <v>1</v>
      </c>
      <c r="S499">
        <f t="shared" si="61"/>
        <v>7.9296401527317029</v>
      </c>
    </row>
    <row r="500" spans="1:19" x14ac:dyDescent="0.3">
      <c r="A500" t="s">
        <v>526</v>
      </c>
      <c r="B500">
        <v>3651.8566894999999</v>
      </c>
      <c r="C500">
        <v>3868.75</v>
      </c>
      <c r="D500">
        <v>3996.6237793</v>
      </c>
      <c r="E500">
        <v>3776.3413086</v>
      </c>
      <c r="F500">
        <v>3532.5700683999999</v>
      </c>
      <c r="G500">
        <v>3595.3898926000002</v>
      </c>
      <c r="H500">
        <v>3868.75</v>
      </c>
      <c r="I500">
        <v>3677.3500976999999</v>
      </c>
      <c r="J500">
        <v>3818.0058594000002</v>
      </c>
      <c r="L500" t="str">
        <f t="shared" si="59"/>
        <v>21MAR2023:20:00:00</v>
      </c>
      <c r="M500">
        <v>20</v>
      </c>
      <c r="N500">
        <f t="shared" si="60"/>
        <v>216.8933105000001</v>
      </c>
      <c r="O500" t="str">
        <f t="shared" si="55"/>
        <v/>
      </c>
      <c r="P500">
        <f t="shared" si="56"/>
        <v>216.8933105000001</v>
      </c>
      <c r="Q500" t="str">
        <f t="shared" si="57"/>
        <v/>
      </c>
      <c r="R500">
        <f t="shared" si="58"/>
        <v>1</v>
      </c>
      <c r="S500">
        <f t="shared" si="61"/>
        <v>5.9392612838182437</v>
      </c>
    </row>
    <row r="501" spans="1:19" x14ac:dyDescent="0.3">
      <c r="A501" t="s">
        <v>527</v>
      </c>
      <c r="B501">
        <v>3746.1857909999999</v>
      </c>
      <c r="C501">
        <v>3919.8601073999998</v>
      </c>
      <c r="D501">
        <v>4078.7202148000001</v>
      </c>
      <c r="E501">
        <v>3891.9753418</v>
      </c>
      <c r="F501">
        <v>3599.3898926000002</v>
      </c>
      <c r="G501">
        <v>3635.6499023000001</v>
      </c>
      <c r="H501">
        <v>3919.8601073999998</v>
      </c>
      <c r="I501">
        <v>3724.5700683999999</v>
      </c>
      <c r="J501">
        <v>3875.6523437999999</v>
      </c>
      <c r="L501" t="str">
        <f t="shared" si="59"/>
        <v>21MAR2023:21:00:00</v>
      </c>
      <c r="M501">
        <v>21</v>
      </c>
      <c r="N501">
        <f t="shared" si="60"/>
        <v>173.67431639999995</v>
      </c>
      <c r="O501" t="str">
        <f t="shared" si="55"/>
        <v/>
      </c>
      <c r="P501">
        <f t="shared" si="56"/>
        <v>173.67431639999995</v>
      </c>
      <c r="Q501" t="str">
        <f t="shared" si="57"/>
        <v/>
      </c>
      <c r="R501">
        <f t="shared" si="58"/>
        <v>1</v>
      </c>
      <c r="S501">
        <f t="shared" si="61"/>
        <v>4.6360305144833633</v>
      </c>
    </row>
    <row r="502" spans="1:19" x14ac:dyDescent="0.3">
      <c r="A502" t="s">
        <v>528</v>
      </c>
      <c r="B502">
        <v>3686.5783691000001</v>
      </c>
      <c r="C502">
        <v>3824.1201172000001</v>
      </c>
      <c r="D502">
        <v>3957.5158691000001</v>
      </c>
      <c r="E502">
        <v>3732.1508789</v>
      </c>
      <c r="F502">
        <v>3509.1298827999999</v>
      </c>
      <c r="G502">
        <v>3540.6599120999999</v>
      </c>
      <c r="H502">
        <v>3824.1201172000001</v>
      </c>
      <c r="I502">
        <v>3633</v>
      </c>
      <c r="J502">
        <v>3771.7644043</v>
      </c>
      <c r="L502" t="str">
        <f t="shared" si="59"/>
        <v>21MAR2023:22:00:00</v>
      </c>
      <c r="M502">
        <v>22</v>
      </c>
      <c r="N502">
        <f t="shared" si="60"/>
        <v>137.54174809999995</v>
      </c>
      <c r="O502" t="str">
        <f t="shared" si="55"/>
        <v/>
      </c>
      <c r="P502">
        <f t="shared" si="56"/>
        <v>137.54174809999995</v>
      </c>
      <c r="Q502" t="str">
        <f t="shared" si="57"/>
        <v/>
      </c>
      <c r="R502">
        <f t="shared" si="58"/>
        <v>1</v>
      </c>
      <c r="S502">
        <f t="shared" si="61"/>
        <v>3.7308781837608906</v>
      </c>
    </row>
    <row r="503" spans="1:19" x14ac:dyDescent="0.3">
      <c r="A503" t="s">
        <v>529</v>
      </c>
      <c r="B503">
        <v>3464.5627441000001</v>
      </c>
      <c r="C503">
        <v>3620.2399902000002</v>
      </c>
      <c r="D503">
        <v>3770.8613280999998</v>
      </c>
      <c r="E503">
        <v>3533.0463866999999</v>
      </c>
      <c r="F503">
        <v>3332.6000976999999</v>
      </c>
      <c r="G503">
        <v>3364.5500487999998</v>
      </c>
      <c r="H503">
        <v>3620.2399902000002</v>
      </c>
      <c r="I503">
        <v>3466.3798827999999</v>
      </c>
      <c r="J503">
        <v>3583.0104980000001</v>
      </c>
      <c r="L503" t="str">
        <f t="shared" si="59"/>
        <v>21MAR2023:23:00:00</v>
      </c>
      <c r="M503">
        <v>23</v>
      </c>
      <c r="N503">
        <f t="shared" si="60"/>
        <v>155.67724610000005</v>
      </c>
      <c r="O503" t="str">
        <f t="shared" si="55"/>
        <v/>
      </c>
      <c r="P503">
        <f t="shared" si="56"/>
        <v>155.67724610000005</v>
      </c>
      <c r="Q503" t="str">
        <f t="shared" si="57"/>
        <v/>
      </c>
      <c r="R503">
        <f t="shared" si="58"/>
        <v>1</v>
      </c>
      <c r="S503">
        <f t="shared" si="61"/>
        <v>4.4934168493588871</v>
      </c>
    </row>
    <row r="504" spans="1:19" x14ac:dyDescent="0.3">
      <c r="A504" t="s">
        <v>530</v>
      </c>
      <c r="B504">
        <v>3275.3818359000002</v>
      </c>
      <c r="C504">
        <v>3367.25</v>
      </c>
      <c r="D504">
        <v>3519.2607422000001</v>
      </c>
      <c r="E504">
        <v>3287.1232909999999</v>
      </c>
      <c r="F504">
        <v>3145.0400390999998</v>
      </c>
      <c r="G504">
        <v>3158.1499023000001</v>
      </c>
      <c r="H504">
        <v>3367.25</v>
      </c>
      <c r="I504">
        <v>3262.7900390999998</v>
      </c>
      <c r="J504">
        <v>3346.3193359000002</v>
      </c>
      <c r="L504" t="str">
        <f t="shared" si="59"/>
        <v>22MAR2023:00:00:00</v>
      </c>
      <c r="M504">
        <v>24</v>
      </c>
      <c r="N504">
        <f t="shared" si="60"/>
        <v>91.868164099999831</v>
      </c>
      <c r="O504" t="str">
        <f t="shared" si="55"/>
        <v/>
      </c>
      <c r="P504">
        <f t="shared" si="56"/>
        <v>91.868164099999831</v>
      </c>
      <c r="Q504" t="str">
        <f t="shared" si="57"/>
        <v/>
      </c>
      <c r="R504">
        <f t="shared" si="58"/>
        <v>1</v>
      </c>
      <c r="S504">
        <f t="shared" si="61"/>
        <v>2.8048077660159749</v>
      </c>
    </row>
    <row r="505" spans="1:19" x14ac:dyDescent="0.3">
      <c r="A505" t="s">
        <v>531</v>
      </c>
      <c r="B505">
        <v>3183.2990722999998</v>
      </c>
      <c r="C505">
        <v>3059.6000976999999</v>
      </c>
      <c r="D505">
        <v>3269.4685058999999</v>
      </c>
      <c r="E505">
        <v>3058.2358398000001</v>
      </c>
      <c r="F505">
        <v>3061.5600586</v>
      </c>
      <c r="G505">
        <v>3059.6000976999999</v>
      </c>
      <c r="H505">
        <v>3103.8400879000001</v>
      </c>
      <c r="I505">
        <v>3142.8400879000001</v>
      </c>
      <c r="J505">
        <v>3143.4560547000001</v>
      </c>
      <c r="L505" t="str">
        <f t="shared" si="59"/>
        <v>22MAR2023:01:00:00</v>
      </c>
      <c r="M505">
        <v>1</v>
      </c>
      <c r="N505">
        <f t="shared" si="60"/>
        <v>-123.69897459999993</v>
      </c>
      <c r="O505">
        <f t="shared" si="55"/>
        <v>-123.69897459999993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3.8858734850390557</v>
      </c>
    </row>
    <row r="506" spans="1:19" x14ac:dyDescent="0.3">
      <c r="A506" t="s">
        <v>532</v>
      </c>
      <c r="B506">
        <v>3005.2016601999999</v>
      </c>
      <c r="C506">
        <v>2901</v>
      </c>
      <c r="D506">
        <v>3107.9990234000002</v>
      </c>
      <c r="E506">
        <v>2883.7817383000001</v>
      </c>
      <c r="F506">
        <v>2900.4799804999998</v>
      </c>
      <c r="G506">
        <v>2901</v>
      </c>
      <c r="H506">
        <v>2950.2800293</v>
      </c>
      <c r="I506">
        <v>2979.7700195000002</v>
      </c>
      <c r="J506">
        <v>2985.5722655999998</v>
      </c>
      <c r="L506" t="str">
        <f t="shared" si="59"/>
        <v>22MAR2023:02:00:00</v>
      </c>
      <c r="M506">
        <v>2</v>
      </c>
      <c r="N506">
        <f t="shared" si="60"/>
        <v>-104.20166019999988</v>
      </c>
      <c r="O506">
        <f t="shared" si="55"/>
        <v>-104.20166019999988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3.4673766349864561</v>
      </c>
    </row>
    <row r="507" spans="1:19" x14ac:dyDescent="0.3">
      <c r="A507" t="s">
        <v>533</v>
      </c>
      <c r="B507">
        <v>2809.9301758000001</v>
      </c>
      <c r="C507">
        <v>2818.9399414</v>
      </c>
      <c r="D507">
        <v>3042.6445312999999</v>
      </c>
      <c r="E507">
        <v>2826.2539062999999</v>
      </c>
      <c r="F507">
        <v>2821.4299316000001</v>
      </c>
      <c r="G507">
        <v>2818.9399414</v>
      </c>
      <c r="H507">
        <v>2873.2800293</v>
      </c>
      <c r="I507">
        <v>2892.3300780999998</v>
      </c>
      <c r="J507">
        <v>2910.6948241999999</v>
      </c>
      <c r="L507" t="str">
        <f t="shared" si="59"/>
        <v>22MAR2023:03:00:00</v>
      </c>
      <c r="M507">
        <v>3</v>
      </c>
      <c r="N507">
        <f t="shared" si="60"/>
        <v>9.0097655999998096</v>
      </c>
      <c r="O507" t="str">
        <f t="shared" si="55"/>
        <v/>
      </c>
      <c r="P507">
        <f t="shared" si="56"/>
        <v>9.0097655999998096</v>
      </c>
      <c r="Q507" t="str">
        <f t="shared" si="57"/>
        <v/>
      </c>
      <c r="R507">
        <f t="shared" si="58"/>
        <v>1</v>
      </c>
      <c r="S507">
        <f t="shared" si="61"/>
        <v>0.32064019517619108</v>
      </c>
    </row>
    <row r="508" spans="1:19" x14ac:dyDescent="0.3">
      <c r="A508" t="s">
        <v>534</v>
      </c>
      <c r="B508">
        <v>2750.7292480000001</v>
      </c>
      <c r="C508">
        <v>2764.8400879000001</v>
      </c>
      <c r="D508">
        <v>2970.8059082</v>
      </c>
      <c r="E508">
        <v>2768.4060058999999</v>
      </c>
      <c r="F508">
        <v>2755.1101073999998</v>
      </c>
      <c r="G508">
        <v>2764.8400879000001</v>
      </c>
      <c r="H508">
        <v>2803.8200683999999</v>
      </c>
      <c r="I508">
        <v>2820.4899902000002</v>
      </c>
      <c r="J508">
        <v>2845.6723633000001</v>
      </c>
      <c r="L508" t="str">
        <f t="shared" si="59"/>
        <v>22MAR2023:04:00:00</v>
      </c>
      <c r="M508">
        <v>4</v>
      </c>
      <c r="N508">
        <f t="shared" si="60"/>
        <v>14.110839899999974</v>
      </c>
      <c r="O508" t="str">
        <f t="shared" si="55"/>
        <v/>
      </c>
      <c r="P508">
        <f t="shared" si="56"/>
        <v>14.110839899999974</v>
      </c>
      <c r="Q508" t="str">
        <f t="shared" si="57"/>
        <v/>
      </c>
      <c r="R508">
        <f t="shared" si="58"/>
        <v>1</v>
      </c>
      <c r="S508">
        <f t="shared" si="61"/>
        <v>0.51298541687662214</v>
      </c>
    </row>
    <row r="509" spans="1:19" x14ac:dyDescent="0.3">
      <c r="A509" t="s">
        <v>535</v>
      </c>
      <c r="B509">
        <v>2756.4741211</v>
      </c>
      <c r="C509">
        <v>2774.9499512000002</v>
      </c>
      <c r="D509">
        <v>3003.1906737999998</v>
      </c>
      <c r="E509">
        <v>2810.8564452999999</v>
      </c>
      <c r="F509">
        <v>2755.3999023000001</v>
      </c>
      <c r="G509">
        <v>2774.9499512000002</v>
      </c>
      <c r="H509">
        <v>2799.1298827999999</v>
      </c>
      <c r="I509">
        <v>2814.0100097999998</v>
      </c>
      <c r="J509">
        <v>2858.2487793</v>
      </c>
      <c r="L509" t="str">
        <f t="shared" si="59"/>
        <v>22MAR2023:05:00:00</v>
      </c>
      <c r="M509">
        <v>5</v>
      </c>
      <c r="N509">
        <f t="shared" si="60"/>
        <v>18.475830100000167</v>
      </c>
      <c r="O509" t="str">
        <f t="shared" si="55"/>
        <v/>
      </c>
      <c r="P509">
        <f t="shared" si="56"/>
        <v>18.475830100000167</v>
      </c>
      <c r="Q509" t="str">
        <f t="shared" si="57"/>
        <v/>
      </c>
      <c r="R509">
        <f t="shared" si="58"/>
        <v>1</v>
      </c>
      <c r="S509">
        <f t="shared" si="61"/>
        <v>0.67027039936900235</v>
      </c>
    </row>
    <row r="510" spans="1:19" x14ac:dyDescent="0.3">
      <c r="A510" t="s">
        <v>536</v>
      </c>
      <c r="B510">
        <v>2871.4760741999999</v>
      </c>
      <c r="C510">
        <v>2885.8798827999999</v>
      </c>
      <c r="D510">
        <v>3138.4003905999998</v>
      </c>
      <c r="E510">
        <v>2923.2270508000001</v>
      </c>
      <c r="F510">
        <v>2863.4899902000002</v>
      </c>
      <c r="G510">
        <v>2885.8798827999999</v>
      </c>
      <c r="H510">
        <v>2900</v>
      </c>
      <c r="I510">
        <v>2907.1699219000002</v>
      </c>
      <c r="J510">
        <v>2973.8713379000001</v>
      </c>
      <c r="L510" t="str">
        <f t="shared" si="59"/>
        <v>22MAR2023:06:00:00</v>
      </c>
      <c r="M510">
        <v>6</v>
      </c>
      <c r="N510">
        <f t="shared" si="60"/>
        <v>14.403808600000048</v>
      </c>
      <c r="O510" t="str">
        <f t="shared" si="55"/>
        <v/>
      </c>
      <c r="P510">
        <f t="shared" si="56"/>
        <v>14.403808600000048</v>
      </c>
      <c r="Q510" t="str">
        <f t="shared" si="57"/>
        <v/>
      </c>
      <c r="R510">
        <f t="shared" si="58"/>
        <v>1</v>
      </c>
      <c r="S510">
        <f t="shared" si="61"/>
        <v>0.50161687674911182</v>
      </c>
    </row>
    <row r="511" spans="1:19" x14ac:dyDescent="0.3">
      <c r="A511" t="s">
        <v>537</v>
      </c>
      <c r="B511">
        <v>3102.6611327999999</v>
      </c>
      <c r="C511">
        <v>3137.0100097999998</v>
      </c>
      <c r="D511">
        <v>3361.5456543</v>
      </c>
      <c r="E511">
        <v>3160.7062987999998</v>
      </c>
      <c r="F511">
        <v>3120.1599120999999</v>
      </c>
      <c r="G511">
        <v>3137.0100097999998</v>
      </c>
      <c r="H511">
        <v>3134.8898926000002</v>
      </c>
      <c r="I511">
        <v>3146.7199707</v>
      </c>
      <c r="J511">
        <v>3210.4072265999998</v>
      </c>
      <c r="L511" t="str">
        <f t="shared" si="59"/>
        <v>22MAR2023:07:00:00</v>
      </c>
      <c r="M511">
        <v>7</v>
      </c>
      <c r="N511">
        <f t="shared" si="60"/>
        <v>34.348876999999902</v>
      </c>
      <c r="O511" t="str">
        <f t="shared" si="55"/>
        <v/>
      </c>
      <c r="P511">
        <f t="shared" si="56"/>
        <v>34.348876999999902</v>
      </c>
      <c r="Q511" t="str">
        <f t="shared" si="57"/>
        <v/>
      </c>
      <c r="R511">
        <f t="shared" si="58"/>
        <v>1</v>
      </c>
      <c r="S511">
        <f t="shared" si="61"/>
        <v>1.1070779414767</v>
      </c>
    </row>
    <row r="512" spans="1:19" x14ac:dyDescent="0.3">
      <c r="A512" t="s">
        <v>538</v>
      </c>
      <c r="B512">
        <v>3197.5898437999999</v>
      </c>
      <c r="C512">
        <v>3277.2900390999998</v>
      </c>
      <c r="D512">
        <v>3449.2836914</v>
      </c>
      <c r="E512">
        <v>3323.1811523000001</v>
      </c>
      <c r="F512">
        <v>3264.4499512000002</v>
      </c>
      <c r="G512">
        <v>3277.2900390999998</v>
      </c>
      <c r="H512">
        <v>3255.8898926000002</v>
      </c>
      <c r="I512">
        <v>3282.2199707</v>
      </c>
      <c r="J512">
        <v>3326.9858398000001</v>
      </c>
      <c r="L512" t="str">
        <f t="shared" si="59"/>
        <v>22MAR2023:08:00:00</v>
      </c>
      <c r="M512">
        <v>8</v>
      </c>
      <c r="N512">
        <f t="shared" si="60"/>
        <v>79.700195299999905</v>
      </c>
      <c r="O512" t="str">
        <f t="shared" si="55"/>
        <v/>
      </c>
      <c r="P512">
        <f t="shared" si="56"/>
        <v>79.700195299999905</v>
      </c>
      <c r="Q512" t="str">
        <f t="shared" si="57"/>
        <v/>
      </c>
      <c r="R512">
        <f t="shared" si="58"/>
        <v>1</v>
      </c>
      <c r="S512">
        <f t="shared" si="61"/>
        <v>2.4925083951756797</v>
      </c>
    </row>
    <row r="513" spans="1:19" x14ac:dyDescent="0.3">
      <c r="A513" t="s">
        <v>539</v>
      </c>
      <c r="B513">
        <v>3168.0432129000001</v>
      </c>
      <c r="C513">
        <v>3290.7399902000002</v>
      </c>
      <c r="D513">
        <v>3477.8857422000001</v>
      </c>
      <c r="E513">
        <v>3291.0681152000002</v>
      </c>
      <c r="F513">
        <v>3264.1499023000001</v>
      </c>
      <c r="G513">
        <v>3290.7399902000002</v>
      </c>
      <c r="H513">
        <v>3239.0400390999998</v>
      </c>
      <c r="I513">
        <v>3287.7099609000002</v>
      </c>
      <c r="J513">
        <v>3335.4372558999999</v>
      </c>
      <c r="L513" t="str">
        <f t="shared" si="59"/>
        <v>22MAR2023:09:00:00</v>
      </c>
      <c r="M513">
        <v>9</v>
      </c>
      <c r="N513">
        <f t="shared" si="60"/>
        <v>122.69677730000012</v>
      </c>
      <c r="O513" t="str">
        <f t="shared" si="55"/>
        <v/>
      </c>
      <c r="P513">
        <f t="shared" si="56"/>
        <v>122.69677730000012</v>
      </c>
      <c r="Q513" t="str">
        <f t="shared" si="57"/>
        <v/>
      </c>
      <c r="R513">
        <f t="shared" si="58"/>
        <v>1</v>
      </c>
      <c r="S513">
        <f t="shared" si="61"/>
        <v>3.8729515052190377</v>
      </c>
    </row>
    <row r="514" spans="1:19" x14ac:dyDescent="0.3">
      <c r="A514" t="s">
        <v>540</v>
      </c>
      <c r="B514">
        <v>3336.7558594000002</v>
      </c>
      <c r="C514">
        <v>3383.9799804999998</v>
      </c>
      <c r="D514">
        <v>3550.0561523000001</v>
      </c>
      <c r="E514">
        <v>3349.0227051000002</v>
      </c>
      <c r="F514">
        <v>3314.1799316000001</v>
      </c>
      <c r="G514">
        <v>3383.9799804999998</v>
      </c>
      <c r="H514">
        <v>3341.6201172000001</v>
      </c>
      <c r="I514">
        <v>3362.2900390999998</v>
      </c>
      <c r="J514">
        <v>3424.8066405999998</v>
      </c>
      <c r="L514" t="str">
        <f t="shared" si="59"/>
        <v>22MAR2023:10:00:00</v>
      </c>
      <c r="M514">
        <v>10</v>
      </c>
      <c r="N514">
        <f t="shared" si="60"/>
        <v>47.224121099999593</v>
      </c>
      <c r="O514" t="str">
        <f t="shared" si="55"/>
        <v/>
      </c>
      <c r="P514">
        <f t="shared" si="56"/>
        <v>47.224121099999593</v>
      </c>
      <c r="Q514" t="str">
        <f t="shared" si="57"/>
        <v/>
      </c>
      <c r="R514">
        <f t="shared" si="58"/>
        <v>1</v>
      </c>
      <c r="S514">
        <f t="shared" si="61"/>
        <v>1.4152704929539321</v>
      </c>
    </row>
    <row r="515" spans="1:19" x14ac:dyDescent="0.3">
      <c r="A515" t="s">
        <v>541</v>
      </c>
      <c r="B515">
        <v>3467.8103027000002</v>
      </c>
      <c r="C515">
        <v>3521.7900390999998</v>
      </c>
      <c r="D515">
        <v>3657.2690429999998</v>
      </c>
      <c r="E515">
        <v>3438.7128905999998</v>
      </c>
      <c r="F515">
        <v>3399.1499023000001</v>
      </c>
      <c r="G515">
        <v>3521.7900390999998</v>
      </c>
      <c r="H515">
        <v>3449.2700195000002</v>
      </c>
      <c r="I515">
        <v>3462.8400879000001</v>
      </c>
      <c r="J515">
        <v>3542.5664062999999</v>
      </c>
      <c r="L515" t="str">
        <f t="shared" si="59"/>
        <v>22MAR2023:11:00:00</v>
      </c>
      <c r="M515">
        <v>11</v>
      </c>
      <c r="N515">
        <f t="shared" si="60"/>
        <v>53.979736399999638</v>
      </c>
      <c r="O515" t="str">
        <f t="shared" ref="O515:O578" si="62">IF(N515&lt;0,N515,"")</f>
        <v/>
      </c>
      <c r="P515">
        <f t="shared" ref="P515:P578" si="63">IF(N515&gt;0,N515,"")</f>
        <v>53.979736399999638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1.5565942680881821</v>
      </c>
    </row>
    <row r="516" spans="1:19" x14ac:dyDescent="0.3">
      <c r="A516" t="s">
        <v>542</v>
      </c>
      <c r="B516">
        <v>3590.7749023000001</v>
      </c>
      <c r="C516">
        <v>3669.4499512000002</v>
      </c>
      <c r="D516">
        <v>3820.8381347999998</v>
      </c>
      <c r="E516">
        <v>3589.4895019999999</v>
      </c>
      <c r="F516">
        <v>3495.4099120999999</v>
      </c>
      <c r="G516">
        <v>3669.4499512000002</v>
      </c>
      <c r="H516">
        <v>3537.3200683999999</v>
      </c>
      <c r="I516">
        <v>3580.4299316000001</v>
      </c>
      <c r="J516">
        <v>3675.8054198999998</v>
      </c>
      <c r="L516" t="str">
        <f t="shared" ref="L516:L579" si="66">A516</f>
        <v>22MAR2023:12:00:00</v>
      </c>
      <c r="M516">
        <v>12</v>
      </c>
      <c r="N516">
        <f t="shared" ref="N516:N579" si="67">C516-B516</f>
        <v>78.675048900000093</v>
      </c>
      <c r="O516" t="str">
        <f t="shared" si="62"/>
        <v/>
      </c>
      <c r="P516">
        <f t="shared" si="63"/>
        <v>78.675048900000093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2.1910326055138221</v>
      </c>
    </row>
    <row r="517" spans="1:19" x14ac:dyDescent="0.3">
      <c r="A517" t="s">
        <v>543</v>
      </c>
      <c r="B517">
        <v>3713.2697754000001</v>
      </c>
      <c r="C517">
        <v>3821.6398926000002</v>
      </c>
      <c r="D517">
        <v>3989.5356445000002</v>
      </c>
      <c r="E517">
        <v>3747.2902832</v>
      </c>
      <c r="F517">
        <v>3590.7800293</v>
      </c>
      <c r="G517">
        <v>3821.6398926000002</v>
      </c>
      <c r="H517">
        <v>3653.3100586</v>
      </c>
      <c r="I517">
        <v>3695.3500976999999</v>
      </c>
      <c r="J517">
        <v>3821.4965820000002</v>
      </c>
      <c r="L517" t="str">
        <f t="shared" si="66"/>
        <v>22MAR2023:13:00:00</v>
      </c>
      <c r="M517">
        <v>13</v>
      </c>
      <c r="N517">
        <f t="shared" si="67"/>
        <v>108.3701172000001</v>
      </c>
      <c r="O517" t="str">
        <f t="shared" si="62"/>
        <v/>
      </c>
      <c r="P517">
        <f t="shared" si="63"/>
        <v>108.3701172000001</v>
      </c>
      <c r="Q517" t="str">
        <f t="shared" si="64"/>
        <v/>
      </c>
      <c r="R517">
        <f t="shared" si="65"/>
        <v>1</v>
      </c>
      <c r="S517">
        <f t="shared" si="68"/>
        <v>2.9184552632814369</v>
      </c>
    </row>
    <row r="518" spans="1:19" x14ac:dyDescent="0.3">
      <c r="A518" t="s">
        <v>544</v>
      </c>
      <c r="B518">
        <v>3863.0285644999999</v>
      </c>
      <c r="C518">
        <v>3988.0200195000002</v>
      </c>
      <c r="D518">
        <v>4122.5507813000004</v>
      </c>
      <c r="E518">
        <v>3882.7395019999999</v>
      </c>
      <c r="F518">
        <v>3717.9099120999999</v>
      </c>
      <c r="G518">
        <v>3988.0200195000002</v>
      </c>
      <c r="H518">
        <v>3786.8100586</v>
      </c>
      <c r="I518">
        <v>3833.6000976999999</v>
      </c>
      <c r="J518">
        <v>3966.0161133000001</v>
      </c>
      <c r="L518" t="str">
        <f t="shared" si="66"/>
        <v>22MAR2023:14:00:00</v>
      </c>
      <c r="M518">
        <v>14</v>
      </c>
      <c r="N518">
        <f t="shared" si="67"/>
        <v>124.99145500000031</v>
      </c>
      <c r="O518" t="str">
        <f t="shared" si="62"/>
        <v/>
      </c>
      <c r="P518">
        <f t="shared" si="63"/>
        <v>124.99145500000031</v>
      </c>
      <c r="Q518" t="str">
        <f t="shared" si="64"/>
        <v/>
      </c>
      <c r="R518">
        <f t="shared" si="65"/>
        <v>1</v>
      </c>
      <c r="S518">
        <f t="shared" si="68"/>
        <v>3.235581951131087</v>
      </c>
    </row>
    <row r="519" spans="1:19" x14ac:dyDescent="0.3">
      <c r="A519" t="s">
        <v>545</v>
      </c>
      <c r="B519">
        <v>4016.4714355000001</v>
      </c>
      <c r="C519">
        <v>4165.1899414</v>
      </c>
      <c r="D519">
        <v>4185.5874022999997</v>
      </c>
      <c r="E519">
        <v>3885.1369629000001</v>
      </c>
      <c r="F519">
        <v>3877.6999512000002</v>
      </c>
      <c r="G519">
        <v>4165.1899414</v>
      </c>
      <c r="H519">
        <v>3945.4599609000002</v>
      </c>
      <c r="I519">
        <v>3985.2800293</v>
      </c>
      <c r="J519">
        <v>4099.4101563000004</v>
      </c>
      <c r="L519" t="str">
        <f t="shared" si="66"/>
        <v>22MAR2023:15:00:00</v>
      </c>
      <c r="M519">
        <v>15</v>
      </c>
      <c r="N519">
        <f t="shared" si="67"/>
        <v>148.71850589999985</v>
      </c>
      <c r="O519" t="str">
        <f t="shared" si="62"/>
        <v/>
      </c>
      <c r="P519">
        <f t="shared" si="63"/>
        <v>148.71850589999985</v>
      </c>
      <c r="Q519" t="str">
        <f t="shared" si="64"/>
        <v/>
      </c>
      <c r="R519">
        <f t="shared" si="65"/>
        <v>1</v>
      </c>
      <c r="S519">
        <f t="shared" si="68"/>
        <v>3.702715388077602</v>
      </c>
    </row>
    <row r="520" spans="1:19" x14ac:dyDescent="0.3">
      <c r="A520" t="s">
        <v>546</v>
      </c>
      <c r="B520">
        <v>4166.0048827999999</v>
      </c>
      <c r="C520">
        <v>4312.7202147999997</v>
      </c>
      <c r="D520">
        <v>4279.1811522999997</v>
      </c>
      <c r="E520">
        <v>3937.4326172000001</v>
      </c>
      <c r="F520">
        <v>4009.6101073999998</v>
      </c>
      <c r="G520">
        <v>4312.7202147999997</v>
      </c>
      <c r="H520">
        <v>4083.2600097999998</v>
      </c>
      <c r="I520">
        <v>4104.5400391000003</v>
      </c>
      <c r="J520">
        <v>4225.9306641000003</v>
      </c>
      <c r="L520" t="str">
        <f t="shared" si="66"/>
        <v>22MAR2023:16:00:00</v>
      </c>
      <c r="M520">
        <v>16</v>
      </c>
      <c r="N520">
        <f t="shared" si="67"/>
        <v>146.71533199999976</v>
      </c>
      <c r="O520" t="str">
        <f t="shared" si="62"/>
        <v/>
      </c>
      <c r="P520">
        <f t="shared" si="63"/>
        <v>146.71533199999976</v>
      </c>
      <c r="Q520" t="str">
        <f t="shared" si="64"/>
        <v/>
      </c>
      <c r="R520">
        <f t="shared" si="65"/>
        <v>1</v>
      </c>
      <c r="S520">
        <f t="shared" si="68"/>
        <v>3.5217273173571364</v>
      </c>
    </row>
    <row r="521" spans="1:19" x14ac:dyDescent="0.3">
      <c r="A521" t="s">
        <v>547</v>
      </c>
      <c r="B521">
        <v>4307.65625</v>
      </c>
      <c r="C521">
        <v>4446.6801758000001</v>
      </c>
      <c r="D521">
        <v>4433.4975586</v>
      </c>
      <c r="E521">
        <v>4089.6789551000002</v>
      </c>
      <c r="F521">
        <v>4136.9799805000002</v>
      </c>
      <c r="G521">
        <v>4446.6801758000001</v>
      </c>
      <c r="H521">
        <v>4211.1899414</v>
      </c>
      <c r="I521">
        <v>4215.3798827999999</v>
      </c>
      <c r="J521">
        <v>4364.6181641000003</v>
      </c>
      <c r="L521" t="str">
        <f t="shared" si="66"/>
        <v>22MAR2023:17:00:00</v>
      </c>
      <c r="M521">
        <v>17</v>
      </c>
      <c r="N521">
        <f t="shared" si="67"/>
        <v>139.02392580000014</v>
      </c>
      <c r="O521" t="str">
        <f t="shared" si="62"/>
        <v/>
      </c>
      <c r="P521">
        <f t="shared" si="63"/>
        <v>139.02392580000014</v>
      </c>
      <c r="Q521" t="str">
        <f t="shared" si="64"/>
        <v/>
      </c>
      <c r="R521">
        <f t="shared" si="65"/>
        <v>1</v>
      </c>
      <c r="S521">
        <f t="shared" si="68"/>
        <v>3.2273681494432189</v>
      </c>
    </row>
    <row r="522" spans="1:19" x14ac:dyDescent="0.3">
      <c r="A522" t="s">
        <v>548</v>
      </c>
      <c r="B522">
        <v>4431.5175780999998</v>
      </c>
      <c r="C522">
        <v>4478.75</v>
      </c>
      <c r="D522">
        <v>4511.6601563000004</v>
      </c>
      <c r="E522">
        <v>4198.9897461</v>
      </c>
      <c r="F522">
        <v>4186.3100586</v>
      </c>
      <c r="G522">
        <v>4478.75</v>
      </c>
      <c r="H522">
        <v>4246.1499022999997</v>
      </c>
      <c r="I522">
        <v>4236.9399414</v>
      </c>
      <c r="J522">
        <v>4412.8525391000003</v>
      </c>
      <c r="L522" t="str">
        <f t="shared" si="66"/>
        <v>22MAR2023:18:00:00</v>
      </c>
      <c r="M522">
        <v>18</v>
      </c>
      <c r="N522">
        <f t="shared" si="67"/>
        <v>47.23242190000019</v>
      </c>
      <c r="O522" t="str">
        <f t="shared" si="62"/>
        <v/>
      </c>
      <c r="P522">
        <f t="shared" si="63"/>
        <v>47.23242190000019</v>
      </c>
      <c r="Q522" t="str">
        <f t="shared" si="64"/>
        <v/>
      </c>
      <c r="R522">
        <f t="shared" si="65"/>
        <v>1</v>
      </c>
      <c r="S522">
        <f t="shared" si="68"/>
        <v>1.0658295057525409</v>
      </c>
    </row>
    <row r="523" spans="1:19" x14ac:dyDescent="0.3">
      <c r="A523" t="s">
        <v>549</v>
      </c>
      <c r="B523">
        <v>4375.7495116999999</v>
      </c>
      <c r="C523">
        <v>4398.8701172000001</v>
      </c>
      <c r="D523">
        <v>4515.0053711</v>
      </c>
      <c r="E523">
        <v>4260.0698241999999</v>
      </c>
      <c r="F523">
        <v>4129.0498047000001</v>
      </c>
      <c r="G523">
        <v>4398.8701172000001</v>
      </c>
      <c r="H523">
        <v>4178.0898438000004</v>
      </c>
      <c r="I523">
        <v>4162.7001952999999</v>
      </c>
      <c r="J523">
        <v>4364.3374022999997</v>
      </c>
      <c r="L523" t="str">
        <f t="shared" si="66"/>
        <v>22MAR2023:19:00:00</v>
      </c>
      <c r="M523">
        <v>19</v>
      </c>
      <c r="N523">
        <f t="shared" si="67"/>
        <v>23.120605500000238</v>
      </c>
      <c r="O523" t="str">
        <f t="shared" si="62"/>
        <v/>
      </c>
      <c r="P523">
        <f t="shared" si="63"/>
        <v>23.120605500000238</v>
      </c>
      <c r="Q523" t="str">
        <f t="shared" si="64"/>
        <v/>
      </c>
      <c r="R523">
        <f t="shared" si="65"/>
        <v>1</v>
      </c>
      <c r="S523">
        <f t="shared" si="68"/>
        <v>0.52838046232261981</v>
      </c>
    </row>
    <row r="524" spans="1:19" x14ac:dyDescent="0.3">
      <c r="A524" t="s">
        <v>550</v>
      </c>
      <c r="B524">
        <v>4190.1445313000004</v>
      </c>
      <c r="C524">
        <v>4258.2001952999999</v>
      </c>
      <c r="D524">
        <v>4534.4199219000002</v>
      </c>
      <c r="E524">
        <v>4327.8310547000001</v>
      </c>
      <c r="F524">
        <v>4017.0600586</v>
      </c>
      <c r="G524">
        <v>4258.2001952999999</v>
      </c>
      <c r="H524">
        <v>4055.6201172000001</v>
      </c>
      <c r="I524">
        <v>4025.6899414</v>
      </c>
      <c r="J524">
        <v>4282.5014647999997</v>
      </c>
      <c r="L524" t="str">
        <f t="shared" si="66"/>
        <v>22MAR2023:20:00:00</v>
      </c>
      <c r="M524">
        <v>20</v>
      </c>
      <c r="N524">
        <f t="shared" si="67"/>
        <v>68.055663999999524</v>
      </c>
      <c r="O524" t="str">
        <f t="shared" si="62"/>
        <v/>
      </c>
      <c r="P524">
        <f t="shared" si="63"/>
        <v>68.055663999999524</v>
      </c>
      <c r="Q524" t="str">
        <f t="shared" si="64"/>
        <v/>
      </c>
      <c r="R524">
        <f t="shared" si="65"/>
        <v>1</v>
      </c>
      <c r="S524">
        <f t="shared" si="68"/>
        <v>1.62418416576397</v>
      </c>
    </row>
    <row r="525" spans="1:19" x14ac:dyDescent="0.3">
      <c r="A525" t="s">
        <v>551</v>
      </c>
      <c r="B525">
        <v>4195.5688477000003</v>
      </c>
      <c r="C525">
        <v>4236.9199219000002</v>
      </c>
      <c r="D525">
        <v>4484.7441405999998</v>
      </c>
      <c r="E525">
        <v>4299.9228516000003</v>
      </c>
      <c r="F525">
        <v>4027.1699219000002</v>
      </c>
      <c r="G525">
        <v>4236.9199219000002</v>
      </c>
      <c r="H525">
        <v>4035.7900390999998</v>
      </c>
      <c r="I525">
        <v>4023.5300293</v>
      </c>
      <c r="J525">
        <v>4252.3291016000003</v>
      </c>
      <c r="L525" t="str">
        <f t="shared" si="66"/>
        <v>22MAR2023:21:00:00</v>
      </c>
      <c r="M525">
        <v>21</v>
      </c>
      <c r="N525">
        <f t="shared" si="67"/>
        <v>41.351074199999857</v>
      </c>
      <c r="O525" t="str">
        <f t="shared" si="62"/>
        <v/>
      </c>
      <c r="P525">
        <f t="shared" si="63"/>
        <v>41.351074199999857</v>
      </c>
      <c r="Q525" t="str">
        <f t="shared" si="64"/>
        <v/>
      </c>
      <c r="R525">
        <f t="shared" si="65"/>
        <v>1</v>
      </c>
      <c r="S525">
        <f t="shared" si="68"/>
        <v>0.98558921807869759</v>
      </c>
    </row>
    <row r="526" spans="1:19" x14ac:dyDescent="0.3">
      <c r="A526" t="s">
        <v>552</v>
      </c>
      <c r="B526">
        <v>4113.3286133000001</v>
      </c>
      <c r="C526">
        <v>4084.5600586</v>
      </c>
      <c r="D526">
        <v>4338.7324219000002</v>
      </c>
      <c r="E526">
        <v>4204.4873047000001</v>
      </c>
      <c r="F526">
        <v>3889.8601073999998</v>
      </c>
      <c r="G526">
        <v>4084.5600586</v>
      </c>
      <c r="H526">
        <v>3884.8100586</v>
      </c>
      <c r="I526">
        <v>3888.5800780999998</v>
      </c>
      <c r="J526">
        <v>4102.5195313000004</v>
      </c>
      <c r="L526" t="str">
        <f t="shared" si="66"/>
        <v>22MAR2023:22:00:00</v>
      </c>
      <c r="M526">
        <v>22</v>
      </c>
      <c r="N526">
        <f t="shared" si="67"/>
        <v>-28.768554700000095</v>
      </c>
      <c r="O526">
        <f t="shared" si="62"/>
        <v>-28.768554700000095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0.69939840466380698</v>
      </c>
    </row>
    <row r="527" spans="1:19" x14ac:dyDescent="0.3">
      <c r="A527" t="s">
        <v>553</v>
      </c>
      <c r="B527">
        <v>3885.9467773000001</v>
      </c>
      <c r="C527">
        <v>3864.8300780999998</v>
      </c>
      <c r="D527">
        <v>4110.3813477000003</v>
      </c>
      <c r="E527">
        <v>4005.8896484000002</v>
      </c>
      <c r="F527">
        <v>3681.7700195000002</v>
      </c>
      <c r="G527">
        <v>3864.8300780999998</v>
      </c>
      <c r="H527">
        <v>3688.8400879000001</v>
      </c>
      <c r="I527">
        <v>3706.9199219000002</v>
      </c>
      <c r="J527">
        <v>3887.7856445000002</v>
      </c>
      <c r="L527" t="str">
        <f t="shared" si="66"/>
        <v>22MAR2023:23:00:00</v>
      </c>
      <c r="M527">
        <v>23</v>
      </c>
      <c r="N527">
        <f t="shared" si="67"/>
        <v>-21.116699200000312</v>
      </c>
      <c r="O527">
        <f t="shared" si="62"/>
        <v>-21.116699200000312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0.54341195106826534</v>
      </c>
    </row>
    <row r="528" spans="1:19" x14ac:dyDescent="0.3">
      <c r="A528" t="s">
        <v>554</v>
      </c>
      <c r="B528">
        <v>3588.9570312999999</v>
      </c>
      <c r="C528">
        <v>3596.8999023000001</v>
      </c>
      <c r="D528">
        <v>3753.6269530999998</v>
      </c>
      <c r="E528">
        <v>3658.1801758000001</v>
      </c>
      <c r="F528">
        <v>3425.1201172000001</v>
      </c>
      <c r="G528">
        <v>3596.8999023000001</v>
      </c>
      <c r="H528">
        <v>3452.6398926000002</v>
      </c>
      <c r="I528">
        <v>3469.1298827999999</v>
      </c>
      <c r="J528">
        <v>3601.0141601999999</v>
      </c>
      <c r="L528" t="str">
        <f t="shared" si="66"/>
        <v>23MAR2023:00:00:00</v>
      </c>
      <c r="M528">
        <v>24</v>
      </c>
      <c r="N528">
        <f t="shared" si="67"/>
        <v>7.9428710000001956</v>
      </c>
      <c r="O528" t="str">
        <f t="shared" si="62"/>
        <v/>
      </c>
      <c r="P528">
        <f t="shared" si="63"/>
        <v>7.9428710000001956</v>
      </c>
      <c r="Q528" t="str">
        <f t="shared" si="64"/>
        <v/>
      </c>
      <c r="R528">
        <f t="shared" si="65"/>
        <v>1</v>
      </c>
      <c r="S528">
        <f t="shared" si="68"/>
        <v>0.22131418489351795</v>
      </c>
    </row>
    <row r="529" spans="1:19" x14ac:dyDescent="0.3">
      <c r="A529" t="s">
        <v>555</v>
      </c>
      <c r="B529">
        <v>3320.9794922000001</v>
      </c>
      <c r="C529">
        <v>3293.5800780999998</v>
      </c>
      <c r="D529">
        <v>3476.2109375</v>
      </c>
      <c r="E529">
        <v>3423.0410155999998</v>
      </c>
      <c r="F529">
        <v>3286.2199707</v>
      </c>
      <c r="G529">
        <v>3387.3000487999998</v>
      </c>
      <c r="H529">
        <v>3293.5800780999998</v>
      </c>
      <c r="I529">
        <v>3301.1101073999998</v>
      </c>
      <c r="J529">
        <v>3385.7128905999998</v>
      </c>
      <c r="L529" t="str">
        <f t="shared" si="66"/>
        <v>23MAR2023:01:00:00</v>
      </c>
      <c r="M529">
        <v>1</v>
      </c>
      <c r="N529">
        <f t="shared" si="67"/>
        <v>-27.399414100000286</v>
      </c>
      <c r="O529">
        <f t="shared" si="62"/>
        <v>-27.399414100000286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0.82504014747316023</v>
      </c>
    </row>
    <row r="530" spans="1:19" x14ac:dyDescent="0.3">
      <c r="A530" t="s">
        <v>556</v>
      </c>
      <c r="B530">
        <v>3168.8200683999999</v>
      </c>
      <c r="C530">
        <v>3130.6599120999999</v>
      </c>
      <c r="D530">
        <v>3341.7556152000002</v>
      </c>
      <c r="E530">
        <v>3319.3000487999998</v>
      </c>
      <c r="F530">
        <v>3114.7099609000002</v>
      </c>
      <c r="G530">
        <v>3211.0200195000002</v>
      </c>
      <c r="H530">
        <v>3130.6599120999999</v>
      </c>
      <c r="I530">
        <v>3135.1201172000001</v>
      </c>
      <c r="J530">
        <v>3227.6440429999998</v>
      </c>
      <c r="L530" t="str">
        <f t="shared" si="66"/>
        <v>23MAR2023:02:00:00</v>
      </c>
      <c r="M530">
        <v>2</v>
      </c>
      <c r="N530">
        <f t="shared" si="67"/>
        <v>-38.160156299999926</v>
      </c>
      <c r="O530">
        <f t="shared" si="62"/>
        <v>-38.160156299999926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1.2042386590686971</v>
      </c>
    </row>
    <row r="531" spans="1:19" x14ac:dyDescent="0.3">
      <c r="A531" t="s">
        <v>557</v>
      </c>
      <c r="B531">
        <v>3049.5273437999999</v>
      </c>
      <c r="C531">
        <v>3042.6999512000002</v>
      </c>
      <c r="D531">
        <v>3229.3127441000001</v>
      </c>
      <c r="E531">
        <v>3211.4853515999998</v>
      </c>
      <c r="F531">
        <v>3015.0700683999999</v>
      </c>
      <c r="G531">
        <v>3102.8999023000001</v>
      </c>
      <c r="H531">
        <v>3042.6999512000002</v>
      </c>
      <c r="I531">
        <v>3043.4199219000002</v>
      </c>
      <c r="J531">
        <v>3124.7502441000001</v>
      </c>
      <c r="L531" t="str">
        <f t="shared" si="66"/>
        <v>23MAR2023:03:00:00</v>
      </c>
      <c r="M531">
        <v>3</v>
      </c>
      <c r="N531">
        <f t="shared" si="67"/>
        <v>-6.8273925999997118</v>
      </c>
      <c r="O531">
        <f t="shared" si="62"/>
        <v>-6.8273925999997118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0.22388363278265067</v>
      </c>
    </row>
    <row r="532" spans="1:19" x14ac:dyDescent="0.3">
      <c r="A532" t="s">
        <v>558</v>
      </c>
      <c r="B532">
        <v>2981.1767577999999</v>
      </c>
      <c r="C532">
        <v>2968.2399902000002</v>
      </c>
      <c r="D532">
        <v>3112.9863280999998</v>
      </c>
      <c r="E532">
        <v>3084.7597655999998</v>
      </c>
      <c r="F532">
        <v>2969.4399414</v>
      </c>
      <c r="G532">
        <v>3043.4599609000002</v>
      </c>
      <c r="H532">
        <v>2968.2399902000002</v>
      </c>
      <c r="I532">
        <v>2977.5600586</v>
      </c>
      <c r="J532">
        <v>3041.5812987999998</v>
      </c>
      <c r="L532" t="str">
        <f t="shared" si="66"/>
        <v>23MAR2023:04:00:00</v>
      </c>
      <c r="M532">
        <v>4</v>
      </c>
      <c r="N532">
        <f t="shared" si="67"/>
        <v>-12.936767599999712</v>
      </c>
      <c r="O532">
        <f t="shared" si="62"/>
        <v>-12.936767599999712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0.43394835835049839</v>
      </c>
    </row>
    <row r="533" spans="1:19" x14ac:dyDescent="0.3">
      <c r="A533" t="s">
        <v>559</v>
      </c>
      <c r="B533">
        <v>2978.5361327999999</v>
      </c>
      <c r="C533">
        <v>2956.7299804999998</v>
      </c>
      <c r="D533">
        <v>3073.0078125</v>
      </c>
      <c r="E533">
        <v>3022.0634765999998</v>
      </c>
      <c r="F533">
        <v>2970.9399414</v>
      </c>
      <c r="G533">
        <v>3039.4499512000002</v>
      </c>
      <c r="H533">
        <v>2956.7299804999998</v>
      </c>
      <c r="I533">
        <v>2973.6101073999998</v>
      </c>
      <c r="J533">
        <v>3023.2265625</v>
      </c>
      <c r="L533" t="str">
        <f t="shared" si="66"/>
        <v>23MAR2023:05:00:00</v>
      </c>
      <c r="M533">
        <v>5</v>
      </c>
      <c r="N533">
        <f t="shared" si="67"/>
        <v>-21.806152300000122</v>
      </c>
      <c r="O533">
        <f t="shared" si="62"/>
        <v>-21.806152300000122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0.73210971187719154</v>
      </c>
    </row>
    <row r="534" spans="1:19" x14ac:dyDescent="0.3">
      <c r="A534" t="s">
        <v>560</v>
      </c>
      <c r="B534">
        <v>3057.9523926000002</v>
      </c>
      <c r="C534">
        <v>3054.9299316000001</v>
      </c>
      <c r="D534">
        <v>3182.7778320000002</v>
      </c>
      <c r="E534">
        <v>3117.2612304999998</v>
      </c>
      <c r="F534">
        <v>3080.4499512000002</v>
      </c>
      <c r="G534">
        <v>3143.0100097999998</v>
      </c>
      <c r="H534">
        <v>3054.9299316000001</v>
      </c>
      <c r="I534">
        <v>3085.3601073999998</v>
      </c>
      <c r="J534">
        <v>3127.0671387000002</v>
      </c>
      <c r="L534" t="str">
        <f t="shared" si="66"/>
        <v>23MAR2023:06:00:00</v>
      </c>
      <c r="M534">
        <v>6</v>
      </c>
      <c r="N534">
        <f t="shared" si="67"/>
        <v>-3.0224610000000212</v>
      </c>
      <c r="O534">
        <f t="shared" si="62"/>
        <v>-3.0224610000000212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9.883937393250905E-2</v>
      </c>
    </row>
    <row r="535" spans="1:19" x14ac:dyDescent="0.3">
      <c r="A535" t="s">
        <v>561</v>
      </c>
      <c r="B535">
        <v>3312.1726073999998</v>
      </c>
      <c r="C535">
        <v>3284.2600097999998</v>
      </c>
      <c r="D535">
        <v>3453.4509277000002</v>
      </c>
      <c r="E535">
        <v>3420.2526855000001</v>
      </c>
      <c r="F535">
        <v>3325.5100097999998</v>
      </c>
      <c r="G535">
        <v>3387.0100097999998</v>
      </c>
      <c r="H535">
        <v>3284.2600097999998</v>
      </c>
      <c r="I535">
        <v>3331.8000487999998</v>
      </c>
      <c r="J535">
        <v>3375.0278320000002</v>
      </c>
      <c r="L535" t="str">
        <f t="shared" si="66"/>
        <v>23MAR2023:07:00:00</v>
      </c>
      <c r="M535">
        <v>7</v>
      </c>
      <c r="N535">
        <f t="shared" si="67"/>
        <v>-27.912597600000026</v>
      </c>
      <c r="O535">
        <f t="shared" si="62"/>
        <v>-27.912597600000026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0.84272774726891264</v>
      </c>
    </row>
    <row r="536" spans="1:19" x14ac:dyDescent="0.3">
      <c r="A536" t="s">
        <v>562</v>
      </c>
      <c r="B536">
        <v>3444.9670409999999</v>
      </c>
      <c r="C536">
        <v>3414.6101073999998</v>
      </c>
      <c r="D536">
        <v>3564.703125</v>
      </c>
      <c r="E536">
        <v>3569.5058594000002</v>
      </c>
      <c r="F536">
        <v>3460.4499512000002</v>
      </c>
      <c r="G536">
        <v>3511.0800780999998</v>
      </c>
      <c r="H536">
        <v>3414.6101073999998</v>
      </c>
      <c r="I536">
        <v>3484.6101073999998</v>
      </c>
      <c r="J536">
        <v>3496.9404297000001</v>
      </c>
      <c r="L536" t="str">
        <f t="shared" si="66"/>
        <v>23MAR2023:08:00:00</v>
      </c>
      <c r="M536">
        <v>8</v>
      </c>
      <c r="N536">
        <f t="shared" si="67"/>
        <v>-30.356933600000048</v>
      </c>
      <c r="O536">
        <f t="shared" si="62"/>
        <v>-30.356933600000048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0.8811966337764463</v>
      </c>
    </row>
    <row r="537" spans="1:19" x14ac:dyDescent="0.3">
      <c r="A537" t="s">
        <v>563</v>
      </c>
      <c r="B537">
        <v>3394.9763183999999</v>
      </c>
      <c r="C537">
        <v>3463.8798827999999</v>
      </c>
      <c r="D537">
        <v>3580.5944823999998</v>
      </c>
      <c r="E537">
        <v>3558.9069823999998</v>
      </c>
      <c r="F537">
        <v>3476.7099609000002</v>
      </c>
      <c r="G537">
        <v>3534.3898926000002</v>
      </c>
      <c r="H537">
        <v>3463.8798827999999</v>
      </c>
      <c r="I537">
        <v>3492.9699707</v>
      </c>
      <c r="J537">
        <v>3526.3691405999998</v>
      </c>
      <c r="L537" t="str">
        <f t="shared" si="66"/>
        <v>23MAR2023:09:00:00</v>
      </c>
      <c r="M537">
        <v>9</v>
      </c>
      <c r="N537">
        <f t="shared" si="67"/>
        <v>68.90356440000005</v>
      </c>
      <c r="O537" t="str">
        <f t="shared" si="62"/>
        <v/>
      </c>
      <c r="P537">
        <f t="shared" si="63"/>
        <v>68.90356440000005</v>
      </c>
      <c r="Q537" t="str">
        <f t="shared" si="64"/>
        <v/>
      </c>
      <c r="R537">
        <f t="shared" si="65"/>
        <v>1</v>
      </c>
      <c r="S537">
        <f t="shared" si="68"/>
        <v>2.029574227854209</v>
      </c>
    </row>
    <row r="538" spans="1:19" x14ac:dyDescent="0.3">
      <c r="A538" t="s">
        <v>564</v>
      </c>
      <c r="B538">
        <v>3517.8032226999999</v>
      </c>
      <c r="C538">
        <v>3568.6899414</v>
      </c>
      <c r="D538">
        <v>3619.2128905999998</v>
      </c>
      <c r="E538">
        <v>3577.3513183999999</v>
      </c>
      <c r="F538">
        <v>3566.1899414</v>
      </c>
      <c r="G538">
        <v>3623.0700683999999</v>
      </c>
      <c r="H538">
        <v>3568.6899414</v>
      </c>
      <c r="I538">
        <v>3580.5500487999998</v>
      </c>
      <c r="J538">
        <v>3603.8518066000001</v>
      </c>
      <c r="L538" t="str">
        <f t="shared" si="66"/>
        <v>23MAR2023:10:00:00</v>
      </c>
      <c r="M538">
        <v>10</v>
      </c>
      <c r="N538">
        <f t="shared" si="67"/>
        <v>50.886718700000074</v>
      </c>
      <c r="O538" t="str">
        <f t="shared" si="62"/>
        <v/>
      </c>
      <c r="P538">
        <f t="shared" si="63"/>
        <v>50.886718700000074</v>
      </c>
      <c r="Q538" t="str">
        <f t="shared" si="64"/>
        <v/>
      </c>
      <c r="R538">
        <f t="shared" si="65"/>
        <v>1</v>
      </c>
      <c r="S538">
        <f t="shared" si="68"/>
        <v>1.4465481858574021</v>
      </c>
    </row>
    <row r="539" spans="1:19" x14ac:dyDescent="0.3">
      <c r="A539" t="s">
        <v>565</v>
      </c>
      <c r="B539">
        <v>3645.8212890999998</v>
      </c>
      <c r="C539">
        <v>3747.5100097999998</v>
      </c>
      <c r="D539">
        <v>3713.3754883000001</v>
      </c>
      <c r="E539">
        <v>3663.0803222999998</v>
      </c>
      <c r="F539">
        <v>3722.0100097999998</v>
      </c>
      <c r="G539">
        <v>3791.6201172000001</v>
      </c>
      <c r="H539">
        <v>3747.5100097999998</v>
      </c>
      <c r="I539">
        <v>3751.4499512000002</v>
      </c>
      <c r="J539">
        <v>3751.2431640999998</v>
      </c>
      <c r="L539" t="str">
        <f t="shared" si="66"/>
        <v>23MAR2023:11:00:00</v>
      </c>
      <c r="M539">
        <v>11</v>
      </c>
      <c r="N539">
        <f t="shared" si="67"/>
        <v>101.68872069999998</v>
      </c>
      <c r="O539" t="str">
        <f t="shared" si="62"/>
        <v/>
      </c>
      <c r="P539">
        <f t="shared" si="63"/>
        <v>101.68872069999998</v>
      </c>
      <c r="Q539" t="str">
        <f t="shared" si="64"/>
        <v/>
      </c>
      <c r="R539">
        <f t="shared" si="65"/>
        <v>1</v>
      </c>
      <c r="S539">
        <f t="shared" si="68"/>
        <v>2.7891855534450141</v>
      </c>
    </row>
    <row r="540" spans="1:19" x14ac:dyDescent="0.3">
      <c r="A540" t="s">
        <v>566</v>
      </c>
      <c r="B540">
        <v>3825.2219237999998</v>
      </c>
      <c r="C540">
        <v>3907.9899902000002</v>
      </c>
      <c r="D540">
        <v>3868.0019530999998</v>
      </c>
      <c r="E540">
        <v>3775.8859862999998</v>
      </c>
      <c r="F540">
        <v>3864.3000487999998</v>
      </c>
      <c r="G540">
        <v>3959.4599609000002</v>
      </c>
      <c r="H540">
        <v>3907.9899902000002</v>
      </c>
      <c r="I540">
        <v>3906.4799804999998</v>
      </c>
      <c r="J540">
        <v>3912.2939452999999</v>
      </c>
      <c r="L540" t="str">
        <f t="shared" si="66"/>
        <v>23MAR2023:12:00:00</v>
      </c>
      <c r="M540">
        <v>12</v>
      </c>
      <c r="N540">
        <f t="shared" si="67"/>
        <v>82.768066400000407</v>
      </c>
      <c r="O540" t="str">
        <f t="shared" si="62"/>
        <v/>
      </c>
      <c r="P540">
        <f t="shared" si="63"/>
        <v>82.768066400000407</v>
      </c>
      <c r="Q540" t="str">
        <f t="shared" si="64"/>
        <v/>
      </c>
      <c r="R540">
        <f t="shared" si="65"/>
        <v>1</v>
      </c>
      <c r="S540">
        <f t="shared" si="68"/>
        <v>2.1637454780081904</v>
      </c>
    </row>
    <row r="541" spans="1:19" x14ac:dyDescent="0.3">
      <c r="A541" t="s">
        <v>567</v>
      </c>
      <c r="B541">
        <v>4019.9624023000001</v>
      </c>
      <c r="C541">
        <v>4064.8400879000001</v>
      </c>
      <c r="D541">
        <v>4087.2651366999999</v>
      </c>
      <c r="E541">
        <v>3958.6870116999999</v>
      </c>
      <c r="F541">
        <v>4015.5700683999999</v>
      </c>
      <c r="G541">
        <v>4127.3300780999998</v>
      </c>
      <c r="H541">
        <v>4064.8400879000001</v>
      </c>
      <c r="I541">
        <v>4055.1899414</v>
      </c>
      <c r="J541">
        <v>4093.4873047000001</v>
      </c>
      <c r="L541" t="str">
        <f t="shared" si="66"/>
        <v>23MAR2023:13:00:00</v>
      </c>
      <c r="M541">
        <v>13</v>
      </c>
      <c r="N541">
        <f t="shared" si="67"/>
        <v>44.87768559999995</v>
      </c>
      <c r="O541" t="str">
        <f t="shared" si="62"/>
        <v/>
      </c>
      <c r="P541">
        <f t="shared" si="63"/>
        <v>44.87768559999995</v>
      </c>
      <c r="Q541" t="str">
        <f t="shared" si="64"/>
        <v/>
      </c>
      <c r="R541">
        <f t="shared" si="65"/>
        <v>1</v>
      </c>
      <c r="S541">
        <f t="shared" si="68"/>
        <v>1.1163707793466779</v>
      </c>
    </row>
    <row r="542" spans="1:19" x14ac:dyDescent="0.3">
      <c r="A542" t="s">
        <v>568</v>
      </c>
      <c r="B542">
        <v>4175.2534180000002</v>
      </c>
      <c r="C542">
        <v>4235.1098633000001</v>
      </c>
      <c r="D542">
        <v>4347.2084961</v>
      </c>
      <c r="E542">
        <v>4244.7167969000002</v>
      </c>
      <c r="F542">
        <v>4170.4799805000002</v>
      </c>
      <c r="G542">
        <v>4311.9702147999997</v>
      </c>
      <c r="H542">
        <v>4235.1098633000001</v>
      </c>
      <c r="I542">
        <v>4211.9599608999997</v>
      </c>
      <c r="J542">
        <v>4298.2353516000003</v>
      </c>
      <c r="L542" t="str">
        <f t="shared" si="66"/>
        <v>23MAR2023:14:00:00</v>
      </c>
      <c r="M542">
        <v>14</v>
      </c>
      <c r="N542">
        <f t="shared" si="67"/>
        <v>59.856445299999905</v>
      </c>
      <c r="O542" t="str">
        <f t="shared" si="62"/>
        <v/>
      </c>
      <c r="P542">
        <f t="shared" si="63"/>
        <v>59.856445299999905</v>
      </c>
      <c r="Q542" t="str">
        <f t="shared" si="64"/>
        <v/>
      </c>
      <c r="R542">
        <f t="shared" si="65"/>
        <v>1</v>
      </c>
      <c r="S542">
        <f t="shared" si="68"/>
        <v>1.4336002945821646</v>
      </c>
    </row>
    <row r="543" spans="1:19" x14ac:dyDescent="0.3">
      <c r="A543" t="s">
        <v>569</v>
      </c>
      <c r="B543">
        <v>4364.8950194999998</v>
      </c>
      <c r="C543">
        <v>4381.5200194999998</v>
      </c>
      <c r="D543">
        <v>4412.5332030999998</v>
      </c>
      <c r="E543">
        <v>4264.3076172000001</v>
      </c>
      <c r="F543">
        <v>4332.4199219000002</v>
      </c>
      <c r="G543">
        <v>4492.3999022999997</v>
      </c>
      <c r="H543">
        <v>4381.5200194999998</v>
      </c>
      <c r="I543">
        <v>4362.1201172000001</v>
      </c>
      <c r="J543">
        <v>4429.4536133000001</v>
      </c>
      <c r="L543" t="str">
        <f t="shared" si="66"/>
        <v>23MAR2023:15:00:00</v>
      </c>
      <c r="M543">
        <v>15</v>
      </c>
      <c r="N543">
        <f t="shared" si="67"/>
        <v>16.625</v>
      </c>
      <c r="O543" t="str">
        <f t="shared" si="62"/>
        <v/>
      </c>
      <c r="P543">
        <f t="shared" si="63"/>
        <v>16.625</v>
      </c>
      <c r="Q543" t="str">
        <f t="shared" si="64"/>
        <v/>
      </c>
      <c r="R543">
        <f t="shared" si="65"/>
        <v>1</v>
      </c>
      <c r="S543">
        <f t="shared" si="68"/>
        <v>0.38087972163656753</v>
      </c>
    </row>
    <row r="544" spans="1:19" x14ac:dyDescent="0.3">
      <c r="A544" t="s">
        <v>570</v>
      </c>
      <c r="B544">
        <v>4573.6767577999999</v>
      </c>
      <c r="C544">
        <v>4537.6499022999997</v>
      </c>
      <c r="D544">
        <v>4550.6323241999999</v>
      </c>
      <c r="E544">
        <v>4375.7905272999997</v>
      </c>
      <c r="F544">
        <v>4483.2299805000002</v>
      </c>
      <c r="G544">
        <v>4663.4399414</v>
      </c>
      <c r="H544">
        <v>4537.6499022999997</v>
      </c>
      <c r="I544">
        <v>4492.7202147999997</v>
      </c>
      <c r="J544">
        <v>4584.703125</v>
      </c>
      <c r="L544" t="str">
        <f t="shared" si="66"/>
        <v>23MAR2023:16:00:00</v>
      </c>
      <c r="M544">
        <v>16</v>
      </c>
      <c r="N544">
        <f t="shared" si="67"/>
        <v>-36.026855500000238</v>
      </c>
      <c r="O544">
        <f t="shared" si="62"/>
        <v>-36.026855500000238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0.78770008043440398</v>
      </c>
    </row>
    <row r="545" spans="1:19" x14ac:dyDescent="0.3">
      <c r="A545" t="s">
        <v>571</v>
      </c>
      <c r="B545">
        <v>4743.1860352000003</v>
      </c>
      <c r="C545">
        <v>4651.8100586</v>
      </c>
      <c r="D545">
        <v>4702.6323241999999</v>
      </c>
      <c r="E545">
        <v>4473.9116211</v>
      </c>
      <c r="F545">
        <v>4599.9101563000004</v>
      </c>
      <c r="G545">
        <v>4792.4101563000004</v>
      </c>
      <c r="H545">
        <v>4651.8100586</v>
      </c>
      <c r="I545">
        <v>4596.2597655999998</v>
      </c>
      <c r="J545">
        <v>4716.3857422000001</v>
      </c>
      <c r="L545" t="str">
        <f t="shared" si="66"/>
        <v>23MAR2023:17:00:00</v>
      </c>
      <c r="M545">
        <v>17</v>
      </c>
      <c r="N545">
        <f t="shared" si="67"/>
        <v>-91.375976600000286</v>
      </c>
      <c r="O545">
        <f t="shared" si="62"/>
        <v>-91.375976600000286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1.926468325760015</v>
      </c>
    </row>
    <row r="546" spans="1:19" x14ac:dyDescent="0.3">
      <c r="A546" t="s">
        <v>572</v>
      </c>
      <c r="B546">
        <v>4750.5712891000003</v>
      </c>
      <c r="C546">
        <v>4657.2597655999998</v>
      </c>
      <c r="D546">
        <v>4747.3212891000003</v>
      </c>
      <c r="E546">
        <v>4535.5488280999998</v>
      </c>
      <c r="F546">
        <v>4620.7597655999998</v>
      </c>
      <c r="G546">
        <v>4816.1899414</v>
      </c>
      <c r="H546">
        <v>4657.2597655999998</v>
      </c>
      <c r="I546">
        <v>4598.8701172000001</v>
      </c>
      <c r="J546">
        <v>4741.0166016000003</v>
      </c>
      <c r="L546" t="str">
        <f t="shared" si="66"/>
        <v>23MAR2023:18:00:00</v>
      </c>
      <c r="M546">
        <v>18</v>
      </c>
      <c r="N546">
        <f t="shared" si="67"/>
        <v>-93.311523500000476</v>
      </c>
      <c r="O546">
        <f t="shared" si="62"/>
        <v>-93.311523500000476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1.9642168872215455</v>
      </c>
    </row>
    <row r="547" spans="1:19" x14ac:dyDescent="0.3">
      <c r="A547" t="s">
        <v>573</v>
      </c>
      <c r="B547">
        <v>4654.6450194999998</v>
      </c>
      <c r="C547">
        <v>4538.7900391000003</v>
      </c>
      <c r="D547">
        <v>4736.7705077999999</v>
      </c>
      <c r="E547">
        <v>4562.4111327999999</v>
      </c>
      <c r="F547">
        <v>4522.7299805000002</v>
      </c>
      <c r="G547">
        <v>4704.8901366999999</v>
      </c>
      <c r="H547">
        <v>4538.7900391000003</v>
      </c>
      <c r="I547">
        <v>4484.6699219000002</v>
      </c>
      <c r="J547">
        <v>4660.5976563000004</v>
      </c>
      <c r="L547" t="str">
        <f t="shared" si="66"/>
        <v>23MAR2023:19:00:00</v>
      </c>
      <c r="M547">
        <v>19</v>
      </c>
      <c r="N547">
        <f t="shared" si="67"/>
        <v>-115.85498039999948</v>
      </c>
      <c r="O547">
        <f t="shared" si="62"/>
        <v>-115.85498039999948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2.4890186021628042</v>
      </c>
    </row>
    <row r="548" spans="1:19" x14ac:dyDescent="0.3">
      <c r="A548" t="s">
        <v>574</v>
      </c>
      <c r="B548">
        <v>4474.5395508000001</v>
      </c>
      <c r="C548">
        <v>4353.0800780999998</v>
      </c>
      <c r="D548">
        <v>4720.1577147999997</v>
      </c>
      <c r="E548">
        <v>4590.5234375</v>
      </c>
      <c r="F548">
        <v>4365.9702147999997</v>
      </c>
      <c r="G548">
        <v>4529.8500977000003</v>
      </c>
      <c r="H548">
        <v>4353.0800780999998</v>
      </c>
      <c r="I548">
        <v>4319.3398438000004</v>
      </c>
      <c r="J548">
        <v>4534.3178711</v>
      </c>
      <c r="L548" t="str">
        <f t="shared" si="66"/>
        <v>23MAR2023:20:00:00</v>
      </c>
      <c r="M548">
        <v>20</v>
      </c>
      <c r="N548">
        <f t="shared" si="67"/>
        <v>-121.45947270000033</v>
      </c>
      <c r="O548">
        <f t="shared" si="62"/>
        <v>-121.45947270000033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2.7144574614003507</v>
      </c>
    </row>
    <row r="549" spans="1:19" x14ac:dyDescent="0.3">
      <c r="A549" t="s">
        <v>575</v>
      </c>
      <c r="B549">
        <v>4426.1777344000002</v>
      </c>
      <c r="C549">
        <v>4298.7998047000001</v>
      </c>
      <c r="D549">
        <v>4669.9072266000003</v>
      </c>
      <c r="E549">
        <v>4614.2983397999997</v>
      </c>
      <c r="F549">
        <v>4327.2797852000003</v>
      </c>
      <c r="G549">
        <v>4475.6801758000001</v>
      </c>
      <c r="H549">
        <v>4298.7998047000001</v>
      </c>
      <c r="I549">
        <v>4292.1699219000002</v>
      </c>
      <c r="J549">
        <v>4481.4047852000003</v>
      </c>
      <c r="L549" t="str">
        <f t="shared" si="66"/>
        <v>23MAR2023:21:00:00</v>
      </c>
      <c r="M549">
        <v>21</v>
      </c>
      <c r="N549">
        <f t="shared" si="67"/>
        <v>-127.3779297000001</v>
      </c>
      <c r="O549">
        <f t="shared" si="62"/>
        <v>-127.3779297000001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2.8778313331167458</v>
      </c>
    </row>
    <row r="550" spans="1:19" x14ac:dyDescent="0.3">
      <c r="A550" t="s">
        <v>576</v>
      </c>
      <c r="B550">
        <v>4301.3691405999998</v>
      </c>
      <c r="C550">
        <v>4125.7001952999999</v>
      </c>
      <c r="D550">
        <v>4501.6650391000003</v>
      </c>
      <c r="E550">
        <v>4518.421875</v>
      </c>
      <c r="F550">
        <v>4175.5097655999998</v>
      </c>
      <c r="G550">
        <v>4310.3198241999999</v>
      </c>
      <c r="H550">
        <v>4125.7001952999999</v>
      </c>
      <c r="I550">
        <v>4141.4399414</v>
      </c>
      <c r="J550">
        <v>4312.5395508000001</v>
      </c>
      <c r="L550" t="str">
        <f t="shared" si="66"/>
        <v>23MAR2023:22:00:00</v>
      </c>
      <c r="M550">
        <v>22</v>
      </c>
      <c r="N550">
        <f t="shared" si="67"/>
        <v>-175.6689452999999</v>
      </c>
      <c r="O550">
        <f t="shared" si="62"/>
        <v>-175.6689452999999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4.0840239365156128</v>
      </c>
    </row>
    <row r="551" spans="1:19" x14ac:dyDescent="0.3">
      <c r="A551" t="s">
        <v>577</v>
      </c>
      <c r="B551">
        <v>4066.6987304999998</v>
      </c>
      <c r="C551">
        <v>3901.6000976999999</v>
      </c>
      <c r="D551">
        <v>4196.0517577999999</v>
      </c>
      <c r="E551">
        <v>4240.1459961</v>
      </c>
      <c r="F551">
        <v>3937.5</v>
      </c>
      <c r="G551">
        <v>4068.9599609000002</v>
      </c>
      <c r="H551">
        <v>3901.6000976999999</v>
      </c>
      <c r="I551">
        <v>3920.6398926000002</v>
      </c>
      <c r="J551">
        <v>4055.6716308999999</v>
      </c>
      <c r="L551" t="str">
        <f t="shared" si="66"/>
        <v>23MAR2023:23:00:00</v>
      </c>
      <c r="M551">
        <v>23</v>
      </c>
      <c r="N551">
        <f t="shared" si="67"/>
        <v>-165.0986327999999</v>
      </c>
      <c r="O551">
        <f t="shared" si="62"/>
        <v>-165.0986327999999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4.05977043644197</v>
      </c>
    </row>
    <row r="552" spans="1:19" x14ac:dyDescent="0.3">
      <c r="A552" t="s">
        <v>578</v>
      </c>
      <c r="B552">
        <v>3760.3049316000001</v>
      </c>
      <c r="C552">
        <v>3648.3100586</v>
      </c>
      <c r="D552">
        <v>3859.2431640999998</v>
      </c>
      <c r="E552">
        <v>3939.1430664</v>
      </c>
      <c r="F552">
        <v>3651.9499512000002</v>
      </c>
      <c r="G552">
        <v>3791.1999512000002</v>
      </c>
      <c r="H552">
        <v>3648.3100586</v>
      </c>
      <c r="I552">
        <v>3648.9399414</v>
      </c>
      <c r="J552">
        <v>3766.5007323999998</v>
      </c>
      <c r="L552" t="str">
        <f t="shared" si="66"/>
        <v>24MAR2023:00:00:00</v>
      </c>
      <c r="M552">
        <v>24</v>
      </c>
      <c r="N552">
        <f t="shared" si="67"/>
        <v>-111.9948730000001</v>
      </c>
      <c r="O552">
        <f t="shared" si="62"/>
        <v>-111.9948730000001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2.9783455075369796</v>
      </c>
    </row>
    <row r="553" spans="1:19" x14ac:dyDescent="0.3">
      <c r="A553" t="s">
        <v>579</v>
      </c>
      <c r="B553">
        <v>3490.7160644999999</v>
      </c>
      <c r="C553">
        <v>3558.4299316000001</v>
      </c>
      <c r="D553">
        <v>3628.1831054999998</v>
      </c>
      <c r="E553">
        <v>3769.5786133000001</v>
      </c>
      <c r="F553">
        <v>3426.6398926000002</v>
      </c>
      <c r="G553">
        <v>3558.4299316000001</v>
      </c>
      <c r="H553">
        <v>3499.4499512000002</v>
      </c>
      <c r="I553">
        <v>3377.5600586</v>
      </c>
      <c r="J553">
        <v>3561.9848633000001</v>
      </c>
      <c r="L553" t="str">
        <f t="shared" si="66"/>
        <v>24MAR2023:01:00:00</v>
      </c>
      <c r="M553">
        <v>1</v>
      </c>
      <c r="N553">
        <f t="shared" si="67"/>
        <v>67.713867100000243</v>
      </c>
      <c r="O553" t="str">
        <f t="shared" si="62"/>
        <v/>
      </c>
      <c r="P553">
        <f t="shared" si="63"/>
        <v>67.713867100000243</v>
      </c>
      <c r="Q553" t="str">
        <f t="shared" si="64"/>
        <v/>
      </c>
      <c r="R553">
        <f t="shared" si="65"/>
        <v>1</v>
      </c>
      <c r="S553">
        <f t="shared" si="68"/>
        <v>1.9398274121644834</v>
      </c>
    </row>
    <row r="554" spans="1:19" x14ac:dyDescent="0.3">
      <c r="A554" t="s">
        <v>580</v>
      </c>
      <c r="B554">
        <v>3310.4191894999999</v>
      </c>
      <c r="C554">
        <v>3363.9599609000002</v>
      </c>
      <c r="D554">
        <v>3420.1608887000002</v>
      </c>
      <c r="E554">
        <v>3557.7407226999999</v>
      </c>
      <c r="F554">
        <v>3233.1899414</v>
      </c>
      <c r="G554">
        <v>3363.9599609000002</v>
      </c>
      <c r="H554">
        <v>3306.4299316000001</v>
      </c>
      <c r="I554">
        <v>3181.4299316000001</v>
      </c>
      <c r="J554">
        <v>3363.5214844000002</v>
      </c>
      <c r="L554" t="str">
        <f t="shared" si="66"/>
        <v>24MAR2023:02:00:00</v>
      </c>
      <c r="M554">
        <v>2</v>
      </c>
      <c r="N554">
        <f t="shared" si="67"/>
        <v>53.540771400000267</v>
      </c>
      <c r="O554" t="str">
        <f t="shared" si="62"/>
        <v/>
      </c>
      <c r="P554">
        <f t="shared" si="63"/>
        <v>53.540771400000267</v>
      </c>
      <c r="Q554" t="str">
        <f t="shared" si="64"/>
        <v/>
      </c>
      <c r="R554">
        <f t="shared" si="65"/>
        <v>1</v>
      </c>
      <c r="S554">
        <f t="shared" si="68"/>
        <v>1.617341138240773</v>
      </c>
    </row>
    <row r="555" spans="1:19" x14ac:dyDescent="0.3">
      <c r="A555" t="s">
        <v>581</v>
      </c>
      <c r="B555">
        <v>3195.8413086</v>
      </c>
      <c r="C555">
        <v>3225.4899902000002</v>
      </c>
      <c r="D555">
        <v>3254.0166015999998</v>
      </c>
      <c r="E555">
        <v>3364.1428222999998</v>
      </c>
      <c r="F555">
        <v>3093.4799804999998</v>
      </c>
      <c r="G555">
        <v>3225.4899902000002</v>
      </c>
      <c r="H555">
        <v>3170.9299316000001</v>
      </c>
      <c r="I555">
        <v>3048.5500487999998</v>
      </c>
      <c r="J555">
        <v>3216.8989258000001</v>
      </c>
      <c r="L555" t="str">
        <f t="shared" si="66"/>
        <v>24MAR2023:03:00:00</v>
      </c>
      <c r="M555">
        <v>3</v>
      </c>
      <c r="N555">
        <f t="shared" si="67"/>
        <v>29.648681600000145</v>
      </c>
      <c r="O555" t="str">
        <f t="shared" si="62"/>
        <v/>
      </c>
      <c r="P555">
        <f t="shared" si="63"/>
        <v>29.648681600000145</v>
      </c>
      <c r="Q555" t="str">
        <f t="shared" si="64"/>
        <v/>
      </c>
      <c r="R555">
        <f t="shared" si="65"/>
        <v>1</v>
      </c>
      <c r="S555">
        <f t="shared" si="68"/>
        <v>0.92772696567303348</v>
      </c>
    </row>
    <row r="556" spans="1:19" x14ac:dyDescent="0.3">
      <c r="A556" t="s">
        <v>582</v>
      </c>
      <c r="B556">
        <v>3123.8549804999998</v>
      </c>
      <c r="C556">
        <v>3151.5200195000002</v>
      </c>
      <c r="D556">
        <v>3134.4956054999998</v>
      </c>
      <c r="E556">
        <v>3231.7739258000001</v>
      </c>
      <c r="F556">
        <v>3018.8701172000001</v>
      </c>
      <c r="G556">
        <v>3151.5200195000002</v>
      </c>
      <c r="H556">
        <v>3094.25</v>
      </c>
      <c r="I556">
        <v>2978.3100586</v>
      </c>
      <c r="J556">
        <v>3127.0029297000001</v>
      </c>
      <c r="L556" t="str">
        <f t="shared" si="66"/>
        <v>24MAR2023:04:00:00</v>
      </c>
      <c r="M556">
        <v>4</v>
      </c>
      <c r="N556">
        <f t="shared" si="67"/>
        <v>27.665039000000434</v>
      </c>
      <c r="O556" t="str">
        <f t="shared" si="62"/>
        <v/>
      </c>
      <c r="P556">
        <f t="shared" si="63"/>
        <v>27.665039000000434</v>
      </c>
      <c r="Q556" t="str">
        <f t="shared" si="64"/>
        <v/>
      </c>
      <c r="R556">
        <f t="shared" si="65"/>
        <v>1</v>
      </c>
      <c r="S556">
        <f t="shared" si="68"/>
        <v>0.88560573946913534</v>
      </c>
    </row>
    <row r="557" spans="1:19" x14ac:dyDescent="0.3">
      <c r="A557" t="s">
        <v>583</v>
      </c>
      <c r="B557">
        <v>3130.5837402000002</v>
      </c>
      <c r="C557">
        <v>3139.8100586</v>
      </c>
      <c r="D557">
        <v>3094.9208984000002</v>
      </c>
      <c r="E557">
        <v>3187.4648437999999</v>
      </c>
      <c r="F557">
        <v>3024.5400390999998</v>
      </c>
      <c r="G557">
        <v>3139.8100586</v>
      </c>
      <c r="H557">
        <v>3080.6398926000002</v>
      </c>
      <c r="I557">
        <v>2963.1699219000002</v>
      </c>
      <c r="J557">
        <v>3105.4707030999998</v>
      </c>
      <c r="L557" t="str">
        <f t="shared" si="66"/>
        <v>24MAR2023:05:00:00</v>
      </c>
      <c r="M557">
        <v>5</v>
      </c>
      <c r="N557">
        <f t="shared" si="67"/>
        <v>9.2263183999998546</v>
      </c>
      <c r="O557" t="str">
        <f t="shared" si="62"/>
        <v/>
      </c>
      <c r="P557">
        <f t="shared" si="63"/>
        <v>9.2263183999998546</v>
      </c>
      <c r="Q557" t="str">
        <f t="shared" si="64"/>
        <v/>
      </c>
      <c r="R557">
        <f t="shared" si="65"/>
        <v>1</v>
      </c>
      <c r="S557">
        <f t="shared" si="68"/>
        <v>0.29471559190460828</v>
      </c>
    </row>
    <row r="558" spans="1:19" x14ac:dyDescent="0.3">
      <c r="A558" t="s">
        <v>584</v>
      </c>
      <c r="B558">
        <v>3216.2729491999999</v>
      </c>
      <c r="C558">
        <v>3241.1699219000002</v>
      </c>
      <c r="D558">
        <v>3201.2614745999999</v>
      </c>
      <c r="E558">
        <v>3289.1157226999999</v>
      </c>
      <c r="F558">
        <v>3121.6999512000002</v>
      </c>
      <c r="G558">
        <v>3241.1699219000002</v>
      </c>
      <c r="H558">
        <v>3161.4299316000001</v>
      </c>
      <c r="I558">
        <v>3028.6000976999999</v>
      </c>
      <c r="J558">
        <v>3201.6860351999999</v>
      </c>
      <c r="L558" t="str">
        <f t="shared" si="66"/>
        <v>24MAR2023:06:00:00</v>
      </c>
      <c r="M558">
        <v>6</v>
      </c>
      <c r="N558">
        <f t="shared" si="67"/>
        <v>24.896972700000333</v>
      </c>
      <c r="O558" t="str">
        <f t="shared" si="62"/>
        <v/>
      </c>
      <c r="P558">
        <f t="shared" si="63"/>
        <v>24.896972700000333</v>
      </c>
      <c r="Q558" t="str">
        <f t="shared" si="64"/>
        <v/>
      </c>
      <c r="R558">
        <f t="shared" si="65"/>
        <v>1</v>
      </c>
      <c r="S558">
        <f t="shared" si="68"/>
        <v>0.77409389977903109</v>
      </c>
    </row>
    <row r="559" spans="1:19" x14ac:dyDescent="0.3">
      <c r="A559" t="s">
        <v>585</v>
      </c>
      <c r="B559">
        <v>3473.7382812999999</v>
      </c>
      <c r="C559">
        <v>3485.0400390999998</v>
      </c>
      <c r="D559">
        <v>3456.6145019999999</v>
      </c>
      <c r="E559">
        <v>3547.4772948999998</v>
      </c>
      <c r="F559">
        <v>3337.7900390999998</v>
      </c>
      <c r="G559">
        <v>3485.0400390999998</v>
      </c>
      <c r="H559">
        <v>3367.1699219000002</v>
      </c>
      <c r="I559">
        <v>3210.3200683999999</v>
      </c>
      <c r="J559">
        <v>3436.7626952999999</v>
      </c>
      <c r="L559" t="str">
        <f t="shared" si="66"/>
        <v>24MAR2023:07:00:00</v>
      </c>
      <c r="M559">
        <v>7</v>
      </c>
      <c r="N559">
        <f t="shared" si="67"/>
        <v>11.301757799999905</v>
      </c>
      <c r="O559" t="str">
        <f t="shared" si="62"/>
        <v/>
      </c>
      <c r="P559">
        <f t="shared" si="63"/>
        <v>11.301757799999905</v>
      </c>
      <c r="Q559" t="str">
        <f t="shared" si="64"/>
        <v/>
      </c>
      <c r="R559">
        <f t="shared" si="65"/>
        <v>1</v>
      </c>
      <c r="S559">
        <f t="shared" si="68"/>
        <v>0.32534856931623457</v>
      </c>
    </row>
    <row r="560" spans="1:19" x14ac:dyDescent="0.3">
      <c r="A560" t="s">
        <v>586</v>
      </c>
      <c r="B560">
        <v>3548.2160644999999</v>
      </c>
      <c r="C560">
        <v>3601.3500976999999</v>
      </c>
      <c r="D560">
        <v>3559.0236816000001</v>
      </c>
      <c r="E560">
        <v>3653.7575683999999</v>
      </c>
      <c r="F560">
        <v>3437.7600097999998</v>
      </c>
      <c r="G560">
        <v>3601.3500976999999</v>
      </c>
      <c r="H560">
        <v>3471.0500487999998</v>
      </c>
      <c r="I560">
        <v>3301.0600586</v>
      </c>
      <c r="J560">
        <v>3544.3835448999998</v>
      </c>
      <c r="L560" t="str">
        <f t="shared" si="66"/>
        <v>24MAR2023:08:00:00</v>
      </c>
      <c r="M560">
        <v>8</v>
      </c>
      <c r="N560">
        <f t="shared" si="67"/>
        <v>53.134033199999976</v>
      </c>
      <c r="O560" t="str">
        <f t="shared" si="62"/>
        <v/>
      </c>
      <c r="P560">
        <f t="shared" si="63"/>
        <v>53.134033199999976</v>
      </c>
      <c r="Q560" t="str">
        <f t="shared" si="64"/>
        <v/>
      </c>
      <c r="R560">
        <f t="shared" si="65"/>
        <v>1</v>
      </c>
      <c r="S560">
        <f t="shared" si="68"/>
        <v>1.4974858417334687</v>
      </c>
    </row>
    <row r="561" spans="1:19" x14ac:dyDescent="0.3">
      <c r="A561" t="s">
        <v>587</v>
      </c>
      <c r="B561">
        <v>3575.6347655999998</v>
      </c>
      <c r="C561">
        <v>3663.4499512000002</v>
      </c>
      <c r="D561">
        <v>3555.8254394999999</v>
      </c>
      <c r="E561">
        <v>3616.1657715000001</v>
      </c>
      <c r="F561">
        <v>3483.1999512000002</v>
      </c>
      <c r="G561">
        <v>3663.4499512000002</v>
      </c>
      <c r="H561">
        <v>3541.4099120999999</v>
      </c>
      <c r="I561">
        <v>3391.7700195000002</v>
      </c>
      <c r="J561">
        <v>3587.6608887000002</v>
      </c>
      <c r="L561" t="str">
        <f t="shared" si="66"/>
        <v>24MAR2023:09:00:00</v>
      </c>
      <c r="M561">
        <v>9</v>
      </c>
      <c r="N561">
        <f t="shared" si="67"/>
        <v>87.815185600000405</v>
      </c>
      <c r="O561" t="str">
        <f t="shared" si="62"/>
        <v/>
      </c>
      <c r="P561">
        <f t="shared" si="63"/>
        <v>87.815185600000405</v>
      </c>
      <c r="Q561" t="str">
        <f t="shared" si="64"/>
        <v/>
      </c>
      <c r="R561">
        <f t="shared" si="65"/>
        <v>1</v>
      </c>
      <c r="S561">
        <f t="shared" si="68"/>
        <v>2.4559327603826118</v>
      </c>
    </row>
    <row r="562" spans="1:19" x14ac:dyDescent="0.3">
      <c r="A562" t="s">
        <v>588</v>
      </c>
      <c r="B562">
        <v>3626.7846679999998</v>
      </c>
      <c r="C562">
        <v>3792.2099609000002</v>
      </c>
      <c r="D562">
        <v>3664.8198241999999</v>
      </c>
      <c r="E562">
        <v>3773.0319823999998</v>
      </c>
      <c r="F562">
        <v>3607.7700195000002</v>
      </c>
      <c r="G562">
        <v>3792.2099609000002</v>
      </c>
      <c r="H562">
        <v>3687.1000976999999</v>
      </c>
      <c r="I562">
        <v>3568.7900390999998</v>
      </c>
      <c r="J562">
        <v>3715.4853515999998</v>
      </c>
      <c r="L562" t="str">
        <f t="shared" si="66"/>
        <v>24MAR2023:10:00:00</v>
      </c>
      <c r="M562">
        <v>10</v>
      </c>
      <c r="N562">
        <f t="shared" si="67"/>
        <v>165.42529290000039</v>
      </c>
      <c r="O562" t="str">
        <f t="shared" si="62"/>
        <v/>
      </c>
      <c r="P562">
        <f t="shared" si="63"/>
        <v>165.42529290000039</v>
      </c>
      <c r="Q562" t="str">
        <f t="shared" si="64"/>
        <v/>
      </c>
      <c r="R562">
        <f t="shared" si="65"/>
        <v>1</v>
      </c>
      <c r="S562">
        <f t="shared" si="68"/>
        <v>4.5612107705094225</v>
      </c>
    </row>
    <row r="563" spans="1:19" x14ac:dyDescent="0.3">
      <c r="A563" t="s">
        <v>589</v>
      </c>
      <c r="B563">
        <v>3745.7958984000002</v>
      </c>
      <c r="C563">
        <v>3983.2099609000002</v>
      </c>
      <c r="D563">
        <v>3794.3354491999999</v>
      </c>
      <c r="E563">
        <v>3875.7683105000001</v>
      </c>
      <c r="F563">
        <v>3788.8000487999998</v>
      </c>
      <c r="G563">
        <v>3983.2099609000002</v>
      </c>
      <c r="H563">
        <v>3876.3400879000001</v>
      </c>
      <c r="I563">
        <v>3769.1799316000001</v>
      </c>
      <c r="J563">
        <v>3885.6142577999999</v>
      </c>
      <c r="L563" t="str">
        <f t="shared" si="66"/>
        <v>24MAR2023:11:00:00</v>
      </c>
      <c r="M563">
        <v>11</v>
      </c>
      <c r="N563">
        <f t="shared" si="67"/>
        <v>237.4140625</v>
      </c>
      <c r="O563" t="str">
        <f t="shared" si="62"/>
        <v/>
      </c>
      <c r="P563">
        <f t="shared" si="63"/>
        <v>237.4140625</v>
      </c>
      <c r="Q563" t="str">
        <f t="shared" si="64"/>
        <v/>
      </c>
      <c r="R563">
        <f t="shared" si="65"/>
        <v>1</v>
      </c>
      <c r="S563">
        <f t="shared" si="68"/>
        <v>6.338147324081655</v>
      </c>
    </row>
    <row r="564" spans="1:19" x14ac:dyDescent="0.3">
      <c r="A564" t="s">
        <v>590</v>
      </c>
      <c r="B564">
        <v>3973.3115234000002</v>
      </c>
      <c r="C564">
        <v>4204.1401366999999</v>
      </c>
      <c r="D564">
        <v>3950.4086914</v>
      </c>
      <c r="E564">
        <v>3963.4946289</v>
      </c>
      <c r="F564">
        <v>3984.6599120999999</v>
      </c>
      <c r="G564">
        <v>4204.1401366999999</v>
      </c>
      <c r="H564">
        <v>4071.3798827999999</v>
      </c>
      <c r="I564">
        <v>3983.4399414</v>
      </c>
      <c r="J564">
        <v>4076.5979004000001</v>
      </c>
      <c r="L564" t="str">
        <f t="shared" si="66"/>
        <v>24MAR2023:12:00:00</v>
      </c>
      <c r="M564">
        <v>12</v>
      </c>
      <c r="N564">
        <f t="shared" si="67"/>
        <v>230.82861329999969</v>
      </c>
      <c r="O564" t="str">
        <f t="shared" si="62"/>
        <v/>
      </c>
      <c r="P564">
        <f t="shared" si="63"/>
        <v>230.82861329999969</v>
      </c>
      <c r="Q564" t="str">
        <f t="shared" si="64"/>
        <v/>
      </c>
      <c r="R564">
        <f t="shared" si="65"/>
        <v>1</v>
      </c>
      <c r="S564">
        <f t="shared" si="68"/>
        <v>5.8094768542708541</v>
      </c>
    </row>
    <row r="565" spans="1:19" x14ac:dyDescent="0.3">
      <c r="A565" t="s">
        <v>591</v>
      </c>
      <c r="B565">
        <v>4194.0009766000003</v>
      </c>
      <c r="C565">
        <v>4432.6000977000003</v>
      </c>
      <c r="D565">
        <v>4185.2207030999998</v>
      </c>
      <c r="E565">
        <v>4133.8916016000003</v>
      </c>
      <c r="F565">
        <v>4186.1098633000001</v>
      </c>
      <c r="G565">
        <v>4432.6000977000003</v>
      </c>
      <c r="H565">
        <v>4265.7998047000001</v>
      </c>
      <c r="I565">
        <v>4186.8598633000001</v>
      </c>
      <c r="J565">
        <v>4295.9208983999997</v>
      </c>
      <c r="L565" t="str">
        <f t="shared" si="66"/>
        <v>24MAR2023:13:00:00</v>
      </c>
      <c r="M565">
        <v>13</v>
      </c>
      <c r="N565">
        <f t="shared" si="67"/>
        <v>238.59912110000005</v>
      </c>
      <c r="O565" t="str">
        <f t="shared" si="62"/>
        <v/>
      </c>
      <c r="P565">
        <f t="shared" si="63"/>
        <v>238.59912110000005</v>
      </c>
      <c r="Q565" t="str">
        <f t="shared" si="64"/>
        <v/>
      </c>
      <c r="R565">
        <f t="shared" si="65"/>
        <v>1</v>
      </c>
      <c r="S565">
        <f t="shared" si="68"/>
        <v>5.6890573567159253</v>
      </c>
    </row>
    <row r="566" spans="1:19" x14ac:dyDescent="0.3">
      <c r="A566" t="s">
        <v>592</v>
      </c>
      <c r="B566">
        <v>4410.6606444999998</v>
      </c>
      <c r="C566">
        <v>4667.25</v>
      </c>
      <c r="D566">
        <v>4382.5683594000002</v>
      </c>
      <c r="E566">
        <v>4389.7900391000003</v>
      </c>
      <c r="F566">
        <v>4408.6298827999999</v>
      </c>
      <c r="G566">
        <v>4667.25</v>
      </c>
      <c r="H566">
        <v>4470.3598633000001</v>
      </c>
      <c r="I566">
        <v>4396.1000977000003</v>
      </c>
      <c r="J566">
        <v>4508.3315430000002</v>
      </c>
      <c r="L566" t="str">
        <f t="shared" si="66"/>
        <v>24MAR2023:14:00:00</v>
      </c>
      <c r="M566">
        <v>14</v>
      </c>
      <c r="N566">
        <f t="shared" si="67"/>
        <v>256.58935550000024</v>
      </c>
      <c r="O566" t="str">
        <f t="shared" si="62"/>
        <v/>
      </c>
      <c r="P566">
        <f t="shared" si="63"/>
        <v>256.58935550000024</v>
      </c>
      <c r="Q566" t="str">
        <f t="shared" si="64"/>
        <v/>
      </c>
      <c r="R566">
        <f t="shared" si="65"/>
        <v>1</v>
      </c>
      <c r="S566">
        <f t="shared" si="68"/>
        <v>5.8174812387790871</v>
      </c>
    </row>
    <row r="567" spans="1:19" x14ac:dyDescent="0.3">
      <c r="A567" t="s">
        <v>593</v>
      </c>
      <c r="B567">
        <v>4695.8740233999997</v>
      </c>
      <c r="C567">
        <v>4869.1000977000003</v>
      </c>
      <c r="D567">
        <v>4623.5107422000001</v>
      </c>
      <c r="E567">
        <v>4494.4584961</v>
      </c>
      <c r="F567">
        <v>4587.8999022999997</v>
      </c>
      <c r="G567">
        <v>4869.1000977000003</v>
      </c>
      <c r="H567">
        <v>4642.4199219000002</v>
      </c>
      <c r="I567">
        <v>4563.3100586</v>
      </c>
      <c r="J567">
        <v>4713.2509766000003</v>
      </c>
      <c r="L567" t="str">
        <f t="shared" si="66"/>
        <v>24MAR2023:15:00:00</v>
      </c>
      <c r="M567">
        <v>15</v>
      </c>
      <c r="N567">
        <f t="shared" si="67"/>
        <v>173.22607430000062</v>
      </c>
      <c r="O567" t="str">
        <f t="shared" si="62"/>
        <v/>
      </c>
      <c r="P567">
        <f t="shared" si="63"/>
        <v>173.22607430000062</v>
      </c>
      <c r="Q567" t="str">
        <f t="shared" si="64"/>
        <v/>
      </c>
      <c r="R567">
        <f t="shared" si="65"/>
        <v>1</v>
      </c>
      <c r="S567">
        <f t="shared" si="68"/>
        <v>3.6888995198082002</v>
      </c>
    </row>
    <row r="568" spans="1:19" x14ac:dyDescent="0.3">
      <c r="A568" t="s">
        <v>594</v>
      </c>
      <c r="B568">
        <v>4955.2363280999998</v>
      </c>
      <c r="C568">
        <v>5060.1201172000001</v>
      </c>
      <c r="D568">
        <v>4853.4487305000002</v>
      </c>
      <c r="E568">
        <v>4675.1860352000003</v>
      </c>
      <c r="F568">
        <v>4754.9902344000002</v>
      </c>
      <c r="G568">
        <v>5060.1201172000001</v>
      </c>
      <c r="H568">
        <v>4810.0400391000003</v>
      </c>
      <c r="I568">
        <v>4708.8300780999998</v>
      </c>
      <c r="J568">
        <v>4909.3925780999998</v>
      </c>
      <c r="L568" t="str">
        <f t="shared" si="66"/>
        <v>24MAR2023:16:00:00</v>
      </c>
      <c r="M568">
        <v>16</v>
      </c>
      <c r="N568">
        <f t="shared" si="67"/>
        <v>104.88378910000029</v>
      </c>
      <c r="O568" t="str">
        <f t="shared" si="62"/>
        <v/>
      </c>
      <c r="P568">
        <f t="shared" si="63"/>
        <v>104.88378910000029</v>
      </c>
      <c r="Q568" t="str">
        <f t="shared" si="64"/>
        <v/>
      </c>
      <c r="R568">
        <f t="shared" si="65"/>
        <v>1</v>
      </c>
      <c r="S568">
        <f t="shared" si="68"/>
        <v>2.1166253666899513</v>
      </c>
    </row>
    <row r="569" spans="1:19" x14ac:dyDescent="0.3">
      <c r="A569" t="s">
        <v>595</v>
      </c>
      <c r="B569">
        <v>5169.0600586</v>
      </c>
      <c r="C569">
        <v>5146.7597655999998</v>
      </c>
      <c r="D569">
        <v>5084.1162108999997</v>
      </c>
      <c r="E569">
        <v>4839.0336914</v>
      </c>
      <c r="F569">
        <v>4833.4199219000002</v>
      </c>
      <c r="G569">
        <v>5146.7597655999998</v>
      </c>
      <c r="H569">
        <v>4891.1899414</v>
      </c>
      <c r="I569">
        <v>4759.5600586</v>
      </c>
      <c r="J569">
        <v>5041.7495116999999</v>
      </c>
      <c r="L569" t="str">
        <f t="shared" si="66"/>
        <v>24MAR2023:17:00:00</v>
      </c>
      <c r="M569">
        <v>17</v>
      </c>
      <c r="N569">
        <f t="shared" si="67"/>
        <v>-22.300293000000238</v>
      </c>
      <c r="O569">
        <f t="shared" si="62"/>
        <v>-22.300293000000238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0.43141872501361683</v>
      </c>
    </row>
    <row r="570" spans="1:19" x14ac:dyDescent="0.3">
      <c r="A570" t="s">
        <v>596</v>
      </c>
      <c r="B570">
        <v>5122.0063477000003</v>
      </c>
      <c r="C570">
        <v>5129.8100586</v>
      </c>
      <c r="D570">
        <v>5184.5488280999998</v>
      </c>
      <c r="E570">
        <v>4949.7138672000001</v>
      </c>
      <c r="F570">
        <v>4814.5600586</v>
      </c>
      <c r="G570">
        <v>5129.8100586</v>
      </c>
      <c r="H570">
        <v>4871.1499022999997</v>
      </c>
      <c r="I570">
        <v>4711.1801758000001</v>
      </c>
      <c r="J570">
        <v>5062.5161133000001</v>
      </c>
      <c r="L570" t="str">
        <f t="shared" si="66"/>
        <v>24MAR2023:18:00:00</v>
      </c>
      <c r="M570">
        <v>18</v>
      </c>
      <c r="N570">
        <f t="shared" si="67"/>
        <v>7.8037108999997145</v>
      </c>
      <c r="O570" t="str">
        <f t="shared" si="62"/>
        <v/>
      </c>
      <c r="P570">
        <f t="shared" si="63"/>
        <v>7.8037108999997145</v>
      </c>
      <c r="Q570" t="str">
        <f t="shared" si="64"/>
        <v/>
      </c>
      <c r="R570">
        <f t="shared" si="65"/>
        <v>1</v>
      </c>
      <c r="S570">
        <f t="shared" si="68"/>
        <v>0.15235652535854263</v>
      </c>
    </row>
    <row r="571" spans="1:19" x14ac:dyDescent="0.3">
      <c r="A571" t="s">
        <v>597</v>
      </c>
      <c r="B571">
        <v>4963.375</v>
      </c>
      <c r="C571">
        <v>4934.1098633000001</v>
      </c>
      <c r="D571">
        <v>5126.8027344000002</v>
      </c>
      <c r="E571">
        <v>4881.7792969000002</v>
      </c>
      <c r="F571">
        <v>4644.9599608999997</v>
      </c>
      <c r="G571">
        <v>4934.1098633000001</v>
      </c>
      <c r="H571">
        <v>4703</v>
      </c>
      <c r="I571">
        <v>4531.25</v>
      </c>
      <c r="J571">
        <v>4921.4326172000001</v>
      </c>
      <c r="L571" t="str">
        <f t="shared" si="66"/>
        <v>24MAR2023:19:00:00</v>
      </c>
      <c r="M571">
        <v>19</v>
      </c>
      <c r="N571">
        <f t="shared" si="67"/>
        <v>-29.265136699999857</v>
      </c>
      <c r="O571">
        <f t="shared" si="62"/>
        <v>-29.265136699999857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0.58962171304807431</v>
      </c>
    </row>
    <row r="572" spans="1:19" x14ac:dyDescent="0.3">
      <c r="A572" t="s">
        <v>598</v>
      </c>
      <c r="B572">
        <v>4730.2963866999999</v>
      </c>
      <c r="C572">
        <v>4680.2597655999998</v>
      </c>
      <c r="D572">
        <v>4965.1118164</v>
      </c>
      <c r="E572">
        <v>4670.5673827999999</v>
      </c>
      <c r="F572">
        <v>4415.2202147999997</v>
      </c>
      <c r="G572">
        <v>4680.2597655999998</v>
      </c>
      <c r="H572">
        <v>4473.4799805000002</v>
      </c>
      <c r="I572">
        <v>4299.2299805000002</v>
      </c>
      <c r="J572">
        <v>4706.0239258000001</v>
      </c>
      <c r="L572" t="str">
        <f t="shared" si="66"/>
        <v>24MAR2023:20:00:00</v>
      </c>
      <c r="M572">
        <v>20</v>
      </c>
      <c r="N572">
        <f t="shared" si="67"/>
        <v>-50.036621100000048</v>
      </c>
      <c r="O572">
        <f t="shared" si="62"/>
        <v>-50.036621100000048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1.0577904006329535</v>
      </c>
    </row>
    <row r="573" spans="1:19" x14ac:dyDescent="0.3">
      <c r="A573" t="s">
        <v>599</v>
      </c>
      <c r="B573">
        <v>4478.0209961</v>
      </c>
      <c r="C573">
        <v>4550.1801758000001</v>
      </c>
      <c r="D573">
        <v>4766.2392577999999</v>
      </c>
      <c r="E573">
        <v>4565.5</v>
      </c>
      <c r="F573">
        <v>4291.3798827999999</v>
      </c>
      <c r="G573">
        <v>4550.1801758000001</v>
      </c>
      <c r="H573">
        <v>4352.2900391000003</v>
      </c>
      <c r="I573">
        <v>4181.7700194999998</v>
      </c>
      <c r="J573">
        <v>4556.1762694999998</v>
      </c>
      <c r="L573" t="str">
        <f t="shared" si="66"/>
        <v>24MAR2023:21:00:00</v>
      </c>
      <c r="M573">
        <v>21</v>
      </c>
      <c r="N573">
        <f t="shared" si="67"/>
        <v>72.159179700000095</v>
      </c>
      <c r="O573" t="str">
        <f t="shared" si="62"/>
        <v/>
      </c>
      <c r="P573">
        <f t="shared" si="63"/>
        <v>72.159179700000095</v>
      </c>
      <c r="Q573" t="str">
        <f t="shared" si="64"/>
        <v/>
      </c>
      <c r="R573">
        <f t="shared" si="65"/>
        <v>1</v>
      </c>
      <c r="S573">
        <f t="shared" si="68"/>
        <v>1.6114078018581199</v>
      </c>
    </row>
    <row r="574" spans="1:19" x14ac:dyDescent="0.3">
      <c r="A574" t="s">
        <v>600</v>
      </c>
      <c r="B574">
        <v>4229.0981444999998</v>
      </c>
      <c r="C574">
        <v>4331.1000977000003</v>
      </c>
      <c r="D574">
        <v>4491.3046875</v>
      </c>
      <c r="E574">
        <v>4447.3735352000003</v>
      </c>
      <c r="F574">
        <v>4097.6000977000003</v>
      </c>
      <c r="G574">
        <v>4331.1000977000003</v>
      </c>
      <c r="H574">
        <v>4152.5297852000003</v>
      </c>
      <c r="I574">
        <v>3986.0800780999998</v>
      </c>
      <c r="J574">
        <v>4325.0395508000001</v>
      </c>
      <c r="L574" t="str">
        <f t="shared" si="66"/>
        <v>24MAR2023:22:00:00</v>
      </c>
      <c r="M574">
        <v>22</v>
      </c>
      <c r="N574">
        <f t="shared" si="67"/>
        <v>102.00195320000057</v>
      </c>
      <c r="O574" t="str">
        <f t="shared" si="62"/>
        <v/>
      </c>
      <c r="P574">
        <f t="shared" si="63"/>
        <v>102.00195320000057</v>
      </c>
      <c r="Q574" t="str">
        <f t="shared" si="64"/>
        <v/>
      </c>
      <c r="R574">
        <f t="shared" si="65"/>
        <v>1</v>
      </c>
      <c r="S574">
        <f t="shared" si="68"/>
        <v>2.4119079225592222</v>
      </c>
    </row>
    <row r="575" spans="1:19" x14ac:dyDescent="0.3">
      <c r="A575" t="s">
        <v>601</v>
      </c>
      <c r="B575">
        <v>3997.1875</v>
      </c>
      <c r="C575">
        <v>4030.1499023000001</v>
      </c>
      <c r="D575">
        <v>4140.6059569999998</v>
      </c>
      <c r="E575">
        <v>4172.6606444999998</v>
      </c>
      <c r="F575">
        <v>3840.2299804999998</v>
      </c>
      <c r="G575">
        <v>4030.1499023000001</v>
      </c>
      <c r="H575">
        <v>3875.8300780999998</v>
      </c>
      <c r="I575">
        <v>3737.1201172000001</v>
      </c>
      <c r="J575">
        <v>4015.6748047000001</v>
      </c>
      <c r="L575" t="str">
        <f t="shared" si="66"/>
        <v>24MAR2023:23:00:00</v>
      </c>
      <c r="M575">
        <v>23</v>
      </c>
      <c r="N575">
        <f t="shared" si="67"/>
        <v>32.962402300000122</v>
      </c>
      <c r="O575" t="str">
        <f t="shared" si="62"/>
        <v/>
      </c>
      <c r="P575">
        <f t="shared" si="63"/>
        <v>32.962402300000122</v>
      </c>
      <c r="Q575" t="str">
        <f t="shared" si="64"/>
        <v/>
      </c>
      <c r="R575">
        <f t="shared" si="65"/>
        <v>1</v>
      </c>
      <c r="S575">
        <f t="shared" si="68"/>
        <v>0.82463988241732766</v>
      </c>
    </row>
    <row r="576" spans="1:19" x14ac:dyDescent="0.3">
      <c r="A576" t="s">
        <v>602</v>
      </c>
      <c r="B576">
        <v>3771.2526855000001</v>
      </c>
      <c r="C576">
        <v>3709.0300293</v>
      </c>
      <c r="D576">
        <v>3782.9318847999998</v>
      </c>
      <c r="E576">
        <v>3855.8876952999999</v>
      </c>
      <c r="F576">
        <v>3567.4799804999998</v>
      </c>
      <c r="G576">
        <v>3709.0300293</v>
      </c>
      <c r="H576">
        <v>3581.4699707</v>
      </c>
      <c r="I576">
        <v>3476.6599120999999</v>
      </c>
      <c r="J576">
        <v>3691.3227539</v>
      </c>
      <c r="L576" t="str">
        <f t="shared" si="66"/>
        <v>25MAR2023:00:00:00</v>
      </c>
      <c r="M576">
        <v>24</v>
      </c>
      <c r="N576">
        <f t="shared" si="67"/>
        <v>-62.222656200000074</v>
      </c>
      <c r="O576">
        <f t="shared" si="62"/>
        <v>-62.222656200000074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1.6499201031858324</v>
      </c>
    </row>
    <row r="577" spans="1:19" x14ac:dyDescent="0.3">
      <c r="A577" t="s">
        <v>603</v>
      </c>
      <c r="B577">
        <v>3502.1838379000001</v>
      </c>
      <c r="C577">
        <v>3229.9799804999998</v>
      </c>
      <c r="D577">
        <v>3497.8059082</v>
      </c>
      <c r="E577">
        <v>3608.9255370999999</v>
      </c>
      <c r="F577">
        <v>3283.25</v>
      </c>
      <c r="G577">
        <v>3418.1899414</v>
      </c>
      <c r="H577">
        <v>3229.9799804999998</v>
      </c>
      <c r="I577">
        <v>3077.7199707</v>
      </c>
      <c r="J577">
        <v>3382.3540039</v>
      </c>
      <c r="L577" t="str">
        <f t="shared" si="66"/>
        <v>25MAR2023:01:00:00</v>
      </c>
      <c r="M577">
        <v>1</v>
      </c>
      <c r="N577">
        <f t="shared" si="67"/>
        <v>-272.20385740000029</v>
      </c>
      <c r="O577">
        <f t="shared" si="62"/>
        <v>-272.20385740000029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7.7724034487927041</v>
      </c>
    </row>
    <row r="578" spans="1:19" x14ac:dyDescent="0.3">
      <c r="A578" t="s">
        <v>604</v>
      </c>
      <c r="B578">
        <v>3304.9467773000001</v>
      </c>
      <c r="C578">
        <v>2987.2399902000002</v>
      </c>
      <c r="D578">
        <v>3273.6953125</v>
      </c>
      <c r="E578">
        <v>3375.4707030999998</v>
      </c>
      <c r="F578">
        <v>3052.7299804999998</v>
      </c>
      <c r="G578">
        <v>3171.9499512000002</v>
      </c>
      <c r="H578">
        <v>2987.2399902000002</v>
      </c>
      <c r="I578">
        <v>2837.0400390999998</v>
      </c>
      <c r="J578">
        <v>3144.5717773000001</v>
      </c>
      <c r="L578" t="str">
        <f t="shared" si="66"/>
        <v>25MAR2023:02:00:00</v>
      </c>
      <c r="M578">
        <v>2</v>
      </c>
      <c r="N578">
        <f t="shared" si="67"/>
        <v>-317.70678709999993</v>
      </c>
      <c r="O578">
        <f t="shared" si="62"/>
        <v>-317.70678709999993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9.6130681825851596</v>
      </c>
    </row>
    <row r="579" spans="1:19" x14ac:dyDescent="0.3">
      <c r="A579" t="s">
        <v>605</v>
      </c>
      <c r="B579">
        <v>3165.2458495999999</v>
      </c>
      <c r="C579">
        <v>2794.0200195000002</v>
      </c>
      <c r="D579">
        <v>3021.2795409999999</v>
      </c>
      <c r="E579">
        <v>3125.7636719000002</v>
      </c>
      <c r="F579">
        <v>2869.4299316000001</v>
      </c>
      <c r="G579">
        <v>2973.0600586</v>
      </c>
      <c r="H579">
        <v>2794.0200195000002</v>
      </c>
      <c r="I579">
        <v>2644.6999512000002</v>
      </c>
      <c r="J579">
        <v>2929.8894043</v>
      </c>
      <c r="L579" t="str">
        <f t="shared" si="66"/>
        <v>25MAR2023:03:00:00</v>
      </c>
      <c r="M579">
        <v>3</v>
      </c>
      <c r="N579">
        <f t="shared" si="67"/>
        <v>-371.22583009999971</v>
      </c>
      <c r="O579">
        <f t="shared" ref="O579:O642" si="69">IF(N579&lt;0,N579,"")</f>
        <v>-371.22583009999971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11.728183140873954</v>
      </c>
    </row>
    <row r="580" spans="1:19" x14ac:dyDescent="0.3">
      <c r="A580" t="s">
        <v>606</v>
      </c>
      <c r="B580">
        <v>3063.8259277000002</v>
      </c>
      <c r="C580">
        <v>2714.3000487999998</v>
      </c>
      <c r="D580">
        <v>2871.2497558999999</v>
      </c>
      <c r="E580">
        <v>2971.2597655999998</v>
      </c>
      <c r="F580">
        <v>2781.6499023000001</v>
      </c>
      <c r="G580">
        <v>2889.0500487999998</v>
      </c>
      <c r="H580">
        <v>2714.3000487999998</v>
      </c>
      <c r="I580">
        <v>2562.3000487999998</v>
      </c>
      <c r="J580">
        <v>2825.5085448999998</v>
      </c>
      <c r="L580" t="str">
        <f t="shared" ref="L580:L643" si="73">A580</f>
        <v>25MAR2023:04:00:00</v>
      </c>
      <c r="M580">
        <v>4</v>
      </c>
      <c r="N580">
        <f t="shared" ref="N580:N643" si="74">C580-B580</f>
        <v>-349.52587890000041</v>
      </c>
      <c r="O580">
        <f t="shared" si="69"/>
        <v>-349.52587890000041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11.408150696158769</v>
      </c>
    </row>
    <row r="581" spans="1:19" x14ac:dyDescent="0.3">
      <c r="A581" t="s">
        <v>607</v>
      </c>
      <c r="B581">
        <v>3056.1704101999999</v>
      </c>
      <c r="C581">
        <v>2682.9399414</v>
      </c>
      <c r="D581">
        <v>2850.4787597999998</v>
      </c>
      <c r="E581">
        <v>2933.1591797000001</v>
      </c>
      <c r="F581">
        <v>2746.8701172000001</v>
      </c>
      <c r="G581">
        <v>2855.4099120999999</v>
      </c>
      <c r="H581">
        <v>2682.9399414</v>
      </c>
      <c r="I581">
        <v>2532.1899414</v>
      </c>
      <c r="J581">
        <v>2796.8676758000001</v>
      </c>
      <c r="L581" t="str">
        <f t="shared" si="73"/>
        <v>25MAR2023:05:00:00</v>
      </c>
      <c r="M581">
        <v>5</v>
      </c>
      <c r="N581">
        <f t="shared" si="74"/>
        <v>-373.23046879999993</v>
      </c>
      <c r="O581">
        <f t="shared" si="69"/>
        <v>-373.23046879999993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12.212357908915662</v>
      </c>
    </row>
    <row r="582" spans="1:19" x14ac:dyDescent="0.3">
      <c r="A582" t="s">
        <v>608</v>
      </c>
      <c r="B582">
        <v>3072.4265137000002</v>
      </c>
      <c r="C582">
        <v>2706.0700683999999</v>
      </c>
      <c r="D582">
        <v>2845.3972168</v>
      </c>
      <c r="E582">
        <v>2880.1054687999999</v>
      </c>
      <c r="F582">
        <v>2759.2099609000002</v>
      </c>
      <c r="G582">
        <v>2872.1101073999998</v>
      </c>
      <c r="H582">
        <v>2706.0700683999999</v>
      </c>
      <c r="I582">
        <v>2543.3200683999999</v>
      </c>
      <c r="J582">
        <v>2808.5017090000001</v>
      </c>
      <c r="L582" t="str">
        <f t="shared" si="73"/>
        <v>25MAR2023:06:00:00</v>
      </c>
      <c r="M582">
        <v>6</v>
      </c>
      <c r="N582">
        <f t="shared" si="74"/>
        <v>-366.35644530000036</v>
      </c>
      <c r="O582">
        <f t="shared" si="69"/>
        <v>-366.35644530000036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11.924010018349046</v>
      </c>
    </row>
    <row r="583" spans="1:19" x14ac:dyDescent="0.3">
      <c r="A583" t="s">
        <v>609</v>
      </c>
      <c r="B583">
        <v>3164.2739258000001</v>
      </c>
      <c r="C583">
        <v>2764.25</v>
      </c>
      <c r="D583">
        <v>2927.3505859000002</v>
      </c>
      <c r="E583">
        <v>2942.4384765999998</v>
      </c>
      <c r="F583">
        <v>2805.7199707</v>
      </c>
      <c r="G583">
        <v>2920.7600097999998</v>
      </c>
      <c r="H583">
        <v>2764.25</v>
      </c>
      <c r="I583">
        <v>2585.3300780999998</v>
      </c>
      <c r="J583">
        <v>2871.2866211</v>
      </c>
      <c r="L583" t="str">
        <f t="shared" si="73"/>
        <v>25MAR2023:07:00:00</v>
      </c>
      <c r="M583">
        <v>7</v>
      </c>
      <c r="N583">
        <f t="shared" si="74"/>
        <v>-400.02392580000014</v>
      </c>
      <c r="O583">
        <f t="shared" si="69"/>
        <v>-400.02392580000014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12.641886738641473</v>
      </c>
    </row>
    <row r="584" spans="1:19" x14ac:dyDescent="0.3">
      <c r="A584" t="s">
        <v>610</v>
      </c>
      <c r="B584">
        <v>3205.0788573999998</v>
      </c>
      <c r="C584">
        <v>2862.9699707</v>
      </c>
      <c r="D584">
        <v>3017.6533202999999</v>
      </c>
      <c r="E584">
        <v>3012.5502929999998</v>
      </c>
      <c r="F584">
        <v>2894.5900879000001</v>
      </c>
      <c r="G584">
        <v>3011.8999023000001</v>
      </c>
      <c r="H584">
        <v>2862.9699707</v>
      </c>
      <c r="I584">
        <v>2681.6899414</v>
      </c>
      <c r="J584">
        <v>2964.6518554999998</v>
      </c>
      <c r="L584" t="str">
        <f t="shared" si="73"/>
        <v>25MAR2023:08:00:00</v>
      </c>
      <c r="M584">
        <v>8</v>
      </c>
      <c r="N584">
        <f t="shared" si="74"/>
        <v>-342.10888669999986</v>
      </c>
      <c r="O584">
        <f t="shared" si="69"/>
        <v>-342.10888669999986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10.673961606595942</v>
      </c>
    </row>
    <row r="585" spans="1:19" x14ac:dyDescent="0.3">
      <c r="A585" t="s">
        <v>611</v>
      </c>
      <c r="B585">
        <v>3248.5092773000001</v>
      </c>
      <c r="C585">
        <v>2970.5600586</v>
      </c>
      <c r="D585">
        <v>3045.7233887000002</v>
      </c>
      <c r="E585">
        <v>3034.7626952999999</v>
      </c>
      <c r="F585">
        <v>2999.1398926000002</v>
      </c>
      <c r="G585">
        <v>3122.7099609000002</v>
      </c>
      <c r="H585">
        <v>2970.5600586</v>
      </c>
      <c r="I585">
        <v>2772.8100586</v>
      </c>
      <c r="J585">
        <v>3047.0949707</v>
      </c>
      <c r="L585" t="str">
        <f t="shared" si="73"/>
        <v>25MAR2023:09:00:00</v>
      </c>
      <c r="M585">
        <v>9</v>
      </c>
      <c r="N585">
        <f t="shared" si="74"/>
        <v>-277.94921870000007</v>
      </c>
      <c r="O585">
        <f t="shared" si="69"/>
        <v>-277.94921870000007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8.5562082473416137</v>
      </c>
    </row>
    <row r="586" spans="1:19" x14ac:dyDescent="0.3">
      <c r="A586" t="s">
        <v>612</v>
      </c>
      <c r="B586">
        <v>3408.3735351999999</v>
      </c>
      <c r="C586">
        <v>3160.8500976999999</v>
      </c>
      <c r="D586">
        <v>3208.2053222999998</v>
      </c>
      <c r="E586">
        <v>3191.4343262000002</v>
      </c>
      <c r="F586">
        <v>3173.1799316000001</v>
      </c>
      <c r="G586">
        <v>3296.7900390999998</v>
      </c>
      <c r="H586">
        <v>3160.8500976999999</v>
      </c>
      <c r="I586">
        <v>2952.3400879000001</v>
      </c>
      <c r="J586">
        <v>3222.6967773000001</v>
      </c>
      <c r="L586" t="str">
        <f t="shared" si="73"/>
        <v>25MAR2023:10:00:00</v>
      </c>
      <c r="M586">
        <v>10</v>
      </c>
      <c r="N586">
        <f t="shared" si="74"/>
        <v>-247.5234375</v>
      </c>
      <c r="O586">
        <f t="shared" si="69"/>
        <v>-247.5234375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7.2622156856840983</v>
      </c>
    </row>
    <row r="587" spans="1:19" x14ac:dyDescent="0.3">
      <c r="A587" t="s">
        <v>613</v>
      </c>
      <c r="B587">
        <v>3594.2299804999998</v>
      </c>
      <c r="C587">
        <v>3334.6398926000002</v>
      </c>
      <c r="D587">
        <v>3366.4975586</v>
      </c>
      <c r="E587">
        <v>3340.7763672000001</v>
      </c>
      <c r="F587">
        <v>3311.0900879000001</v>
      </c>
      <c r="G587">
        <v>3457.7800293</v>
      </c>
      <c r="H587">
        <v>3334.6398926000002</v>
      </c>
      <c r="I587">
        <v>3125.7299804999998</v>
      </c>
      <c r="J587">
        <v>3387.0205077999999</v>
      </c>
      <c r="L587" t="str">
        <f t="shared" si="73"/>
        <v>25MAR2023:11:00:00</v>
      </c>
      <c r="M587">
        <v>11</v>
      </c>
      <c r="N587">
        <f t="shared" si="74"/>
        <v>-259.59008789999962</v>
      </c>
      <c r="O587">
        <f t="shared" si="69"/>
        <v>-259.59008789999962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7.2224117351524511</v>
      </c>
    </row>
    <row r="588" spans="1:19" x14ac:dyDescent="0.3">
      <c r="A588" t="s">
        <v>614</v>
      </c>
      <c r="B588">
        <v>3651.8698730000001</v>
      </c>
      <c r="C588">
        <v>3500.2399902000002</v>
      </c>
      <c r="D588">
        <v>3490.5766601999999</v>
      </c>
      <c r="E588">
        <v>3465.0344237999998</v>
      </c>
      <c r="F588">
        <v>3439.0300293</v>
      </c>
      <c r="G588">
        <v>3613.0200195000002</v>
      </c>
      <c r="H588">
        <v>3500.2399902000002</v>
      </c>
      <c r="I588">
        <v>3296.6599120999999</v>
      </c>
      <c r="J588">
        <v>3535.3964844000002</v>
      </c>
      <c r="L588" t="str">
        <f t="shared" si="73"/>
        <v>25MAR2023:12:00:00</v>
      </c>
      <c r="M588">
        <v>12</v>
      </c>
      <c r="N588">
        <f t="shared" si="74"/>
        <v>-151.6298827999999</v>
      </c>
      <c r="O588">
        <f t="shared" si="69"/>
        <v>-151.6298827999999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4.1521162602498869</v>
      </c>
    </row>
    <row r="589" spans="1:19" x14ac:dyDescent="0.3">
      <c r="A589" t="s">
        <v>615</v>
      </c>
      <c r="B589">
        <v>3697.6306152000002</v>
      </c>
      <c r="C589">
        <v>3662.5100097999998</v>
      </c>
      <c r="D589">
        <v>3666.8479004000001</v>
      </c>
      <c r="E589">
        <v>3612.1064452999999</v>
      </c>
      <c r="F589">
        <v>3573.3601073999998</v>
      </c>
      <c r="G589">
        <v>3770.9299316000001</v>
      </c>
      <c r="H589">
        <v>3662.5100097999998</v>
      </c>
      <c r="I589">
        <v>3433.6899414</v>
      </c>
      <c r="J589">
        <v>3700.8041991999999</v>
      </c>
      <c r="L589" t="str">
        <f t="shared" si="73"/>
        <v>25MAR2023:13:00:00</v>
      </c>
      <c r="M589">
        <v>13</v>
      </c>
      <c r="N589">
        <f t="shared" si="74"/>
        <v>-35.120605400000386</v>
      </c>
      <c r="O589">
        <f t="shared" si="69"/>
        <v>-35.120605400000386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0.94981378766252877</v>
      </c>
    </row>
    <row r="590" spans="1:19" x14ac:dyDescent="0.3">
      <c r="A590" t="s">
        <v>616</v>
      </c>
      <c r="B590">
        <v>3923.9438476999999</v>
      </c>
      <c r="C590">
        <v>3823.1298827999999</v>
      </c>
      <c r="D590">
        <v>3829.8789062999999</v>
      </c>
      <c r="E590">
        <v>3765.0834961</v>
      </c>
      <c r="F590">
        <v>3719.9799804999998</v>
      </c>
      <c r="G590">
        <v>3935.2900390999998</v>
      </c>
      <c r="H590">
        <v>3823.1298827999999</v>
      </c>
      <c r="I590">
        <v>3577.1000976999999</v>
      </c>
      <c r="J590">
        <v>3863.4916991999999</v>
      </c>
      <c r="L590" t="str">
        <f t="shared" si="73"/>
        <v>25MAR2023:14:00:00</v>
      </c>
      <c r="M590">
        <v>14</v>
      </c>
      <c r="N590">
        <f t="shared" si="74"/>
        <v>-100.81396489999997</v>
      </c>
      <c r="O590">
        <f t="shared" si="69"/>
        <v>-100.81396489999997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2.5691999889114516</v>
      </c>
    </row>
    <row r="591" spans="1:19" x14ac:dyDescent="0.3">
      <c r="A591" t="s">
        <v>617</v>
      </c>
      <c r="B591">
        <v>4063.5944823999998</v>
      </c>
      <c r="C591">
        <v>3974.9299316000001</v>
      </c>
      <c r="D591">
        <v>3913.5200195000002</v>
      </c>
      <c r="E591">
        <v>3893.0212402000002</v>
      </c>
      <c r="F591">
        <v>3857.9899902000002</v>
      </c>
      <c r="G591">
        <v>4088.1499023000001</v>
      </c>
      <c r="H591">
        <v>3974.9299316000001</v>
      </c>
      <c r="I591">
        <v>3709.0800780999998</v>
      </c>
      <c r="J591">
        <v>3993.1596679999998</v>
      </c>
      <c r="L591" t="str">
        <f t="shared" si="73"/>
        <v>25MAR2023:15:00:00</v>
      </c>
      <c r="M591">
        <v>15</v>
      </c>
      <c r="N591">
        <f t="shared" si="74"/>
        <v>-88.664550799999688</v>
      </c>
      <c r="O591">
        <f t="shared" si="69"/>
        <v>-88.664550799999688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2.1819241852015092</v>
      </c>
    </row>
    <row r="592" spans="1:19" x14ac:dyDescent="0.3">
      <c r="A592" t="s">
        <v>618</v>
      </c>
      <c r="B592">
        <v>4242.0502930000002</v>
      </c>
      <c r="C592">
        <v>4095.7700195000002</v>
      </c>
      <c r="D592">
        <v>4010.9868164</v>
      </c>
      <c r="E592">
        <v>4015.3999023000001</v>
      </c>
      <c r="F592">
        <v>3974.5800780999998</v>
      </c>
      <c r="G592">
        <v>4212.5097655999998</v>
      </c>
      <c r="H592">
        <v>4095.7700195000002</v>
      </c>
      <c r="I592">
        <v>3808.6398926000002</v>
      </c>
      <c r="J592">
        <v>4107.4829102000003</v>
      </c>
      <c r="L592" t="str">
        <f t="shared" si="73"/>
        <v>25MAR2023:16:00:00</v>
      </c>
      <c r="M592">
        <v>16</v>
      </c>
      <c r="N592">
        <f t="shared" si="74"/>
        <v>-146.28027350000002</v>
      </c>
      <c r="O592">
        <f t="shared" si="69"/>
        <v>-146.28027350000002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3.4483389728166056</v>
      </c>
    </row>
    <row r="593" spans="1:19" x14ac:dyDescent="0.3">
      <c r="A593" t="s">
        <v>619</v>
      </c>
      <c r="B593">
        <v>4315.7446289</v>
      </c>
      <c r="C593">
        <v>4155.5898438000004</v>
      </c>
      <c r="D593">
        <v>4082.1357422000001</v>
      </c>
      <c r="E593">
        <v>4119.3203125</v>
      </c>
      <c r="F593">
        <v>4032.3000487999998</v>
      </c>
      <c r="G593">
        <v>4271.8100586</v>
      </c>
      <c r="H593">
        <v>4155.5898438000004</v>
      </c>
      <c r="I593">
        <v>3848.8500976999999</v>
      </c>
      <c r="J593">
        <v>4170.8652344000002</v>
      </c>
      <c r="L593" t="str">
        <f t="shared" si="73"/>
        <v>25MAR2023:17:00:00</v>
      </c>
      <c r="M593">
        <v>17</v>
      </c>
      <c r="N593">
        <f t="shared" si="74"/>
        <v>-160.15478509999957</v>
      </c>
      <c r="O593">
        <f t="shared" si="69"/>
        <v>-160.15478509999957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3.710942117092316</v>
      </c>
    </row>
    <row r="594" spans="1:19" x14ac:dyDescent="0.3">
      <c r="A594" t="s">
        <v>620</v>
      </c>
      <c r="B594">
        <v>4381.3100586</v>
      </c>
      <c r="C594">
        <v>4103.1899414</v>
      </c>
      <c r="D594">
        <v>4124.7675780999998</v>
      </c>
      <c r="E594">
        <v>4164.8999022999997</v>
      </c>
      <c r="F594">
        <v>3986.2299804999998</v>
      </c>
      <c r="G594">
        <v>4216.0600586</v>
      </c>
      <c r="H594">
        <v>4103.1899414</v>
      </c>
      <c r="I594">
        <v>3789.3100586</v>
      </c>
      <c r="J594">
        <v>4148.6865233999997</v>
      </c>
      <c r="L594" t="str">
        <f t="shared" si="73"/>
        <v>25MAR2023:18:00:00</v>
      </c>
      <c r="M594">
        <v>18</v>
      </c>
      <c r="N594">
        <f t="shared" si="74"/>
        <v>-278.1201172000001</v>
      </c>
      <c r="O594">
        <f t="shared" si="69"/>
        <v>-278.1201172000001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6.3478757148009368</v>
      </c>
    </row>
    <row r="595" spans="1:19" x14ac:dyDescent="0.3">
      <c r="A595" t="s">
        <v>621</v>
      </c>
      <c r="B595">
        <v>4199.1040039</v>
      </c>
      <c r="C595">
        <v>3958.9599609000002</v>
      </c>
      <c r="D595">
        <v>4053.1909179999998</v>
      </c>
      <c r="E595">
        <v>4054.9443359000002</v>
      </c>
      <c r="F595">
        <v>3853.7299804999998</v>
      </c>
      <c r="G595">
        <v>4066.0900879000001</v>
      </c>
      <c r="H595">
        <v>3958.9599609000002</v>
      </c>
      <c r="I595">
        <v>3648.3898926000002</v>
      </c>
      <c r="J595">
        <v>4026.4807129000001</v>
      </c>
      <c r="L595" t="str">
        <f t="shared" si="73"/>
        <v>25MAR2023:19:00:00</v>
      </c>
      <c r="M595">
        <v>19</v>
      </c>
      <c r="N595">
        <f t="shared" si="74"/>
        <v>-240.14404299999978</v>
      </c>
      <c r="O595">
        <f t="shared" si="69"/>
        <v>-240.14404299999978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5.7189353437533654</v>
      </c>
    </row>
    <row r="596" spans="1:19" x14ac:dyDescent="0.3">
      <c r="A596" t="s">
        <v>622</v>
      </c>
      <c r="B596">
        <v>4011.0729980000001</v>
      </c>
      <c r="C596">
        <v>3782.6799316000001</v>
      </c>
      <c r="D596">
        <v>3923.1525879000001</v>
      </c>
      <c r="E596">
        <v>3903.0913086</v>
      </c>
      <c r="F596">
        <v>3687.3200683999999</v>
      </c>
      <c r="G596">
        <v>3888.9299316000001</v>
      </c>
      <c r="H596">
        <v>3782.6799316000001</v>
      </c>
      <c r="I596">
        <v>3500.8400879000001</v>
      </c>
      <c r="J596">
        <v>3865.1608887000002</v>
      </c>
      <c r="L596" t="str">
        <f t="shared" si="73"/>
        <v>25MAR2023:20:00:00</v>
      </c>
      <c r="M596">
        <v>20</v>
      </c>
      <c r="N596">
        <f t="shared" si="74"/>
        <v>-228.39306639999995</v>
      </c>
      <c r="O596">
        <f t="shared" si="69"/>
        <v>-228.39306639999995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5.694064069985294</v>
      </c>
    </row>
    <row r="597" spans="1:19" x14ac:dyDescent="0.3">
      <c r="A597" t="s">
        <v>623</v>
      </c>
      <c r="B597">
        <v>3859.2924804999998</v>
      </c>
      <c r="C597">
        <v>3729.6201172000001</v>
      </c>
      <c r="D597">
        <v>3848.6008301000002</v>
      </c>
      <c r="E597">
        <v>3831.4082030999998</v>
      </c>
      <c r="F597">
        <v>3642.5300293</v>
      </c>
      <c r="G597">
        <v>3825.9799804999998</v>
      </c>
      <c r="H597">
        <v>3729.6201172000001</v>
      </c>
      <c r="I597">
        <v>3465.5</v>
      </c>
      <c r="J597">
        <v>3801.6462402000002</v>
      </c>
      <c r="L597" t="str">
        <f t="shared" si="73"/>
        <v>25MAR2023:21:00:00</v>
      </c>
      <c r="M597">
        <v>21</v>
      </c>
      <c r="N597">
        <f t="shared" si="74"/>
        <v>-129.67236329999969</v>
      </c>
      <c r="O597">
        <f t="shared" si="69"/>
        <v>-129.67236329999969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3.3600035228011449</v>
      </c>
    </row>
    <row r="598" spans="1:19" x14ac:dyDescent="0.3">
      <c r="A598" t="s">
        <v>624</v>
      </c>
      <c r="B598">
        <v>3742.6960448999998</v>
      </c>
      <c r="C598">
        <v>3594.3898926000002</v>
      </c>
      <c r="D598">
        <v>3703.1516112999998</v>
      </c>
      <c r="E598">
        <v>3694.7465820000002</v>
      </c>
      <c r="F598">
        <v>3517.3100586</v>
      </c>
      <c r="G598">
        <v>3690.0700683999999</v>
      </c>
      <c r="H598">
        <v>3594.3898926000002</v>
      </c>
      <c r="I598">
        <v>3346.8898926000002</v>
      </c>
      <c r="J598">
        <v>3662.8125</v>
      </c>
      <c r="L598" t="str">
        <f t="shared" si="73"/>
        <v>25MAR2023:22:00:00</v>
      </c>
      <c r="M598">
        <v>22</v>
      </c>
      <c r="N598">
        <f t="shared" si="74"/>
        <v>-148.30615229999967</v>
      </c>
      <c r="O598">
        <f t="shared" si="69"/>
        <v>-148.30615229999967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3.9625486686820226</v>
      </c>
    </row>
    <row r="599" spans="1:19" x14ac:dyDescent="0.3">
      <c r="A599" t="s">
        <v>625</v>
      </c>
      <c r="B599">
        <v>3564.1513672000001</v>
      </c>
      <c r="C599">
        <v>3401.7900390999998</v>
      </c>
      <c r="D599">
        <v>3504.2458495999999</v>
      </c>
      <c r="E599">
        <v>3506.9138183999999</v>
      </c>
      <c r="F599">
        <v>3351.0700683999999</v>
      </c>
      <c r="G599">
        <v>3498.8500976999999</v>
      </c>
      <c r="H599">
        <v>3401.7900390999998</v>
      </c>
      <c r="I599">
        <v>3217.9799804999998</v>
      </c>
      <c r="J599">
        <v>3468.6010741999999</v>
      </c>
      <c r="L599" t="str">
        <f t="shared" si="73"/>
        <v>25MAR2023:23:00:00</v>
      </c>
      <c r="M599">
        <v>23</v>
      </c>
      <c r="N599">
        <f t="shared" si="74"/>
        <v>-162.36132810000026</v>
      </c>
      <c r="O599">
        <f t="shared" si="69"/>
        <v>-162.36132810000026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4.5553993467890068</v>
      </c>
    </row>
    <row r="600" spans="1:19" x14ac:dyDescent="0.3">
      <c r="A600" t="s">
        <v>626</v>
      </c>
      <c r="B600">
        <v>3358.4431152000002</v>
      </c>
      <c r="C600">
        <v>3197.3000487999998</v>
      </c>
      <c r="D600">
        <v>3302.1557616999999</v>
      </c>
      <c r="E600">
        <v>3291.8742676000002</v>
      </c>
      <c r="F600">
        <v>3170.3300780999998</v>
      </c>
      <c r="G600">
        <v>3294.6398926000002</v>
      </c>
      <c r="H600">
        <v>3197.3000487999998</v>
      </c>
      <c r="I600">
        <v>3087.9299316000001</v>
      </c>
      <c r="J600">
        <v>3264.9980469000002</v>
      </c>
      <c r="L600" t="str">
        <f t="shared" si="73"/>
        <v>26MAR2023:00:00:00</v>
      </c>
      <c r="M600">
        <v>24</v>
      </c>
      <c r="N600">
        <f t="shared" si="74"/>
        <v>-161.14306640000041</v>
      </c>
      <c r="O600">
        <f t="shared" si="69"/>
        <v>-161.14306640000041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4.7981478581751746</v>
      </c>
    </row>
    <row r="601" spans="1:19" x14ac:dyDescent="0.3">
      <c r="A601" t="s">
        <v>627</v>
      </c>
      <c r="B601">
        <v>3183.2451172000001</v>
      </c>
      <c r="C601">
        <v>3012.9399414</v>
      </c>
      <c r="D601">
        <v>3172.6530762000002</v>
      </c>
      <c r="E601">
        <v>3161.2487793</v>
      </c>
      <c r="F601">
        <v>2994.1201172000001</v>
      </c>
      <c r="G601">
        <v>3009.6799316000001</v>
      </c>
      <c r="H601">
        <v>3012.9399414</v>
      </c>
      <c r="I601">
        <v>3056.3200683999999</v>
      </c>
      <c r="J601">
        <v>3064.5371094000002</v>
      </c>
      <c r="L601" t="str">
        <f t="shared" si="73"/>
        <v>26MAR2023:01:00:00</v>
      </c>
      <c r="M601">
        <v>1</v>
      </c>
      <c r="N601">
        <f t="shared" si="74"/>
        <v>-170.30517580000014</v>
      </c>
      <c r="O601">
        <f t="shared" si="69"/>
        <v>-170.30517580000014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5.3500490703587884</v>
      </c>
    </row>
    <row r="602" spans="1:19" x14ac:dyDescent="0.3">
      <c r="A602" t="s">
        <v>628</v>
      </c>
      <c r="B602">
        <v>3078.9992676000002</v>
      </c>
      <c r="C602">
        <v>2811.3898926000002</v>
      </c>
      <c r="D602">
        <v>2980.5085448999998</v>
      </c>
      <c r="E602">
        <v>2979.0659179999998</v>
      </c>
      <c r="F602">
        <v>2825.9399414</v>
      </c>
      <c r="G602">
        <v>2811.5400390999998</v>
      </c>
      <c r="H602">
        <v>2811.3898926000002</v>
      </c>
      <c r="I602">
        <v>2898.0200195000002</v>
      </c>
      <c r="J602">
        <v>2867.2502441000001</v>
      </c>
      <c r="L602" t="str">
        <f t="shared" si="73"/>
        <v>26MAR2023:02:00:00</v>
      </c>
      <c r="M602">
        <v>2</v>
      </c>
      <c r="N602">
        <f t="shared" si="74"/>
        <v>-267.609375</v>
      </c>
      <c r="O602">
        <f t="shared" si="69"/>
        <v>-267.609375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8.6914400343003191</v>
      </c>
    </row>
    <row r="603" spans="1:19" x14ac:dyDescent="0.3">
      <c r="A603" t="s">
        <v>629</v>
      </c>
      <c r="B603">
        <v>2949.2829590000001</v>
      </c>
      <c r="C603">
        <v>2688.0200195000002</v>
      </c>
      <c r="D603">
        <v>2829.8322754000001</v>
      </c>
      <c r="E603">
        <v>2830.7717284999999</v>
      </c>
      <c r="F603">
        <v>2729.2399902000002</v>
      </c>
      <c r="G603">
        <v>2683.0800780999998</v>
      </c>
      <c r="H603">
        <v>2688.0200195000002</v>
      </c>
      <c r="I603">
        <v>2830.3601073999998</v>
      </c>
      <c r="J603">
        <v>2733.1386719000002</v>
      </c>
      <c r="L603" t="str">
        <f t="shared" si="73"/>
        <v>26MAR2023:03:00:00</v>
      </c>
      <c r="M603">
        <v>3</v>
      </c>
      <c r="N603">
        <f t="shared" si="74"/>
        <v>-261.2629394999999</v>
      </c>
      <c r="O603">
        <f t="shared" si="69"/>
        <v>-261.2629394999999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8.8585240253985376</v>
      </c>
    </row>
    <row r="604" spans="1:19" x14ac:dyDescent="0.3">
      <c r="A604" t="s">
        <v>630</v>
      </c>
      <c r="B604">
        <v>2871.9704590000001</v>
      </c>
      <c r="C604">
        <v>2626.0600586</v>
      </c>
      <c r="D604">
        <v>2758.9797362999998</v>
      </c>
      <c r="E604">
        <v>2755.0944823999998</v>
      </c>
      <c r="F604">
        <v>2661.8798827999999</v>
      </c>
      <c r="G604">
        <v>2621.4899902000002</v>
      </c>
      <c r="H604">
        <v>2626.0600586</v>
      </c>
      <c r="I604">
        <v>2764.5300293</v>
      </c>
      <c r="J604">
        <v>2668.3698730000001</v>
      </c>
      <c r="L604" t="str">
        <f t="shared" si="73"/>
        <v>26MAR2023:04:00:00</v>
      </c>
      <c r="M604">
        <v>4</v>
      </c>
      <c r="N604">
        <f t="shared" si="74"/>
        <v>-245.91040040000007</v>
      </c>
      <c r="O604">
        <f t="shared" si="69"/>
        <v>-245.91040040000007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8.5624279187615429</v>
      </c>
    </row>
    <row r="605" spans="1:19" x14ac:dyDescent="0.3">
      <c r="A605" t="s">
        <v>631</v>
      </c>
      <c r="B605">
        <v>2898.1579590000001</v>
      </c>
      <c r="C605">
        <v>2587.6000976999999</v>
      </c>
      <c r="D605">
        <v>2710.6066894999999</v>
      </c>
      <c r="E605">
        <v>2727.2548827999999</v>
      </c>
      <c r="F605">
        <v>2619.5</v>
      </c>
      <c r="G605">
        <v>2581.4199219000002</v>
      </c>
      <c r="H605">
        <v>2587.6000976999999</v>
      </c>
      <c r="I605">
        <v>2709.5</v>
      </c>
      <c r="J605">
        <v>2626.0913086</v>
      </c>
      <c r="L605" t="str">
        <f t="shared" si="73"/>
        <v>26MAR2023:05:00:00</v>
      </c>
      <c r="M605">
        <v>5</v>
      </c>
      <c r="N605">
        <f t="shared" si="74"/>
        <v>-310.55786130000024</v>
      </c>
      <c r="O605">
        <f t="shared" si="69"/>
        <v>-310.55786130000024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10.715698236377607</v>
      </c>
    </row>
    <row r="606" spans="1:19" x14ac:dyDescent="0.3">
      <c r="A606" t="s">
        <v>632</v>
      </c>
      <c r="B606">
        <v>2894.2094726999999</v>
      </c>
      <c r="C606">
        <v>2605.8999023000001</v>
      </c>
      <c r="D606">
        <v>2725.2302245999999</v>
      </c>
      <c r="E606">
        <v>2735.1166991999999</v>
      </c>
      <c r="F606">
        <v>2626.9199219000002</v>
      </c>
      <c r="G606">
        <v>2595.1398926000002</v>
      </c>
      <c r="H606">
        <v>2605.8999023000001</v>
      </c>
      <c r="I606">
        <v>2711.7700195000002</v>
      </c>
      <c r="J606">
        <v>2641.6206054999998</v>
      </c>
      <c r="L606" t="str">
        <f t="shared" si="73"/>
        <v>26MAR2023:06:00:00</v>
      </c>
      <c r="M606">
        <v>6</v>
      </c>
      <c r="N606">
        <f t="shared" si="74"/>
        <v>-288.30957039999976</v>
      </c>
      <c r="O606">
        <f t="shared" si="69"/>
        <v>-288.30957039999976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9.9615999850569406</v>
      </c>
    </row>
    <row r="607" spans="1:19" x14ac:dyDescent="0.3">
      <c r="A607" t="s">
        <v>633</v>
      </c>
      <c r="B607">
        <v>2871.5783691000001</v>
      </c>
      <c r="C607">
        <v>2662.6599120999999</v>
      </c>
      <c r="D607">
        <v>2806.4765625</v>
      </c>
      <c r="E607">
        <v>2806.4580077999999</v>
      </c>
      <c r="F607">
        <v>2672.4599609000002</v>
      </c>
      <c r="G607">
        <v>2641.3100586</v>
      </c>
      <c r="H607">
        <v>2662.6599120999999</v>
      </c>
      <c r="I607">
        <v>2715.7299804999998</v>
      </c>
      <c r="J607">
        <v>2702.8605957</v>
      </c>
      <c r="L607" t="str">
        <f t="shared" si="73"/>
        <v>26MAR2023:07:00:00</v>
      </c>
      <c r="M607">
        <v>7</v>
      </c>
      <c r="N607">
        <f t="shared" si="74"/>
        <v>-208.91845700000022</v>
      </c>
      <c r="O607">
        <f t="shared" si="69"/>
        <v>-208.91845700000022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7.2753876142854041</v>
      </c>
    </row>
    <row r="608" spans="1:19" x14ac:dyDescent="0.3">
      <c r="A608" t="s">
        <v>634</v>
      </c>
      <c r="B608">
        <v>2881.4140625</v>
      </c>
      <c r="C608">
        <v>2737.5500487999998</v>
      </c>
      <c r="D608">
        <v>2908.9055176000002</v>
      </c>
      <c r="E608">
        <v>2865.4638672000001</v>
      </c>
      <c r="F608">
        <v>2745.25</v>
      </c>
      <c r="G608">
        <v>2705.2399902000002</v>
      </c>
      <c r="H608">
        <v>2737.5500487999998</v>
      </c>
      <c r="I608">
        <v>2787</v>
      </c>
      <c r="J608">
        <v>2783.1120605000001</v>
      </c>
      <c r="L608" t="str">
        <f t="shared" si="73"/>
        <v>26MAR2023:08:00:00</v>
      </c>
      <c r="M608">
        <v>8</v>
      </c>
      <c r="N608">
        <f t="shared" si="74"/>
        <v>-143.86401370000021</v>
      </c>
      <c r="O608">
        <f t="shared" si="69"/>
        <v>-143.86401370000021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4.9928268058489147</v>
      </c>
    </row>
    <row r="609" spans="1:19" x14ac:dyDescent="0.3">
      <c r="A609" t="s">
        <v>635</v>
      </c>
      <c r="B609">
        <v>2983.6628418</v>
      </c>
      <c r="C609">
        <v>2835.1201172000001</v>
      </c>
      <c r="D609">
        <v>2976.6618652000002</v>
      </c>
      <c r="E609">
        <v>2956.3845215000001</v>
      </c>
      <c r="F609">
        <v>2833.0400390999998</v>
      </c>
      <c r="G609">
        <v>2802.8898926000002</v>
      </c>
      <c r="H609">
        <v>2835.1201172000001</v>
      </c>
      <c r="I609">
        <v>2893.3300780999998</v>
      </c>
      <c r="J609">
        <v>2870.8706054999998</v>
      </c>
      <c r="L609" t="str">
        <f t="shared" si="73"/>
        <v>26MAR2023:09:00:00</v>
      </c>
      <c r="M609">
        <v>9</v>
      </c>
      <c r="N609">
        <f t="shared" si="74"/>
        <v>-148.54272459999993</v>
      </c>
      <c r="O609">
        <f t="shared" si="69"/>
        <v>-148.54272459999993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4.9785358626642369</v>
      </c>
    </row>
    <row r="610" spans="1:19" x14ac:dyDescent="0.3">
      <c r="A610" t="s">
        <v>636</v>
      </c>
      <c r="B610">
        <v>3153.9919433999999</v>
      </c>
      <c r="C610">
        <v>3035.3798827999999</v>
      </c>
      <c r="D610">
        <v>3134.6831054999998</v>
      </c>
      <c r="E610">
        <v>3099.0495605000001</v>
      </c>
      <c r="F610">
        <v>3014.8999023000001</v>
      </c>
      <c r="G610">
        <v>2987.4799804999998</v>
      </c>
      <c r="H610">
        <v>3035.3798827999999</v>
      </c>
      <c r="I610">
        <v>3096.3200683999999</v>
      </c>
      <c r="J610">
        <v>3051.8642577999999</v>
      </c>
      <c r="L610" t="str">
        <f t="shared" si="73"/>
        <v>26MAR2023:10:00:00</v>
      </c>
      <c r="M610">
        <v>10</v>
      </c>
      <c r="N610">
        <f t="shared" si="74"/>
        <v>-118.61206059999995</v>
      </c>
      <c r="O610">
        <f t="shared" si="69"/>
        <v>-118.61206059999995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3.7606963723609352</v>
      </c>
    </row>
    <row r="611" spans="1:19" x14ac:dyDescent="0.3">
      <c r="A611" t="s">
        <v>637</v>
      </c>
      <c r="B611">
        <v>3319.5898437999999</v>
      </c>
      <c r="C611">
        <v>3252.1000976999999</v>
      </c>
      <c r="D611">
        <v>3296.4409179999998</v>
      </c>
      <c r="E611">
        <v>3239.1950683999999</v>
      </c>
      <c r="F611">
        <v>3216.5300293</v>
      </c>
      <c r="G611">
        <v>3194.8300780999998</v>
      </c>
      <c r="H611">
        <v>3252.1000976999999</v>
      </c>
      <c r="I611">
        <v>3300.8999023000001</v>
      </c>
      <c r="J611">
        <v>3247.2609862999998</v>
      </c>
      <c r="L611" t="str">
        <f t="shared" si="73"/>
        <v>26MAR2023:11:00:00</v>
      </c>
      <c r="M611">
        <v>11</v>
      </c>
      <c r="N611">
        <f t="shared" si="74"/>
        <v>-67.489746100000048</v>
      </c>
      <c r="O611">
        <f t="shared" si="69"/>
        <v>-67.489746100000048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2.033074845859367</v>
      </c>
    </row>
    <row r="612" spans="1:19" x14ac:dyDescent="0.3">
      <c r="A612" t="s">
        <v>638</v>
      </c>
      <c r="B612">
        <v>3460.5371094000002</v>
      </c>
      <c r="C612">
        <v>3505.2399902000002</v>
      </c>
      <c r="D612">
        <v>3490.7846679999998</v>
      </c>
      <c r="E612">
        <v>3454.0771484000002</v>
      </c>
      <c r="F612">
        <v>3446.1999512000002</v>
      </c>
      <c r="G612">
        <v>3431.4799804999998</v>
      </c>
      <c r="H612">
        <v>3505.2399902000002</v>
      </c>
      <c r="I612">
        <v>3535.0500487999998</v>
      </c>
      <c r="J612">
        <v>3475.3913573999998</v>
      </c>
      <c r="L612" t="str">
        <f t="shared" si="73"/>
        <v>26MAR2023:12:00:00</v>
      </c>
      <c r="M612">
        <v>12</v>
      </c>
      <c r="N612">
        <f t="shared" si="74"/>
        <v>44.702880800000003</v>
      </c>
      <c r="O612" t="str">
        <f t="shared" si="69"/>
        <v/>
      </c>
      <c r="P612">
        <f t="shared" si="70"/>
        <v>44.702880800000003</v>
      </c>
      <c r="Q612" t="str">
        <f t="shared" si="71"/>
        <v/>
      </c>
      <c r="R612">
        <f t="shared" si="72"/>
        <v>1</v>
      </c>
      <c r="S612">
        <f t="shared" si="75"/>
        <v>1.2917902448892027</v>
      </c>
    </row>
    <row r="613" spans="1:19" x14ac:dyDescent="0.3">
      <c r="A613" t="s">
        <v>639</v>
      </c>
      <c r="B613">
        <v>3657.2299804999998</v>
      </c>
      <c r="C613">
        <v>3736.9899902000002</v>
      </c>
      <c r="D613">
        <v>3641.2646484000002</v>
      </c>
      <c r="E613">
        <v>3621.8752441000001</v>
      </c>
      <c r="F613">
        <v>3649.5500487999998</v>
      </c>
      <c r="G613">
        <v>3642.8400879000001</v>
      </c>
      <c r="H613">
        <v>3736.9899902000002</v>
      </c>
      <c r="I613">
        <v>3730.1201172000001</v>
      </c>
      <c r="J613">
        <v>3673.3898926000002</v>
      </c>
      <c r="L613" t="str">
        <f t="shared" si="73"/>
        <v>26MAR2023:13:00:00</v>
      </c>
      <c r="M613">
        <v>13</v>
      </c>
      <c r="N613">
        <f t="shared" si="74"/>
        <v>79.76000970000041</v>
      </c>
      <c r="O613" t="str">
        <f t="shared" si="69"/>
        <v/>
      </c>
      <c r="P613">
        <f t="shared" si="70"/>
        <v>79.76000970000041</v>
      </c>
      <c r="Q613" t="str">
        <f t="shared" si="71"/>
        <v/>
      </c>
      <c r="R613">
        <f t="shared" si="72"/>
        <v>1</v>
      </c>
      <c r="S613">
        <f t="shared" si="75"/>
        <v>2.1808858104432356</v>
      </c>
    </row>
    <row r="614" spans="1:19" x14ac:dyDescent="0.3">
      <c r="A614" t="s">
        <v>640</v>
      </c>
      <c r="B614">
        <v>3899.7927245999999</v>
      </c>
      <c r="C614">
        <v>3953.4699707</v>
      </c>
      <c r="D614">
        <v>3852.2592773000001</v>
      </c>
      <c r="E614">
        <v>3816.3244629000001</v>
      </c>
      <c r="F614">
        <v>3839.4799804999998</v>
      </c>
      <c r="G614">
        <v>3842.2199707</v>
      </c>
      <c r="H614">
        <v>3953.4699707</v>
      </c>
      <c r="I614">
        <v>3905.5600586</v>
      </c>
      <c r="J614">
        <v>3882.2456054999998</v>
      </c>
      <c r="L614" t="str">
        <f t="shared" si="73"/>
        <v>26MAR2023:14:00:00</v>
      </c>
      <c r="M614">
        <v>14</v>
      </c>
      <c r="N614">
        <f t="shared" si="74"/>
        <v>53.677246100000048</v>
      </c>
      <c r="O614" t="str">
        <f t="shared" si="69"/>
        <v/>
      </c>
      <c r="P614">
        <f t="shared" si="70"/>
        <v>53.677246100000048</v>
      </c>
      <c r="Q614" t="str">
        <f t="shared" si="71"/>
        <v/>
      </c>
      <c r="R614">
        <f t="shared" si="72"/>
        <v>1</v>
      </c>
      <c r="S614">
        <f t="shared" si="75"/>
        <v>1.3764127965417881</v>
      </c>
    </row>
    <row r="615" spans="1:19" x14ac:dyDescent="0.3">
      <c r="A615" t="s">
        <v>641</v>
      </c>
      <c r="B615">
        <v>4206.0874022999997</v>
      </c>
      <c r="C615">
        <v>4175.1899414</v>
      </c>
      <c r="D615">
        <v>4037.9768066000001</v>
      </c>
      <c r="E615">
        <v>4065.5739745999999</v>
      </c>
      <c r="F615">
        <v>4041.4499512000002</v>
      </c>
      <c r="G615">
        <v>4046.5</v>
      </c>
      <c r="H615">
        <v>4175.1899414</v>
      </c>
      <c r="I615">
        <v>4103.5</v>
      </c>
      <c r="J615">
        <v>4086.1550293</v>
      </c>
      <c r="L615" t="str">
        <f t="shared" si="73"/>
        <v>26MAR2023:15:00:00</v>
      </c>
      <c r="M615">
        <v>15</v>
      </c>
      <c r="N615">
        <f t="shared" si="74"/>
        <v>-30.897460899999714</v>
      </c>
      <c r="O615">
        <f t="shared" si="69"/>
        <v>-30.897460899999714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0.73458913105572099</v>
      </c>
    </row>
    <row r="616" spans="1:19" x14ac:dyDescent="0.3">
      <c r="A616" t="s">
        <v>642</v>
      </c>
      <c r="B616">
        <v>4500.3886719000002</v>
      </c>
      <c r="C616">
        <v>4358.0498047000001</v>
      </c>
      <c r="D616">
        <v>4208.9243164</v>
      </c>
      <c r="E616">
        <v>4276.9033202999999</v>
      </c>
      <c r="F616">
        <v>4212.6098633000001</v>
      </c>
      <c r="G616">
        <v>4215.8798827999999</v>
      </c>
      <c r="H616">
        <v>4358.0498047000001</v>
      </c>
      <c r="I616">
        <v>4237.9101563000004</v>
      </c>
      <c r="J616">
        <v>4260.5009766000003</v>
      </c>
      <c r="L616" t="str">
        <f t="shared" si="73"/>
        <v>26MAR2023:16:00:00</v>
      </c>
      <c r="M616">
        <v>16</v>
      </c>
      <c r="N616">
        <f t="shared" si="74"/>
        <v>-142.3388672000001</v>
      </c>
      <c r="O616">
        <f t="shared" si="69"/>
        <v>-142.3388672000001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3.1628127607899841</v>
      </c>
    </row>
    <row r="617" spans="1:19" x14ac:dyDescent="0.3">
      <c r="A617" t="s">
        <v>643</v>
      </c>
      <c r="B617">
        <v>4687.4511719000002</v>
      </c>
      <c r="C617">
        <v>4456.8198241999999</v>
      </c>
      <c r="D617">
        <v>4361.2226563000004</v>
      </c>
      <c r="E617">
        <v>4444.1533202999999</v>
      </c>
      <c r="F617">
        <v>4312.0698241999999</v>
      </c>
      <c r="G617">
        <v>4309.9101563000004</v>
      </c>
      <c r="H617">
        <v>4456.8198241999999</v>
      </c>
      <c r="I617">
        <v>4276.7299805000002</v>
      </c>
      <c r="J617">
        <v>4375.3237305000002</v>
      </c>
      <c r="L617" t="str">
        <f t="shared" si="73"/>
        <v>26MAR2023:17:00:00</v>
      </c>
      <c r="M617">
        <v>17</v>
      </c>
      <c r="N617">
        <f t="shared" si="74"/>
        <v>-230.63134770000033</v>
      </c>
      <c r="O617">
        <f t="shared" si="69"/>
        <v>-230.63134770000033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4.9201866695182401</v>
      </c>
    </row>
    <row r="618" spans="1:19" x14ac:dyDescent="0.3">
      <c r="A618" t="s">
        <v>644</v>
      </c>
      <c r="B618">
        <v>4733.0087891000003</v>
      </c>
      <c r="C618">
        <v>4480.6201172000001</v>
      </c>
      <c r="D618">
        <v>4412.8969727000003</v>
      </c>
      <c r="E618">
        <v>4459.125</v>
      </c>
      <c r="F618">
        <v>4341.9399414</v>
      </c>
      <c r="G618">
        <v>4330.6201172000001</v>
      </c>
      <c r="H618">
        <v>4480.6201172000001</v>
      </c>
      <c r="I618">
        <v>4247.0297852000003</v>
      </c>
      <c r="J618">
        <v>4407.2714844000002</v>
      </c>
      <c r="L618" t="str">
        <f t="shared" si="73"/>
        <v>26MAR2023:18:00:00</v>
      </c>
      <c r="M618">
        <v>18</v>
      </c>
      <c r="N618">
        <f t="shared" si="74"/>
        <v>-252.38867190000019</v>
      </c>
      <c r="O618">
        <f t="shared" si="69"/>
        <v>-252.38867190000019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5.3325206680630917</v>
      </c>
    </row>
    <row r="619" spans="1:19" x14ac:dyDescent="0.3">
      <c r="A619" t="s">
        <v>645</v>
      </c>
      <c r="B619">
        <v>4565.3798827999999</v>
      </c>
      <c r="C619">
        <v>4365.2797852000003</v>
      </c>
      <c r="D619">
        <v>4394.6362305000002</v>
      </c>
      <c r="E619">
        <v>4394.3012694999998</v>
      </c>
      <c r="F619">
        <v>4234.4702147999997</v>
      </c>
      <c r="G619">
        <v>4220.2998047000001</v>
      </c>
      <c r="H619">
        <v>4365.2797852000003</v>
      </c>
      <c r="I619">
        <v>4113.4599608999997</v>
      </c>
      <c r="J619">
        <v>4325.6743164</v>
      </c>
      <c r="L619" t="str">
        <f t="shared" si="73"/>
        <v>26MAR2023:19:00:00</v>
      </c>
      <c r="M619">
        <v>19</v>
      </c>
      <c r="N619">
        <f t="shared" si="74"/>
        <v>-200.10009759999957</v>
      </c>
      <c r="O619">
        <f t="shared" si="69"/>
        <v>-200.10009759999957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4.3829889896758356</v>
      </c>
    </row>
    <row r="620" spans="1:19" x14ac:dyDescent="0.3">
      <c r="A620" t="s">
        <v>646</v>
      </c>
      <c r="B620">
        <v>4401.5917969000002</v>
      </c>
      <c r="C620">
        <v>4214.8398438000004</v>
      </c>
      <c r="D620">
        <v>4357.1015625</v>
      </c>
      <c r="E620">
        <v>4318.9106444999998</v>
      </c>
      <c r="F620">
        <v>4098.7597655999998</v>
      </c>
      <c r="G620">
        <v>4080.4899902000002</v>
      </c>
      <c r="H620">
        <v>4214.8398438000004</v>
      </c>
      <c r="I620">
        <v>4018.5</v>
      </c>
      <c r="J620">
        <v>4216.1074219000002</v>
      </c>
      <c r="L620" t="str">
        <f t="shared" si="73"/>
        <v>26MAR2023:20:00:00</v>
      </c>
      <c r="M620">
        <v>20</v>
      </c>
      <c r="N620">
        <f t="shared" si="74"/>
        <v>-186.75195309999981</v>
      </c>
      <c r="O620">
        <f t="shared" si="69"/>
        <v>-186.75195309999981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4.2428276341192621</v>
      </c>
    </row>
    <row r="621" spans="1:19" x14ac:dyDescent="0.3">
      <c r="A621" t="s">
        <v>647</v>
      </c>
      <c r="B621">
        <v>4437.3540039</v>
      </c>
      <c r="C621">
        <v>4179.0400391000003</v>
      </c>
      <c r="D621">
        <v>4287.6928711</v>
      </c>
      <c r="E621">
        <v>4218.5322266000003</v>
      </c>
      <c r="F621">
        <v>4072.2900390999998</v>
      </c>
      <c r="G621">
        <v>4043.6298827999999</v>
      </c>
      <c r="H621">
        <v>4179.0400391000003</v>
      </c>
      <c r="I621">
        <v>4011.5700683999999</v>
      </c>
      <c r="J621">
        <v>4168.8564452999999</v>
      </c>
      <c r="L621" t="str">
        <f t="shared" si="73"/>
        <v>26MAR2023:21:00:00</v>
      </c>
      <c r="M621">
        <v>21</v>
      </c>
      <c r="N621">
        <f t="shared" si="74"/>
        <v>-258.31396479999967</v>
      </c>
      <c r="O621">
        <f t="shared" si="69"/>
        <v>-258.31396479999967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5.821351295681322</v>
      </c>
    </row>
    <row r="622" spans="1:19" x14ac:dyDescent="0.3">
      <c r="A622" t="s">
        <v>648</v>
      </c>
      <c r="B622">
        <v>4347.1601563000004</v>
      </c>
      <c r="C622">
        <v>4033.1201172000001</v>
      </c>
      <c r="D622">
        <v>4135.4404297000001</v>
      </c>
      <c r="E622">
        <v>4076.4448241999999</v>
      </c>
      <c r="F622">
        <v>3938.4299316000001</v>
      </c>
      <c r="G622">
        <v>3904.3898926000002</v>
      </c>
      <c r="H622">
        <v>4033.1201172000001</v>
      </c>
      <c r="I622">
        <v>3905.4399414</v>
      </c>
      <c r="J622">
        <v>4023.1176758000001</v>
      </c>
      <c r="L622" t="str">
        <f t="shared" si="73"/>
        <v>26MAR2023:22:00:00</v>
      </c>
      <c r="M622">
        <v>22</v>
      </c>
      <c r="N622">
        <f t="shared" si="74"/>
        <v>-314.04003910000029</v>
      </c>
      <c r="O622">
        <f t="shared" si="69"/>
        <v>-314.04003910000029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7.2240273605950893</v>
      </c>
    </row>
    <row r="623" spans="1:19" x14ac:dyDescent="0.3">
      <c r="A623" t="s">
        <v>649</v>
      </c>
      <c r="B623">
        <v>4033.3735351999999</v>
      </c>
      <c r="C623">
        <v>3767.5500487999998</v>
      </c>
      <c r="D623">
        <v>3897.7556152000002</v>
      </c>
      <c r="E623">
        <v>3850.6721191000001</v>
      </c>
      <c r="F623">
        <v>3700.9199219000002</v>
      </c>
      <c r="G623">
        <v>3665.6799316000001</v>
      </c>
      <c r="H623">
        <v>3767.5500487999998</v>
      </c>
      <c r="I623">
        <v>3670.9099120999999</v>
      </c>
      <c r="J623">
        <v>3775.8823241999999</v>
      </c>
      <c r="L623" t="str">
        <f t="shared" si="73"/>
        <v>26MAR2023:23:00:00</v>
      </c>
      <c r="M623">
        <v>23</v>
      </c>
      <c r="N623">
        <f t="shared" si="74"/>
        <v>-265.82348640000009</v>
      </c>
      <c r="O623">
        <f t="shared" si="69"/>
        <v>-265.82348640000009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6.590599260894364</v>
      </c>
    </row>
    <row r="624" spans="1:19" x14ac:dyDescent="0.3">
      <c r="A624" t="s">
        <v>650</v>
      </c>
      <c r="B624">
        <v>3772.0532226999999</v>
      </c>
      <c r="C624">
        <v>3472.5800780999998</v>
      </c>
      <c r="D624">
        <v>3563.8122558999999</v>
      </c>
      <c r="E624">
        <v>3537.6149902000002</v>
      </c>
      <c r="F624">
        <v>3431.1999512000002</v>
      </c>
      <c r="G624">
        <v>3400.9599609000002</v>
      </c>
      <c r="H624">
        <v>3472.5800780999998</v>
      </c>
      <c r="I624">
        <v>3388.4399414</v>
      </c>
      <c r="J624">
        <v>3478.3359375</v>
      </c>
      <c r="L624" t="str">
        <f t="shared" si="73"/>
        <v>27MAR2023:00:00:00</v>
      </c>
      <c r="M624">
        <v>24</v>
      </c>
      <c r="N624">
        <f t="shared" si="74"/>
        <v>-299.47314460000007</v>
      </c>
      <c r="O624">
        <f t="shared" si="69"/>
        <v>-299.47314460000007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7.9392608459972909</v>
      </c>
    </row>
    <row r="625" spans="1:19" x14ac:dyDescent="0.3">
      <c r="A625" t="s">
        <v>651</v>
      </c>
      <c r="B625">
        <v>3466.4750976999999</v>
      </c>
      <c r="C625">
        <v>3245.8601073999998</v>
      </c>
      <c r="D625">
        <v>3302.8229980000001</v>
      </c>
      <c r="E625">
        <v>3239.5190429999998</v>
      </c>
      <c r="F625">
        <v>3248.5300293</v>
      </c>
      <c r="G625">
        <v>3228.9099120999999</v>
      </c>
      <c r="H625">
        <v>3245.8601073999998</v>
      </c>
      <c r="I625">
        <v>3163.0300293</v>
      </c>
      <c r="J625">
        <v>3258.8950195000002</v>
      </c>
      <c r="L625" t="str">
        <f t="shared" si="73"/>
        <v>27MAR2023:01:00:00</v>
      </c>
      <c r="M625">
        <v>1</v>
      </c>
      <c r="N625">
        <f t="shared" si="74"/>
        <v>-220.61499030000004</v>
      </c>
      <c r="O625">
        <f t="shared" si="69"/>
        <v>-220.61499030000004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6.3642456409503039</v>
      </c>
    </row>
    <row r="626" spans="1:19" x14ac:dyDescent="0.3">
      <c r="A626" t="s">
        <v>652</v>
      </c>
      <c r="B626">
        <v>3301.8757323999998</v>
      </c>
      <c r="C626">
        <v>3031.8798827999999</v>
      </c>
      <c r="D626">
        <v>3157.4548340000001</v>
      </c>
      <c r="E626">
        <v>3087.3181152000002</v>
      </c>
      <c r="F626">
        <v>3036.8798827999999</v>
      </c>
      <c r="G626">
        <v>3027.4599609000002</v>
      </c>
      <c r="H626">
        <v>3031.8798827999999</v>
      </c>
      <c r="I626">
        <v>2939.2399902000002</v>
      </c>
      <c r="J626">
        <v>3071.8168945000002</v>
      </c>
      <c r="L626" t="str">
        <f t="shared" si="73"/>
        <v>27MAR2023:02:00:00</v>
      </c>
      <c r="M626">
        <v>2</v>
      </c>
      <c r="N626">
        <f t="shared" si="74"/>
        <v>-269.99584959999993</v>
      </c>
      <c r="O626">
        <f t="shared" si="69"/>
        <v>-269.99584959999993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8.1770445492735391</v>
      </c>
    </row>
    <row r="627" spans="1:19" x14ac:dyDescent="0.3">
      <c r="A627" t="s">
        <v>653</v>
      </c>
      <c r="B627">
        <v>3133.9916991999999</v>
      </c>
      <c r="C627">
        <v>2894.3100586</v>
      </c>
      <c r="D627">
        <v>3043.6357422000001</v>
      </c>
      <c r="E627">
        <v>2995.1123047000001</v>
      </c>
      <c r="F627">
        <v>2899.75</v>
      </c>
      <c r="G627">
        <v>2897.8701172000001</v>
      </c>
      <c r="H627">
        <v>2894.3100586</v>
      </c>
      <c r="I627">
        <v>2787.7700195000002</v>
      </c>
      <c r="J627">
        <v>2944.7980957</v>
      </c>
      <c r="L627" t="str">
        <f t="shared" si="73"/>
        <v>27MAR2023:03:00:00</v>
      </c>
      <c r="M627">
        <v>3</v>
      </c>
      <c r="N627">
        <f t="shared" si="74"/>
        <v>-239.68164059999981</v>
      </c>
      <c r="O627">
        <f t="shared" si="69"/>
        <v>-239.68164059999981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7.6478071292014684</v>
      </c>
    </row>
    <row r="628" spans="1:19" x14ac:dyDescent="0.3">
      <c r="A628" t="s">
        <v>654</v>
      </c>
      <c r="B628">
        <v>3136.0783691000001</v>
      </c>
      <c r="C628">
        <v>2843.8400879000001</v>
      </c>
      <c r="D628">
        <v>2958.1118164</v>
      </c>
      <c r="E628">
        <v>2935.1835937999999</v>
      </c>
      <c r="F628">
        <v>2845.8000487999998</v>
      </c>
      <c r="G628">
        <v>2848.1499023000001</v>
      </c>
      <c r="H628">
        <v>2843.8400879000001</v>
      </c>
      <c r="I628">
        <v>2751.2900390999998</v>
      </c>
      <c r="J628">
        <v>2883.0151366999999</v>
      </c>
      <c r="L628" t="str">
        <f t="shared" si="73"/>
        <v>27MAR2023:04:00:00</v>
      </c>
      <c r="M628">
        <v>4</v>
      </c>
      <c r="N628">
        <f t="shared" si="74"/>
        <v>-292.23828120000007</v>
      </c>
      <c r="O628">
        <f t="shared" si="69"/>
        <v>-292.23828120000007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9.3185898694192186</v>
      </c>
    </row>
    <row r="629" spans="1:19" x14ac:dyDescent="0.3">
      <c r="A629" t="s">
        <v>655</v>
      </c>
      <c r="B629">
        <v>3076.6306152000002</v>
      </c>
      <c r="C629">
        <v>2843.1799316000001</v>
      </c>
      <c r="D629">
        <v>2946.8513183999999</v>
      </c>
      <c r="E629">
        <v>2930.9160155999998</v>
      </c>
      <c r="F629">
        <v>2845.6499023000001</v>
      </c>
      <c r="G629">
        <v>2847.1298827999999</v>
      </c>
      <c r="H629">
        <v>2843.1799316000001</v>
      </c>
      <c r="I629">
        <v>2758.7099609000002</v>
      </c>
      <c r="J629">
        <v>2878.734375</v>
      </c>
      <c r="L629" t="str">
        <f t="shared" si="73"/>
        <v>27MAR2023:05:00:00</v>
      </c>
      <c r="M629">
        <v>5</v>
      </c>
      <c r="N629">
        <f t="shared" si="74"/>
        <v>-233.45068360000005</v>
      </c>
      <c r="O629">
        <f t="shared" si="69"/>
        <v>-233.45068360000005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7.5878684443509092</v>
      </c>
    </row>
    <row r="630" spans="1:19" x14ac:dyDescent="0.3">
      <c r="A630" t="s">
        <v>656</v>
      </c>
      <c r="B630">
        <v>3081.2854004000001</v>
      </c>
      <c r="C630">
        <v>2947.5200195000002</v>
      </c>
      <c r="D630">
        <v>3034.5993652000002</v>
      </c>
      <c r="E630">
        <v>3026.8166504000001</v>
      </c>
      <c r="F630">
        <v>2960.6499023000001</v>
      </c>
      <c r="G630">
        <v>2952.8798827999999</v>
      </c>
      <c r="H630">
        <v>2947.5200195000002</v>
      </c>
      <c r="I630">
        <v>2858.9599609000002</v>
      </c>
      <c r="J630">
        <v>2978.0786133000001</v>
      </c>
      <c r="L630" t="str">
        <f t="shared" si="73"/>
        <v>27MAR2023:06:00:00</v>
      </c>
      <c r="M630">
        <v>6</v>
      </c>
      <c r="N630">
        <f t="shared" si="74"/>
        <v>-133.76538089999985</v>
      </c>
      <c r="O630">
        <f t="shared" si="69"/>
        <v>-133.76538089999985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4.3412200921938284</v>
      </c>
    </row>
    <row r="631" spans="1:19" x14ac:dyDescent="0.3">
      <c r="A631" t="s">
        <v>657</v>
      </c>
      <c r="B631">
        <v>3275.0327148000001</v>
      </c>
      <c r="C631">
        <v>3163.4199219000002</v>
      </c>
      <c r="D631">
        <v>3281.1684570000002</v>
      </c>
      <c r="E631">
        <v>3290.8327637000002</v>
      </c>
      <c r="F631">
        <v>3181.4399414</v>
      </c>
      <c r="G631">
        <v>3162.0800780999998</v>
      </c>
      <c r="H631">
        <v>3163.4199219000002</v>
      </c>
      <c r="I631">
        <v>3063.1298827999999</v>
      </c>
      <c r="J631">
        <v>3201.8212890999998</v>
      </c>
      <c r="L631" t="str">
        <f t="shared" si="73"/>
        <v>27MAR2023:07:00:00</v>
      </c>
      <c r="M631">
        <v>7</v>
      </c>
      <c r="N631">
        <f t="shared" si="74"/>
        <v>-111.61279289999993</v>
      </c>
      <c r="O631">
        <f t="shared" si="69"/>
        <v>-111.61279289999993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3.407990167414737</v>
      </c>
    </row>
    <row r="632" spans="1:19" x14ac:dyDescent="0.3">
      <c r="A632" t="s">
        <v>658</v>
      </c>
      <c r="B632">
        <v>3393.4333495999999</v>
      </c>
      <c r="C632">
        <v>3308.9599609000002</v>
      </c>
      <c r="D632">
        <v>3432.5471191000001</v>
      </c>
      <c r="E632">
        <v>3394.8159179999998</v>
      </c>
      <c r="F632">
        <v>3328.7399902000002</v>
      </c>
      <c r="G632">
        <v>3299.1298827999999</v>
      </c>
      <c r="H632">
        <v>3308.9599609000002</v>
      </c>
      <c r="I632">
        <v>3212.0400390999998</v>
      </c>
      <c r="J632">
        <v>3346.4016112999998</v>
      </c>
      <c r="L632" t="str">
        <f t="shared" si="73"/>
        <v>27MAR2023:08:00:00</v>
      </c>
      <c r="M632">
        <v>8</v>
      </c>
      <c r="N632">
        <f t="shared" si="74"/>
        <v>-84.473388699999759</v>
      </c>
      <c r="O632">
        <f t="shared" si="69"/>
        <v>-84.473388699999759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2.4893192232567949</v>
      </c>
    </row>
    <row r="633" spans="1:19" x14ac:dyDescent="0.3">
      <c r="A633" t="s">
        <v>659</v>
      </c>
      <c r="B633">
        <v>3377.7836914</v>
      </c>
      <c r="C633">
        <v>3351.3100586</v>
      </c>
      <c r="D633">
        <v>3371.6748047000001</v>
      </c>
      <c r="E633">
        <v>3406.6325683999999</v>
      </c>
      <c r="F633">
        <v>3355.7900390999998</v>
      </c>
      <c r="G633">
        <v>3339.0800780999998</v>
      </c>
      <c r="H633">
        <v>3351.3100586</v>
      </c>
      <c r="I633">
        <v>3241.1101073999998</v>
      </c>
      <c r="J633">
        <v>3353.8723144999999</v>
      </c>
      <c r="L633" t="str">
        <f t="shared" si="73"/>
        <v>27MAR2023:09:00:00</v>
      </c>
      <c r="M633">
        <v>9</v>
      </c>
      <c r="N633">
        <f t="shared" si="74"/>
        <v>-26.473632799999905</v>
      </c>
      <c r="O633">
        <f t="shared" si="69"/>
        <v>-26.473632799999905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0.78375749363119518</v>
      </c>
    </row>
    <row r="634" spans="1:19" x14ac:dyDescent="0.3">
      <c r="A634" t="s">
        <v>660</v>
      </c>
      <c r="B634">
        <v>3439.0434570000002</v>
      </c>
      <c r="C634">
        <v>3460.3100586</v>
      </c>
      <c r="D634">
        <v>3460.8793945000002</v>
      </c>
      <c r="E634">
        <v>3503.3181152000002</v>
      </c>
      <c r="F634">
        <v>3462.3999023000001</v>
      </c>
      <c r="G634">
        <v>3449.1201172000001</v>
      </c>
      <c r="H634">
        <v>3460.3100586</v>
      </c>
      <c r="I634">
        <v>3335.1999512000002</v>
      </c>
      <c r="J634">
        <v>3456.6933594000002</v>
      </c>
      <c r="L634" t="str">
        <f t="shared" si="73"/>
        <v>27MAR2023:10:00:00</v>
      </c>
      <c r="M634">
        <v>10</v>
      </c>
      <c r="N634">
        <f t="shared" si="74"/>
        <v>21.266601599999831</v>
      </c>
      <c r="O634" t="str">
        <f t="shared" si="69"/>
        <v/>
      </c>
      <c r="P634">
        <f t="shared" si="70"/>
        <v>21.266601599999831</v>
      </c>
      <c r="Q634" t="str">
        <f t="shared" si="71"/>
        <v/>
      </c>
      <c r="R634">
        <f t="shared" si="72"/>
        <v>1</v>
      </c>
      <c r="S634">
        <f t="shared" si="75"/>
        <v>0.61838711449582684</v>
      </c>
    </row>
    <row r="635" spans="1:19" x14ac:dyDescent="0.3">
      <c r="A635" t="s">
        <v>661</v>
      </c>
      <c r="B635">
        <v>3573.9003905999998</v>
      </c>
      <c r="C635">
        <v>3609.1499023000001</v>
      </c>
      <c r="D635">
        <v>3565.1074219000002</v>
      </c>
      <c r="E635">
        <v>3625.3994140999998</v>
      </c>
      <c r="F635">
        <v>3608.6599120999999</v>
      </c>
      <c r="G635">
        <v>3599.7700195000002</v>
      </c>
      <c r="H635">
        <v>3609.1499023000001</v>
      </c>
      <c r="I635">
        <v>3481.75</v>
      </c>
      <c r="J635">
        <v>3591.4267577999999</v>
      </c>
      <c r="L635" t="str">
        <f t="shared" si="73"/>
        <v>27MAR2023:11:00:00</v>
      </c>
      <c r="M635">
        <v>11</v>
      </c>
      <c r="N635">
        <f t="shared" si="74"/>
        <v>35.249511700000312</v>
      </c>
      <c r="O635" t="str">
        <f t="shared" si="69"/>
        <v/>
      </c>
      <c r="P635">
        <f t="shared" si="70"/>
        <v>35.249511700000312</v>
      </c>
      <c r="Q635" t="str">
        <f t="shared" si="71"/>
        <v/>
      </c>
      <c r="R635">
        <f t="shared" si="72"/>
        <v>1</v>
      </c>
      <c r="S635">
        <f t="shared" si="75"/>
        <v>0.98630369757122671</v>
      </c>
    </row>
    <row r="636" spans="1:19" x14ac:dyDescent="0.3">
      <c r="A636" t="s">
        <v>662</v>
      </c>
      <c r="B636">
        <v>3722.4023437999999</v>
      </c>
      <c r="C636">
        <v>3795.1201172000001</v>
      </c>
      <c r="D636">
        <v>3691.09375</v>
      </c>
      <c r="E636">
        <v>3761.8435058999999</v>
      </c>
      <c r="F636">
        <v>3789.3500976999999</v>
      </c>
      <c r="G636">
        <v>3786.3999023000001</v>
      </c>
      <c r="H636">
        <v>3795.1201172000001</v>
      </c>
      <c r="I636">
        <v>3686.6499023000001</v>
      </c>
      <c r="J636">
        <v>3757.8266601999999</v>
      </c>
      <c r="L636" t="str">
        <f t="shared" si="73"/>
        <v>27MAR2023:12:00:00</v>
      </c>
      <c r="M636">
        <v>12</v>
      </c>
      <c r="N636">
        <f t="shared" si="74"/>
        <v>72.717773400000169</v>
      </c>
      <c r="O636" t="str">
        <f t="shared" si="69"/>
        <v/>
      </c>
      <c r="P636">
        <f t="shared" si="70"/>
        <v>72.717773400000169</v>
      </c>
      <c r="Q636" t="str">
        <f t="shared" si="71"/>
        <v/>
      </c>
      <c r="R636">
        <f t="shared" si="72"/>
        <v>1</v>
      </c>
      <c r="S636">
        <f t="shared" si="75"/>
        <v>1.9535172902821276</v>
      </c>
    </row>
    <row r="637" spans="1:19" x14ac:dyDescent="0.3">
      <c r="A637" t="s">
        <v>663</v>
      </c>
      <c r="B637">
        <v>3897.4997558999999</v>
      </c>
      <c r="C637">
        <v>3957.1899414</v>
      </c>
      <c r="D637">
        <v>3736.2277832</v>
      </c>
      <c r="E637">
        <v>3823.4943847999998</v>
      </c>
      <c r="F637">
        <v>3951.6999512000002</v>
      </c>
      <c r="G637">
        <v>3944.6298827999999</v>
      </c>
      <c r="H637">
        <v>3957.1899414</v>
      </c>
      <c r="I637">
        <v>3852.2600097999998</v>
      </c>
      <c r="J637">
        <v>3880.0019530999998</v>
      </c>
      <c r="L637" t="str">
        <f t="shared" si="73"/>
        <v>27MAR2023:13:00:00</v>
      </c>
      <c r="M637">
        <v>13</v>
      </c>
      <c r="N637">
        <f t="shared" si="74"/>
        <v>59.690185500000098</v>
      </c>
      <c r="O637" t="str">
        <f t="shared" si="69"/>
        <v/>
      </c>
      <c r="P637">
        <f t="shared" si="70"/>
        <v>59.690185500000098</v>
      </c>
      <c r="Q637" t="str">
        <f t="shared" si="71"/>
        <v/>
      </c>
      <c r="R637">
        <f t="shared" si="72"/>
        <v>1</v>
      </c>
      <c r="S637">
        <f t="shared" si="75"/>
        <v>1.5314994031658793</v>
      </c>
    </row>
    <row r="638" spans="1:19" x14ac:dyDescent="0.3">
      <c r="A638" t="s">
        <v>664</v>
      </c>
      <c r="B638">
        <v>4029.1218262000002</v>
      </c>
      <c r="C638">
        <v>4120.3798827999999</v>
      </c>
      <c r="D638">
        <v>3900.7145995999999</v>
      </c>
      <c r="E638">
        <v>4016.2626952999999</v>
      </c>
      <c r="F638">
        <v>4111.5</v>
      </c>
      <c r="G638">
        <v>4105.4799805000002</v>
      </c>
      <c r="H638">
        <v>4120.3798827999999</v>
      </c>
      <c r="I638">
        <v>4016.6101073999998</v>
      </c>
      <c r="J638">
        <v>4042.8247070000002</v>
      </c>
      <c r="L638" t="str">
        <f t="shared" si="73"/>
        <v>27MAR2023:14:00:00</v>
      </c>
      <c r="M638">
        <v>14</v>
      </c>
      <c r="N638">
        <f t="shared" si="74"/>
        <v>91.258056599999691</v>
      </c>
      <c r="O638" t="str">
        <f t="shared" si="69"/>
        <v/>
      </c>
      <c r="P638">
        <f t="shared" si="70"/>
        <v>91.258056599999691</v>
      </c>
      <c r="Q638" t="str">
        <f t="shared" si="71"/>
        <v/>
      </c>
      <c r="R638">
        <f t="shared" si="72"/>
        <v>1</v>
      </c>
      <c r="S638">
        <f t="shared" si="75"/>
        <v>2.2649614614921743</v>
      </c>
    </row>
    <row r="639" spans="1:19" x14ac:dyDescent="0.3">
      <c r="A639" t="s">
        <v>665</v>
      </c>
      <c r="B639">
        <v>4126.9711914</v>
      </c>
      <c r="C639">
        <v>4278.4599608999997</v>
      </c>
      <c r="D639">
        <v>4058.3708495999999</v>
      </c>
      <c r="E639">
        <v>4241.3173827999999</v>
      </c>
      <c r="F639">
        <v>4259.9301758000001</v>
      </c>
      <c r="G639">
        <v>4261.5600586</v>
      </c>
      <c r="H639">
        <v>4278.4599608999997</v>
      </c>
      <c r="I639">
        <v>4170.7998047000001</v>
      </c>
      <c r="J639">
        <v>4200.0849608999997</v>
      </c>
      <c r="L639" t="str">
        <f t="shared" si="73"/>
        <v>27MAR2023:15:00:00</v>
      </c>
      <c r="M639">
        <v>15</v>
      </c>
      <c r="N639">
        <f t="shared" si="74"/>
        <v>151.48876949999976</v>
      </c>
      <c r="O639" t="str">
        <f t="shared" si="69"/>
        <v/>
      </c>
      <c r="P639">
        <f t="shared" si="70"/>
        <v>151.48876949999976</v>
      </c>
      <c r="Q639" t="str">
        <f t="shared" si="71"/>
        <v/>
      </c>
      <c r="R639">
        <f t="shared" si="72"/>
        <v>1</v>
      </c>
      <c r="S639">
        <f t="shared" si="75"/>
        <v>3.670700920221591</v>
      </c>
    </row>
    <row r="640" spans="1:19" x14ac:dyDescent="0.3">
      <c r="A640" t="s">
        <v>666</v>
      </c>
      <c r="B640">
        <v>4194.2465819999998</v>
      </c>
      <c r="C640">
        <v>4390.2900391000003</v>
      </c>
      <c r="D640">
        <v>4176.6674805000002</v>
      </c>
      <c r="E640">
        <v>4460.0151366999999</v>
      </c>
      <c r="F640">
        <v>4359.6601563000004</v>
      </c>
      <c r="G640">
        <v>4375.6801758000001</v>
      </c>
      <c r="H640">
        <v>4390.2900391000003</v>
      </c>
      <c r="I640">
        <v>4276.6201172000001</v>
      </c>
      <c r="J640">
        <v>4314.8276366999999</v>
      </c>
      <c r="L640" t="str">
        <f t="shared" si="73"/>
        <v>27MAR2023:16:00:00</v>
      </c>
      <c r="M640">
        <v>16</v>
      </c>
      <c r="N640">
        <f t="shared" si="74"/>
        <v>196.04345710000052</v>
      </c>
      <c r="O640" t="str">
        <f t="shared" si="69"/>
        <v/>
      </c>
      <c r="P640">
        <f t="shared" si="70"/>
        <v>196.04345710000052</v>
      </c>
      <c r="Q640" t="str">
        <f t="shared" si="71"/>
        <v/>
      </c>
      <c r="R640">
        <f t="shared" si="72"/>
        <v>1</v>
      </c>
      <c r="S640">
        <f t="shared" si="75"/>
        <v>4.6741042346279613</v>
      </c>
    </row>
    <row r="641" spans="1:19" x14ac:dyDescent="0.3">
      <c r="A641" t="s">
        <v>667</v>
      </c>
      <c r="B641">
        <v>4260.6450194999998</v>
      </c>
      <c r="C641">
        <v>4460.3701172000001</v>
      </c>
      <c r="D641">
        <v>4289.65625</v>
      </c>
      <c r="E641">
        <v>4571.0942383000001</v>
      </c>
      <c r="F641">
        <v>4419.4799805000002</v>
      </c>
      <c r="G641">
        <v>4446.2998047000001</v>
      </c>
      <c r="H641">
        <v>4460.3701172000001</v>
      </c>
      <c r="I641">
        <v>4334.6401366999999</v>
      </c>
      <c r="J641">
        <v>4399.2509766000003</v>
      </c>
      <c r="L641" t="str">
        <f t="shared" si="73"/>
        <v>27MAR2023:17:00:00</v>
      </c>
      <c r="M641">
        <v>17</v>
      </c>
      <c r="N641">
        <f t="shared" si="74"/>
        <v>199.72509770000033</v>
      </c>
      <c r="O641" t="str">
        <f t="shared" si="69"/>
        <v/>
      </c>
      <c r="P641">
        <f t="shared" si="70"/>
        <v>199.72509770000033</v>
      </c>
      <c r="Q641" t="str">
        <f t="shared" si="71"/>
        <v/>
      </c>
      <c r="R641">
        <f t="shared" si="72"/>
        <v>1</v>
      </c>
      <c r="S641">
        <f t="shared" si="75"/>
        <v>4.6876728003836075</v>
      </c>
    </row>
    <row r="642" spans="1:19" x14ac:dyDescent="0.3">
      <c r="A642" t="s">
        <v>668</v>
      </c>
      <c r="B642">
        <v>4322.2001952999999</v>
      </c>
      <c r="C642">
        <v>4464.2700194999998</v>
      </c>
      <c r="D642">
        <v>4296.7294922000001</v>
      </c>
      <c r="E642">
        <v>4547.5957030999998</v>
      </c>
      <c r="F642">
        <v>4416.75</v>
      </c>
      <c r="G642">
        <v>4448.4902344000002</v>
      </c>
      <c r="H642">
        <v>4464.2700194999998</v>
      </c>
      <c r="I642">
        <v>4324.9799805000002</v>
      </c>
      <c r="J642">
        <v>4403.6166991999999</v>
      </c>
      <c r="L642" t="str">
        <f t="shared" si="73"/>
        <v>27MAR2023:18:00:00</v>
      </c>
      <c r="M642">
        <v>18</v>
      </c>
      <c r="N642">
        <f t="shared" si="74"/>
        <v>142.06982419999986</v>
      </c>
      <c r="O642" t="str">
        <f t="shared" si="69"/>
        <v/>
      </c>
      <c r="P642">
        <f t="shared" si="70"/>
        <v>142.06982419999986</v>
      </c>
      <c r="Q642" t="str">
        <f t="shared" si="71"/>
        <v/>
      </c>
      <c r="R642">
        <f t="shared" si="72"/>
        <v>1</v>
      </c>
      <c r="S642">
        <f t="shared" si="75"/>
        <v>3.2869792647385441</v>
      </c>
    </row>
    <row r="643" spans="1:19" x14ac:dyDescent="0.3">
      <c r="A643" t="s">
        <v>669</v>
      </c>
      <c r="B643">
        <v>4197.1577147999997</v>
      </c>
      <c r="C643">
        <v>4365.0800780999998</v>
      </c>
      <c r="D643">
        <v>4199.6147461</v>
      </c>
      <c r="E643">
        <v>4383.5751952999999</v>
      </c>
      <c r="F643">
        <v>4316.4199219000002</v>
      </c>
      <c r="G643">
        <v>4347.0698241999999</v>
      </c>
      <c r="H643">
        <v>4365.0800780999998</v>
      </c>
      <c r="I643">
        <v>4220.7797852000003</v>
      </c>
      <c r="J643">
        <v>4304.3530272999997</v>
      </c>
      <c r="L643" t="str">
        <f t="shared" si="73"/>
        <v>27MAR2023:19:00:00</v>
      </c>
      <c r="M643">
        <v>19</v>
      </c>
      <c r="N643">
        <f t="shared" si="74"/>
        <v>167.92236330000014</v>
      </c>
      <c r="O643" t="str">
        <f t="shared" ref="O643:O706" si="76">IF(N643&lt;0,N643,"")</f>
        <v/>
      </c>
      <c r="P643">
        <f t="shared" ref="P643:P706" si="77">IF(N643&gt;0,N643,"")</f>
        <v>167.92236330000014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4.0008590267616828</v>
      </c>
    </row>
    <row r="644" spans="1:19" x14ac:dyDescent="0.3">
      <c r="A644" t="s">
        <v>670</v>
      </c>
      <c r="B644">
        <v>4050.3393554999998</v>
      </c>
      <c r="C644">
        <v>4253.5898438000004</v>
      </c>
      <c r="D644">
        <v>4108.6166991999999</v>
      </c>
      <c r="E644">
        <v>4222.9770508000001</v>
      </c>
      <c r="F644">
        <v>4200.5</v>
      </c>
      <c r="G644">
        <v>4235.9301758000001</v>
      </c>
      <c r="H644">
        <v>4253.5898438000004</v>
      </c>
      <c r="I644">
        <v>4111.3100586</v>
      </c>
      <c r="J644">
        <v>4199.7446289</v>
      </c>
      <c r="L644" t="str">
        <f t="shared" ref="L644:L707" si="80">A644</f>
        <v>27MAR2023:20:00:00</v>
      </c>
      <c r="M644">
        <v>20</v>
      </c>
      <c r="N644">
        <f t="shared" ref="N644:N674" si="81">C644-B644</f>
        <v>203.2504883000006</v>
      </c>
      <c r="O644" t="str">
        <f t="shared" si="76"/>
        <v/>
      </c>
      <c r="P644">
        <f t="shared" si="77"/>
        <v>203.2504883000006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5.0181101004291042</v>
      </c>
    </row>
    <row r="645" spans="1:19" x14ac:dyDescent="0.3">
      <c r="A645" t="s">
        <v>671</v>
      </c>
      <c r="B645">
        <v>4169.3647461</v>
      </c>
      <c r="C645">
        <v>4244.3701172000001</v>
      </c>
      <c r="D645">
        <v>4127.1474608999997</v>
      </c>
      <c r="E645">
        <v>4181.7519530999998</v>
      </c>
      <c r="F645">
        <v>4195.3300780999998</v>
      </c>
      <c r="G645">
        <v>4224.5800780999998</v>
      </c>
      <c r="H645">
        <v>4244.3701172000001</v>
      </c>
      <c r="I645">
        <v>4104.4399414</v>
      </c>
      <c r="J645">
        <v>4198.9580077999999</v>
      </c>
      <c r="L645" t="str">
        <f t="shared" si="80"/>
        <v>27MAR2023:21:00:00</v>
      </c>
      <c r="M645">
        <v>21</v>
      </c>
      <c r="N645">
        <f t="shared" si="81"/>
        <v>75.005371100000048</v>
      </c>
      <c r="O645" t="str">
        <f t="shared" si="76"/>
        <v/>
      </c>
      <c r="P645">
        <f t="shared" si="77"/>
        <v>75.005371100000048</v>
      </c>
      <c r="Q645" t="str">
        <f t="shared" si="78"/>
        <v/>
      </c>
      <c r="R645">
        <f t="shared" si="79"/>
        <v>1</v>
      </c>
      <c r="S645">
        <f t="shared" si="82"/>
        <v>1.7989640069307835</v>
      </c>
    </row>
    <row r="646" spans="1:19" x14ac:dyDescent="0.3">
      <c r="A646" t="s">
        <v>672</v>
      </c>
      <c r="B646">
        <v>4180.5209961</v>
      </c>
      <c r="C646">
        <v>4101.2001952999999</v>
      </c>
      <c r="D646">
        <v>4046.9880370999999</v>
      </c>
      <c r="E646">
        <v>4066.9519043</v>
      </c>
      <c r="F646">
        <v>4053.8400879000001</v>
      </c>
      <c r="G646">
        <v>4086.0700683999999</v>
      </c>
      <c r="H646">
        <v>4101.2001952999999</v>
      </c>
      <c r="I646">
        <v>3971</v>
      </c>
      <c r="J646">
        <v>4078.1660155999998</v>
      </c>
      <c r="L646" t="str">
        <f t="shared" si="80"/>
        <v>27MAR2023:22:00:00</v>
      </c>
      <c r="M646">
        <v>22</v>
      </c>
      <c r="N646">
        <f t="shared" si="81"/>
        <v>-79.320800800000143</v>
      </c>
      <c r="O646">
        <f t="shared" si="76"/>
        <v>-79.320800800000143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1.8973903222588371</v>
      </c>
    </row>
    <row r="647" spans="1:19" x14ac:dyDescent="0.3">
      <c r="A647" t="s">
        <v>673</v>
      </c>
      <c r="B647">
        <v>3989.3435058999999</v>
      </c>
      <c r="C647">
        <v>3866.9299316000001</v>
      </c>
      <c r="D647">
        <v>3850.7695312999999</v>
      </c>
      <c r="E647">
        <v>3833.6755370999999</v>
      </c>
      <c r="F647">
        <v>3826.0500487999998</v>
      </c>
      <c r="G647">
        <v>3848.2600097999998</v>
      </c>
      <c r="H647">
        <v>3866.9299316000001</v>
      </c>
      <c r="I647">
        <v>3756.8500976999999</v>
      </c>
      <c r="J647">
        <v>3855.2495116999999</v>
      </c>
      <c r="L647" t="str">
        <f t="shared" si="80"/>
        <v>27MAR2023:23:00:00</v>
      </c>
      <c r="M647">
        <v>23</v>
      </c>
      <c r="N647">
        <f t="shared" si="81"/>
        <v>-122.41357429999971</v>
      </c>
      <c r="O647">
        <f t="shared" si="76"/>
        <v>-122.41357429999971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3.0685142585229217</v>
      </c>
    </row>
    <row r="648" spans="1:19" x14ac:dyDescent="0.3">
      <c r="A648" t="s">
        <v>674</v>
      </c>
      <c r="B648">
        <v>3676.4348144999999</v>
      </c>
      <c r="C648">
        <v>3595.0800780999998</v>
      </c>
      <c r="D648">
        <v>3566.3823241999999</v>
      </c>
      <c r="E648">
        <v>3561.6394043</v>
      </c>
      <c r="F648">
        <v>3559.3000487999998</v>
      </c>
      <c r="G648">
        <v>3570.1201172000001</v>
      </c>
      <c r="H648">
        <v>3595.0800780999998</v>
      </c>
      <c r="I648">
        <v>3493.3000487999998</v>
      </c>
      <c r="J648">
        <v>3577.1235351999999</v>
      </c>
      <c r="L648" t="str">
        <f t="shared" si="80"/>
        <v>28MAR2023:00:00:00</v>
      </c>
      <c r="M648">
        <v>24</v>
      </c>
      <c r="N648">
        <f t="shared" si="81"/>
        <v>-81.354736400000093</v>
      </c>
      <c r="O648">
        <f t="shared" si="76"/>
        <v>-81.354736400000093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2.2128703623176968</v>
      </c>
    </row>
    <row r="649" spans="1:19" x14ac:dyDescent="0.3">
      <c r="A649" t="s">
        <v>675</v>
      </c>
      <c r="B649">
        <v>3498.0644530999998</v>
      </c>
      <c r="C649">
        <v>3435.6799316000001</v>
      </c>
      <c r="D649">
        <v>3335.4514159999999</v>
      </c>
      <c r="E649">
        <v>3304.7028808999999</v>
      </c>
      <c r="F649">
        <v>3504.6101073999998</v>
      </c>
      <c r="G649">
        <v>3403.5</v>
      </c>
      <c r="H649">
        <v>3542.6999512000002</v>
      </c>
      <c r="I649">
        <v>3435.6799316000001</v>
      </c>
      <c r="J649">
        <v>3426.9802245999999</v>
      </c>
      <c r="L649" t="str">
        <f t="shared" si="80"/>
        <v>28MAR2023:01:00:00</v>
      </c>
      <c r="M649">
        <v>1</v>
      </c>
      <c r="N649">
        <f t="shared" si="81"/>
        <v>-62.384521499999664</v>
      </c>
      <c r="O649">
        <f t="shared" si="76"/>
        <v>-62.384521499999664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1.783401144730602</v>
      </c>
    </row>
    <row r="650" spans="1:19" x14ac:dyDescent="0.3">
      <c r="A650" t="s">
        <v>676</v>
      </c>
      <c r="B650">
        <v>3321.046875</v>
      </c>
      <c r="C650">
        <v>3227.8400879000001</v>
      </c>
      <c r="D650">
        <v>3211.9245605000001</v>
      </c>
      <c r="E650">
        <v>3207.9545898000001</v>
      </c>
      <c r="F650">
        <v>3267.5500487999998</v>
      </c>
      <c r="G650">
        <v>3149</v>
      </c>
      <c r="H650">
        <v>3322.6999512000002</v>
      </c>
      <c r="I650">
        <v>3227.8400879000001</v>
      </c>
      <c r="J650">
        <v>3227.0861816000001</v>
      </c>
      <c r="L650" t="str">
        <f t="shared" si="80"/>
        <v>28MAR2023:02:00:00</v>
      </c>
      <c r="M650">
        <v>2</v>
      </c>
      <c r="N650">
        <f t="shared" si="81"/>
        <v>-93.206787099999929</v>
      </c>
      <c r="O650">
        <f t="shared" si="76"/>
        <v>-93.206787099999929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2.8065483749006082</v>
      </c>
    </row>
    <row r="651" spans="1:19" x14ac:dyDescent="0.3">
      <c r="A651" t="s">
        <v>677</v>
      </c>
      <c r="B651">
        <v>3119.0166015999998</v>
      </c>
      <c r="C651">
        <v>3067.0200195000002</v>
      </c>
      <c r="D651">
        <v>3114.6066894999999</v>
      </c>
      <c r="E651">
        <v>3119.6127929999998</v>
      </c>
      <c r="F651">
        <v>3096.9699707</v>
      </c>
      <c r="G651">
        <v>2962.4199219000002</v>
      </c>
      <c r="H651">
        <v>3154.1201172000001</v>
      </c>
      <c r="I651">
        <v>3067.0200195000002</v>
      </c>
      <c r="J651">
        <v>3075.9025879000001</v>
      </c>
      <c r="L651" t="str">
        <f t="shared" si="80"/>
        <v>28MAR2023:03:00:00</v>
      </c>
      <c r="M651">
        <v>3</v>
      </c>
      <c r="N651">
        <f t="shared" si="81"/>
        <v>-51.996582099999614</v>
      </c>
      <c r="O651">
        <f t="shared" si="76"/>
        <v>-51.996582099999614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1.6670825693369602</v>
      </c>
    </row>
    <row r="652" spans="1:19" x14ac:dyDescent="0.3">
      <c r="A652" t="s">
        <v>678</v>
      </c>
      <c r="B652">
        <v>3055.7846679999998</v>
      </c>
      <c r="C652">
        <v>2955.6899414</v>
      </c>
      <c r="D652">
        <v>3028.8674316000001</v>
      </c>
      <c r="E652">
        <v>3046.3806152000002</v>
      </c>
      <c r="F652">
        <v>2972.3500976999999</v>
      </c>
      <c r="G652">
        <v>2838.8898926000002</v>
      </c>
      <c r="H652">
        <v>3027.9599609000002</v>
      </c>
      <c r="I652">
        <v>2955.6899414</v>
      </c>
      <c r="J652">
        <v>2963.9755859000002</v>
      </c>
      <c r="L652" t="str">
        <f t="shared" si="80"/>
        <v>28MAR2023:04:00:00</v>
      </c>
      <c r="M652">
        <v>4</v>
      </c>
      <c r="N652">
        <f t="shared" si="81"/>
        <v>-100.09472659999983</v>
      </c>
      <c r="O652">
        <f t="shared" si="76"/>
        <v>-100.09472659999983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3.2755818054912713</v>
      </c>
    </row>
    <row r="653" spans="1:19" x14ac:dyDescent="0.3">
      <c r="A653" t="s">
        <v>679</v>
      </c>
      <c r="B653">
        <v>3087.6791991999999</v>
      </c>
      <c r="C653">
        <v>2924.7900390999998</v>
      </c>
      <c r="D653">
        <v>3031.9167480000001</v>
      </c>
      <c r="E653">
        <v>3071.4770508000001</v>
      </c>
      <c r="F653">
        <v>2948.8100586</v>
      </c>
      <c r="G653">
        <v>2820.2299804999998</v>
      </c>
      <c r="H653">
        <v>2991</v>
      </c>
      <c r="I653">
        <v>2924.7900390999998</v>
      </c>
      <c r="J653">
        <v>2946.4409179999998</v>
      </c>
      <c r="L653" t="str">
        <f t="shared" si="80"/>
        <v>28MAR2023:05:00:00</v>
      </c>
      <c r="M653">
        <v>5</v>
      </c>
      <c r="N653">
        <f t="shared" si="81"/>
        <v>-162.88916010000003</v>
      </c>
      <c r="O653">
        <f t="shared" si="76"/>
        <v>-162.88916010000003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5.2754560817783043</v>
      </c>
    </row>
    <row r="654" spans="1:19" x14ac:dyDescent="0.3">
      <c r="A654" t="s">
        <v>680</v>
      </c>
      <c r="B654">
        <v>3183.2526855000001</v>
      </c>
      <c r="C654">
        <v>2993.5100097999998</v>
      </c>
      <c r="D654">
        <v>3110.6030273000001</v>
      </c>
      <c r="E654">
        <v>3140.1569823999998</v>
      </c>
      <c r="F654">
        <v>3050.8300780999998</v>
      </c>
      <c r="G654">
        <v>2920.2700195000002</v>
      </c>
      <c r="H654">
        <v>3072.3898926000002</v>
      </c>
      <c r="I654">
        <v>2993.5100097999998</v>
      </c>
      <c r="J654">
        <v>3033.2795409999999</v>
      </c>
      <c r="L654" t="str">
        <f t="shared" si="80"/>
        <v>28MAR2023:06:00:00</v>
      </c>
      <c r="M654">
        <v>6</v>
      </c>
      <c r="N654">
        <f t="shared" si="81"/>
        <v>-189.74267570000029</v>
      </c>
      <c r="O654">
        <f t="shared" si="76"/>
        <v>-189.74267570000029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5.9606539111486532</v>
      </c>
    </row>
    <row r="655" spans="1:19" x14ac:dyDescent="0.3">
      <c r="A655" t="s">
        <v>681</v>
      </c>
      <c r="B655">
        <v>3431.4943847999998</v>
      </c>
      <c r="C655">
        <v>3191.0500487999998</v>
      </c>
      <c r="D655">
        <v>3325.1708984000002</v>
      </c>
      <c r="E655">
        <v>3332.3139648000001</v>
      </c>
      <c r="F655">
        <v>3332.4199219000002</v>
      </c>
      <c r="G655">
        <v>3194.3400879000001</v>
      </c>
      <c r="H655">
        <v>3301.1699219000002</v>
      </c>
      <c r="I655">
        <v>3191.0500487999998</v>
      </c>
      <c r="J655">
        <v>3272.7680664</v>
      </c>
      <c r="L655" t="str">
        <f t="shared" si="80"/>
        <v>28MAR2023:07:00:00</v>
      </c>
      <c r="M655">
        <v>7</v>
      </c>
      <c r="N655">
        <f t="shared" si="81"/>
        <v>-240.44433600000002</v>
      </c>
      <c r="O655">
        <f t="shared" si="76"/>
        <v>-240.44433600000002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7.0069861418122059</v>
      </c>
    </row>
    <row r="656" spans="1:19" x14ac:dyDescent="0.3">
      <c r="A656" t="s">
        <v>682</v>
      </c>
      <c r="B656">
        <v>3565.1730957</v>
      </c>
      <c r="C656">
        <v>3284.0100097999998</v>
      </c>
      <c r="D656">
        <v>3372.9528808999999</v>
      </c>
      <c r="E656">
        <v>3379.4919433999999</v>
      </c>
      <c r="F656">
        <v>3484.4399414</v>
      </c>
      <c r="G656">
        <v>3339.5100097999998</v>
      </c>
      <c r="H656">
        <v>3415.2399902000002</v>
      </c>
      <c r="I656">
        <v>3284.0100097999998</v>
      </c>
      <c r="J656">
        <v>3375.5371094000002</v>
      </c>
      <c r="L656" t="str">
        <f t="shared" si="80"/>
        <v>28MAR2023:08:00:00</v>
      </c>
      <c r="M656">
        <v>8</v>
      </c>
      <c r="N656">
        <f t="shared" si="81"/>
        <v>-281.16308590000017</v>
      </c>
      <c r="O656">
        <f t="shared" si="76"/>
        <v>-281.16308590000017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7.886379661035658</v>
      </c>
    </row>
    <row r="657" spans="1:19" x14ac:dyDescent="0.3">
      <c r="A657" t="s">
        <v>683</v>
      </c>
      <c r="B657">
        <v>3506.7900390999998</v>
      </c>
      <c r="C657">
        <v>3282.7199707</v>
      </c>
      <c r="D657">
        <v>3370.4729004000001</v>
      </c>
      <c r="E657">
        <v>3380.9475097999998</v>
      </c>
      <c r="F657">
        <v>3449.4499512000002</v>
      </c>
      <c r="G657">
        <v>3324.1201172000001</v>
      </c>
      <c r="H657">
        <v>3411.1999512000002</v>
      </c>
      <c r="I657">
        <v>3282.7199707</v>
      </c>
      <c r="J657">
        <v>3368.1530762000002</v>
      </c>
      <c r="L657" t="str">
        <f t="shared" si="80"/>
        <v>28MAR2023:09:00:00</v>
      </c>
      <c r="M657">
        <v>9</v>
      </c>
      <c r="N657">
        <f t="shared" si="81"/>
        <v>-224.07006839999985</v>
      </c>
      <c r="O657">
        <f t="shared" si="76"/>
        <v>-224.07006839999985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6.3896060471731673</v>
      </c>
    </row>
    <row r="658" spans="1:19" x14ac:dyDescent="0.3">
      <c r="A658" t="s">
        <v>684</v>
      </c>
      <c r="B658">
        <v>3523.4011230000001</v>
      </c>
      <c r="C658">
        <v>3347.8898926000002</v>
      </c>
      <c r="D658">
        <v>3424.8237304999998</v>
      </c>
      <c r="E658">
        <v>3453.4694823999998</v>
      </c>
      <c r="F658">
        <v>3511.8200683999999</v>
      </c>
      <c r="G658">
        <v>3389.3000487999998</v>
      </c>
      <c r="H658">
        <v>3489.2900390999998</v>
      </c>
      <c r="I658">
        <v>3347.8898926000002</v>
      </c>
      <c r="J658">
        <v>3434.0195312999999</v>
      </c>
      <c r="L658" t="str">
        <f t="shared" si="80"/>
        <v>28MAR2023:10:00:00</v>
      </c>
      <c r="M658">
        <v>10</v>
      </c>
      <c r="N658">
        <f t="shared" si="81"/>
        <v>-175.51123039999993</v>
      </c>
      <c r="O658">
        <f t="shared" si="76"/>
        <v>-175.51123039999993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4.9813014264626467</v>
      </c>
    </row>
    <row r="659" spans="1:19" x14ac:dyDescent="0.3">
      <c r="A659" t="s">
        <v>685</v>
      </c>
      <c r="B659">
        <v>3633.2856445000002</v>
      </c>
      <c r="C659">
        <v>3418.0100097999998</v>
      </c>
      <c r="D659">
        <v>3493.8681640999998</v>
      </c>
      <c r="E659">
        <v>3577.1687012000002</v>
      </c>
      <c r="F659">
        <v>3556.25</v>
      </c>
      <c r="G659">
        <v>3455.3701172000001</v>
      </c>
      <c r="H659">
        <v>3561.8100586</v>
      </c>
      <c r="I659">
        <v>3418.0100097999998</v>
      </c>
      <c r="J659">
        <v>3503.1997070000002</v>
      </c>
      <c r="L659" t="str">
        <f t="shared" si="80"/>
        <v>28MAR2023:11:00:00</v>
      </c>
      <c r="M659">
        <v>11</v>
      </c>
      <c r="N659">
        <f t="shared" si="81"/>
        <v>-215.27563470000041</v>
      </c>
      <c r="O659">
        <f t="shared" si="76"/>
        <v>-215.27563470000041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5.9250952378566941</v>
      </c>
    </row>
    <row r="660" spans="1:19" x14ac:dyDescent="0.3">
      <c r="A660" t="s">
        <v>686</v>
      </c>
      <c r="B660">
        <v>3539.2048340000001</v>
      </c>
      <c r="C660">
        <v>3476.3500976999999</v>
      </c>
      <c r="D660">
        <v>3529.4379883000001</v>
      </c>
      <c r="E660">
        <v>3639.9733887000002</v>
      </c>
      <c r="F660">
        <v>3561.1000976999999</v>
      </c>
      <c r="G660">
        <v>3506.1398926000002</v>
      </c>
      <c r="H660">
        <v>3599.3400879000001</v>
      </c>
      <c r="I660">
        <v>3476.3500976999999</v>
      </c>
      <c r="J660">
        <v>3544.5844726999999</v>
      </c>
      <c r="L660" t="str">
        <f t="shared" si="80"/>
        <v>28MAR2023:12:00:00</v>
      </c>
      <c r="M660">
        <v>12</v>
      </c>
      <c r="N660">
        <f t="shared" si="81"/>
        <v>-62.854736300000241</v>
      </c>
      <c r="O660">
        <f t="shared" si="76"/>
        <v>-62.854736300000241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1.7759564435540731</v>
      </c>
    </row>
    <row r="661" spans="1:19" x14ac:dyDescent="0.3">
      <c r="A661" t="s">
        <v>687</v>
      </c>
      <c r="B661">
        <v>3585.6721191000001</v>
      </c>
      <c r="C661">
        <v>3508.1398926000002</v>
      </c>
      <c r="D661">
        <v>3539.7563476999999</v>
      </c>
      <c r="E661">
        <v>3699.4914551000002</v>
      </c>
      <c r="F661">
        <v>3535.9599609000002</v>
      </c>
      <c r="G661">
        <v>3521.8000487999998</v>
      </c>
      <c r="H661">
        <v>3616.3500976999999</v>
      </c>
      <c r="I661">
        <v>3508.1398926000002</v>
      </c>
      <c r="J661">
        <v>3558.9272461</v>
      </c>
      <c r="L661" t="str">
        <f t="shared" si="80"/>
        <v>28MAR2023:13:00:00</v>
      </c>
      <c r="M661">
        <v>13</v>
      </c>
      <c r="N661">
        <f t="shared" si="81"/>
        <v>-77.532226499999979</v>
      </c>
      <c r="O661">
        <f t="shared" si="76"/>
        <v>-77.532226499999979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2.1622787562478099</v>
      </c>
    </row>
    <row r="662" spans="1:19" x14ac:dyDescent="0.3">
      <c r="A662" t="s">
        <v>688</v>
      </c>
      <c r="B662">
        <v>3590.7280273000001</v>
      </c>
      <c r="C662">
        <v>3565.75</v>
      </c>
      <c r="D662">
        <v>3634.6738280999998</v>
      </c>
      <c r="E662">
        <v>3798.2009277000002</v>
      </c>
      <c r="F662">
        <v>3551.3798827999999</v>
      </c>
      <c r="G662">
        <v>3593.1000976999999</v>
      </c>
      <c r="H662">
        <v>3662.4899902000002</v>
      </c>
      <c r="I662">
        <v>3565.75</v>
      </c>
      <c r="J662">
        <v>3629.7182616999999</v>
      </c>
      <c r="L662" t="str">
        <f t="shared" si="80"/>
        <v>28MAR2023:14:00:00</v>
      </c>
      <c r="M662">
        <v>14</v>
      </c>
      <c r="N662">
        <f t="shared" si="81"/>
        <v>-24.978027300000122</v>
      </c>
      <c r="O662">
        <f t="shared" si="76"/>
        <v>-24.978027300000122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0.69562570905104204</v>
      </c>
    </row>
    <row r="663" spans="1:19" x14ac:dyDescent="0.3">
      <c r="A663" t="s">
        <v>689</v>
      </c>
      <c r="B663">
        <v>3451.0856933999999</v>
      </c>
      <c r="C663">
        <v>3602.3400879000001</v>
      </c>
      <c r="D663">
        <v>3722.6945801000002</v>
      </c>
      <c r="E663">
        <v>3940.7292480000001</v>
      </c>
      <c r="F663">
        <v>3587.8798827999999</v>
      </c>
      <c r="G663">
        <v>3673.8898926000002</v>
      </c>
      <c r="H663">
        <v>3693.3300780999998</v>
      </c>
      <c r="I663">
        <v>3602.3400879000001</v>
      </c>
      <c r="J663">
        <v>3696.4106445000002</v>
      </c>
      <c r="L663" t="str">
        <f t="shared" si="80"/>
        <v>28MAR2023:15:00:00</v>
      </c>
      <c r="M663">
        <v>15</v>
      </c>
      <c r="N663">
        <f t="shared" si="81"/>
        <v>151.25439450000022</v>
      </c>
      <c r="O663" t="str">
        <f t="shared" si="76"/>
        <v/>
      </c>
      <c r="P663">
        <f t="shared" si="77"/>
        <v>151.25439450000022</v>
      </c>
      <c r="Q663" t="str">
        <f t="shared" si="78"/>
        <v/>
      </c>
      <c r="R663">
        <f t="shared" si="79"/>
        <v>1</v>
      </c>
      <c r="S663">
        <f t="shared" si="82"/>
        <v>4.3828061061846544</v>
      </c>
    </row>
    <row r="664" spans="1:19" x14ac:dyDescent="0.3">
      <c r="A664" t="s">
        <v>690</v>
      </c>
      <c r="B664">
        <v>3351.7478027000002</v>
      </c>
      <c r="C664">
        <v>3628.1699219000002</v>
      </c>
      <c r="D664">
        <v>3797.0253905999998</v>
      </c>
      <c r="E664">
        <v>4076.3400879000001</v>
      </c>
      <c r="F664">
        <v>3610.3400879000001</v>
      </c>
      <c r="G664">
        <v>3726.4699707</v>
      </c>
      <c r="H664">
        <v>3724.1899414</v>
      </c>
      <c r="I664">
        <v>3628.1699219000002</v>
      </c>
      <c r="J664">
        <v>3749.0009765999998</v>
      </c>
      <c r="L664" t="str">
        <f t="shared" si="80"/>
        <v>28MAR2023:16:00:00</v>
      </c>
      <c r="M664">
        <v>16</v>
      </c>
      <c r="N664">
        <f t="shared" si="81"/>
        <v>276.4221192</v>
      </c>
      <c r="O664" t="str">
        <f t="shared" si="76"/>
        <v/>
      </c>
      <c r="P664">
        <f t="shared" si="77"/>
        <v>276.4221192</v>
      </c>
      <c r="Q664" t="str">
        <f t="shared" si="78"/>
        <v/>
      </c>
      <c r="R664">
        <f t="shared" si="79"/>
        <v>1</v>
      </c>
      <c r="S664">
        <f t="shared" si="82"/>
        <v>8.2471037641116123</v>
      </c>
    </row>
    <row r="665" spans="1:19" x14ac:dyDescent="0.3">
      <c r="A665" t="s">
        <v>691</v>
      </c>
      <c r="B665">
        <v>3367.1777344000002</v>
      </c>
      <c r="C665">
        <v>3662.3798827999999</v>
      </c>
      <c r="D665">
        <v>3817.4824219000002</v>
      </c>
      <c r="E665">
        <v>4113.4614258000001</v>
      </c>
      <c r="F665">
        <v>3648.7099609000002</v>
      </c>
      <c r="G665">
        <v>3778.6699219000002</v>
      </c>
      <c r="H665">
        <v>3764.9599609000002</v>
      </c>
      <c r="I665">
        <v>3662.3798827999999</v>
      </c>
      <c r="J665">
        <v>3786.9541015999998</v>
      </c>
      <c r="L665" t="str">
        <f t="shared" si="80"/>
        <v>28MAR2023:17:00:00</v>
      </c>
      <c r="M665">
        <v>17</v>
      </c>
      <c r="N665">
        <f t="shared" si="81"/>
        <v>295.20214839999971</v>
      </c>
      <c r="O665" t="str">
        <f t="shared" si="76"/>
        <v/>
      </c>
      <c r="P665">
        <f t="shared" si="77"/>
        <v>295.20214839999971</v>
      </c>
      <c r="Q665" t="str">
        <f t="shared" si="78"/>
        <v/>
      </c>
      <c r="R665">
        <f t="shared" si="79"/>
        <v>1</v>
      </c>
      <c r="S665">
        <f t="shared" si="82"/>
        <v>8.7670497872486681</v>
      </c>
    </row>
    <row r="666" spans="1:19" x14ac:dyDescent="0.3">
      <c r="A666" t="s">
        <v>692</v>
      </c>
      <c r="B666">
        <v>3344.0551758000001</v>
      </c>
      <c r="C666">
        <v>3658.9799804999998</v>
      </c>
      <c r="D666">
        <v>3782.3583984000002</v>
      </c>
      <c r="E666">
        <v>4034.0280762000002</v>
      </c>
      <c r="F666">
        <v>3664.1799316000001</v>
      </c>
      <c r="G666">
        <v>3779.9499512000002</v>
      </c>
      <c r="H666">
        <v>3763.0300293</v>
      </c>
      <c r="I666">
        <v>3658.9799804999998</v>
      </c>
      <c r="J666">
        <v>3775.1611327999999</v>
      </c>
      <c r="L666" t="str">
        <f t="shared" si="80"/>
        <v>28MAR2023:18:00:00</v>
      </c>
      <c r="M666">
        <v>18</v>
      </c>
      <c r="N666">
        <f t="shared" si="81"/>
        <v>314.92480469999964</v>
      </c>
      <c r="O666" t="str">
        <f t="shared" si="76"/>
        <v/>
      </c>
      <c r="P666">
        <f t="shared" si="77"/>
        <v>314.92480469999964</v>
      </c>
      <c r="Q666" t="str">
        <f t="shared" si="78"/>
        <v/>
      </c>
      <c r="R666">
        <f t="shared" si="79"/>
        <v>1</v>
      </c>
      <c r="S666">
        <f t="shared" si="82"/>
        <v>9.4174524086511227</v>
      </c>
    </row>
    <row r="667" spans="1:19" x14ac:dyDescent="0.3">
      <c r="A667" t="s">
        <v>693</v>
      </c>
      <c r="B667">
        <v>3330.4096679999998</v>
      </c>
      <c r="C667">
        <v>3613.0300293</v>
      </c>
      <c r="D667">
        <v>3642.7302245999999</v>
      </c>
      <c r="E667">
        <v>3825.5034179999998</v>
      </c>
      <c r="F667">
        <v>3641.4199219000002</v>
      </c>
      <c r="G667">
        <v>3733.0700683999999</v>
      </c>
      <c r="H667">
        <v>3721.0700683999999</v>
      </c>
      <c r="I667">
        <v>3613.0300293</v>
      </c>
      <c r="J667">
        <v>3699.2980957</v>
      </c>
      <c r="L667" t="str">
        <f t="shared" si="80"/>
        <v>28MAR2023:19:00:00</v>
      </c>
      <c r="M667">
        <v>19</v>
      </c>
      <c r="N667">
        <f t="shared" si="81"/>
        <v>282.62036130000024</v>
      </c>
      <c r="O667" t="str">
        <f t="shared" si="76"/>
        <v/>
      </c>
      <c r="P667">
        <f t="shared" si="77"/>
        <v>282.62036130000024</v>
      </c>
      <c r="Q667" t="str">
        <f t="shared" si="78"/>
        <v/>
      </c>
      <c r="R667">
        <f t="shared" si="79"/>
        <v>1</v>
      </c>
      <c r="S667">
        <f t="shared" si="82"/>
        <v>8.4860539535282253</v>
      </c>
    </row>
    <row r="668" spans="1:19" x14ac:dyDescent="0.3">
      <c r="A668" t="s">
        <v>694</v>
      </c>
      <c r="B668">
        <v>3367.5512695000002</v>
      </c>
      <c r="C668">
        <v>3590.5800780999998</v>
      </c>
      <c r="D668">
        <v>3537.2622070000002</v>
      </c>
      <c r="E668">
        <v>3618.0415039</v>
      </c>
      <c r="F668">
        <v>3602.4399414</v>
      </c>
      <c r="G668">
        <v>3691.7900390999998</v>
      </c>
      <c r="H668">
        <v>3690.7199707</v>
      </c>
      <c r="I668">
        <v>3590.5800780999998</v>
      </c>
      <c r="J668">
        <v>3640.4428711</v>
      </c>
      <c r="L668" t="str">
        <f t="shared" si="80"/>
        <v>28MAR2023:20:00:00</v>
      </c>
      <c r="M668">
        <v>20</v>
      </c>
      <c r="N668">
        <f t="shared" si="81"/>
        <v>223.02880859999959</v>
      </c>
      <c r="O668" t="str">
        <f t="shared" si="76"/>
        <v/>
      </c>
      <c r="P668">
        <f t="shared" si="77"/>
        <v>223.02880859999959</v>
      </c>
      <c r="Q668" t="str">
        <f t="shared" si="78"/>
        <v/>
      </c>
      <c r="R668">
        <f t="shared" si="79"/>
        <v>1</v>
      </c>
      <c r="S668">
        <f t="shared" si="82"/>
        <v>6.6228778940940662</v>
      </c>
    </row>
    <row r="669" spans="1:19" x14ac:dyDescent="0.3">
      <c r="A669" t="s">
        <v>695</v>
      </c>
      <c r="B669">
        <v>3525.0014648000001</v>
      </c>
      <c r="C669">
        <v>3638.1999512000002</v>
      </c>
      <c r="D669">
        <v>3609.9758301000002</v>
      </c>
      <c r="E669">
        <v>3650.6975097999998</v>
      </c>
      <c r="F669">
        <v>3704.3601073999998</v>
      </c>
      <c r="G669">
        <v>3759.9599609000002</v>
      </c>
      <c r="H669">
        <v>3753.4199219000002</v>
      </c>
      <c r="I669">
        <v>3638.1999512000002</v>
      </c>
      <c r="J669">
        <v>3708.3071289</v>
      </c>
      <c r="L669" t="str">
        <f t="shared" si="80"/>
        <v>28MAR2023:21:00:00</v>
      </c>
      <c r="M669">
        <v>21</v>
      </c>
      <c r="N669">
        <f t="shared" si="81"/>
        <v>113.19848640000009</v>
      </c>
      <c r="O669" t="str">
        <f t="shared" si="76"/>
        <v/>
      </c>
      <c r="P669">
        <f t="shared" si="77"/>
        <v>113.19848640000009</v>
      </c>
      <c r="Q669" t="str">
        <f t="shared" si="78"/>
        <v/>
      </c>
      <c r="R669">
        <f t="shared" si="79"/>
        <v>1</v>
      </c>
      <c r="S669">
        <f t="shared" si="82"/>
        <v>3.21130324427887</v>
      </c>
    </row>
    <row r="670" spans="1:19" x14ac:dyDescent="0.3">
      <c r="A670" t="s">
        <v>696</v>
      </c>
      <c r="B670">
        <v>3467.234375</v>
      </c>
      <c r="C670">
        <v>3575.0800780999998</v>
      </c>
      <c r="D670">
        <v>3584.0014648000001</v>
      </c>
      <c r="E670">
        <v>3571.4147948999998</v>
      </c>
      <c r="F670">
        <v>3600.1298827999999</v>
      </c>
      <c r="G670">
        <v>3672.3000487999998</v>
      </c>
      <c r="H670">
        <v>3674.1398926000002</v>
      </c>
      <c r="I670">
        <v>3575.0800780999998</v>
      </c>
      <c r="J670">
        <v>3643.7690429999998</v>
      </c>
      <c r="L670" t="str">
        <f t="shared" si="80"/>
        <v>28MAR2023:22:00:00</v>
      </c>
      <c r="M670">
        <v>22</v>
      </c>
      <c r="N670">
        <f t="shared" si="81"/>
        <v>107.84570309999981</v>
      </c>
      <c r="O670" t="str">
        <f t="shared" si="76"/>
        <v/>
      </c>
      <c r="P670">
        <f t="shared" si="77"/>
        <v>107.84570309999981</v>
      </c>
      <c r="Q670" t="str">
        <f t="shared" si="78"/>
        <v/>
      </c>
      <c r="R670">
        <f t="shared" si="79"/>
        <v>1</v>
      </c>
      <c r="S670">
        <f t="shared" si="82"/>
        <v>3.1104243738930921</v>
      </c>
    </row>
    <row r="671" spans="1:19" x14ac:dyDescent="0.3">
      <c r="A671" t="s">
        <v>697</v>
      </c>
      <c r="B671">
        <v>3254.9924316000001</v>
      </c>
      <c r="C671">
        <v>3408.8898926000002</v>
      </c>
      <c r="D671">
        <v>3417.6525879000001</v>
      </c>
      <c r="E671">
        <v>3334.4760741999999</v>
      </c>
      <c r="F671">
        <v>3408.6298827999999</v>
      </c>
      <c r="G671">
        <v>3441.4499512000002</v>
      </c>
      <c r="H671">
        <v>3505.4799804999998</v>
      </c>
      <c r="I671">
        <v>3408.8898926000002</v>
      </c>
      <c r="J671">
        <v>3454.7270508000001</v>
      </c>
      <c r="L671" t="str">
        <f t="shared" si="80"/>
        <v>28MAR2023:23:00:00</v>
      </c>
      <c r="M671">
        <v>23</v>
      </c>
      <c r="N671">
        <f t="shared" si="81"/>
        <v>153.89746100000002</v>
      </c>
      <c r="O671" t="str">
        <f t="shared" si="76"/>
        <v/>
      </c>
      <c r="P671">
        <f t="shared" si="77"/>
        <v>153.89746100000002</v>
      </c>
      <c r="Q671" t="str">
        <f t="shared" si="78"/>
        <v/>
      </c>
      <c r="R671">
        <f t="shared" si="79"/>
        <v>1</v>
      </c>
      <c r="S671">
        <f t="shared" si="82"/>
        <v>4.7280435894700785</v>
      </c>
    </row>
    <row r="672" spans="1:19" x14ac:dyDescent="0.3">
      <c r="A672" t="s">
        <v>698</v>
      </c>
      <c r="B672">
        <v>3067.4704590000001</v>
      </c>
      <c r="C672">
        <v>3168.5500487999998</v>
      </c>
      <c r="D672">
        <v>3197.4777832</v>
      </c>
      <c r="E672">
        <v>3134.2956543</v>
      </c>
      <c r="F672">
        <v>3156.6201172000001</v>
      </c>
      <c r="G672">
        <v>3154.8798827999999</v>
      </c>
      <c r="H672">
        <v>3245.5100097999998</v>
      </c>
      <c r="I672">
        <v>3168.5500487999998</v>
      </c>
      <c r="J672">
        <v>3198.8452148000001</v>
      </c>
      <c r="L672" t="str">
        <f t="shared" si="80"/>
        <v>29MAR2023:00:00:00</v>
      </c>
      <c r="M672">
        <v>24</v>
      </c>
      <c r="N672">
        <f t="shared" si="81"/>
        <v>101.07958979999967</v>
      </c>
      <c r="O672" t="str">
        <f t="shared" si="76"/>
        <v/>
      </c>
      <c r="P672">
        <f t="shared" si="77"/>
        <v>101.07958979999967</v>
      </c>
      <c r="Q672" t="str">
        <f t="shared" si="78"/>
        <v/>
      </c>
      <c r="R672">
        <f t="shared" si="79"/>
        <v>1</v>
      </c>
      <c r="S672">
        <f t="shared" si="82"/>
        <v>3.2952098855078056</v>
      </c>
    </row>
    <row r="673" spans="1:19" x14ac:dyDescent="0.3">
      <c r="A673" t="s">
        <v>699</v>
      </c>
      <c r="B673">
        <v>2904.7800293</v>
      </c>
      <c r="C673">
        <v>2849.4599609000002</v>
      </c>
      <c r="D673">
        <v>2971.9047851999999</v>
      </c>
      <c r="E673">
        <v>2878.1005859000002</v>
      </c>
      <c r="F673">
        <v>2922.9899902000002</v>
      </c>
      <c r="G673">
        <v>2814.2299804999998</v>
      </c>
      <c r="H673">
        <v>2948.3701172000001</v>
      </c>
      <c r="I673">
        <v>2849.4599609000002</v>
      </c>
      <c r="J673">
        <v>2907.4521484000002</v>
      </c>
      <c r="L673" t="str">
        <f t="shared" si="80"/>
        <v>29MAR2023:01:00:00</v>
      </c>
      <c r="M673">
        <v>1</v>
      </c>
      <c r="N673">
        <f t="shared" si="81"/>
        <v>-55.320068399999855</v>
      </c>
      <c r="O673">
        <f t="shared" si="76"/>
        <v>-55.320068399999855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1.9044494881538758</v>
      </c>
    </row>
    <row r="674" spans="1:19" x14ac:dyDescent="0.3">
      <c r="A674" t="s">
        <v>700</v>
      </c>
      <c r="B674">
        <v>2672.1704101999999</v>
      </c>
      <c r="C674">
        <v>2713.9599609000002</v>
      </c>
      <c r="D674">
        <v>2857.5107422000001</v>
      </c>
      <c r="E674">
        <v>2758.1518554999998</v>
      </c>
      <c r="F674">
        <v>2749.2399902000002</v>
      </c>
      <c r="G674">
        <v>2622.6999512000002</v>
      </c>
      <c r="H674">
        <v>2784.0300293</v>
      </c>
      <c r="I674">
        <v>2713.9599609000002</v>
      </c>
      <c r="J674">
        <v>2758.0932616999999</v>
      </c>
      <c r="L674" t="str">
        <f t="shared" si="80"/>
        <v>29MAR2023:02:00:00</v>
      </c>
      <c r="M674">
        <v>2</v>
      </c>
      <c r="N674">
        <f t="shared" si="81"/>
        <v>41.789550700000291</v>
      </c>
      <c r="O674" t="str">
        <f t="shared" si="76"/>
        <v/>
      </c>
      <c r="P674">
        <f t="shared" si="77"/>
        <v>41.789550700000291</v>
      </c>
      <c r="Q674" t="str">
        <f t="shared" si="78"/>
        <v/>
      </c>
      <c r="R674">
        <f t="shared" si="79"/>
        <v>1</v>
      </c>
      <c r="S674">
        <f t="shared" si="82"/>
        <v>1.5638804524024548</v>
      </c>
    </row>
    <row r="675" spans="1:19" x14ac:dyDescent="0.3">
      <c r="A675" t="s">
        <v>701</v>
      </c>
      <c r="B675">
        <v>2521.1586914</v>
      </c>
      <c r="C675">
        <v>2609.0700683999999</v>
      </c>
      <c r="D675">
        <v>2755.7495116999999</v>
      </c>
      <c r="E675">
        <v>2641.8627929999998</v>
      </c>
      <c r="F675">
        <v>2655.5300293</v>
      </c>
      <c r="G675">
        <v>2504.9299316000001</v>
      </c>
      <c r="H675">
        <v>2675.8200683999999</v>
      </c>
      <c r="I675">
        <v>2609.0700683999999</v>
      </c>
      <c r="J675">
        <v>2652.6630859000002</v>
      </c>
      <c r="L675" t="str">
        <f t="shared" si="80"/>
        <v>29MAR2023:03:00:00</v>
      </c>
      <c r="M675">
        <v>3</v>
      </c>
      <c r="N675">
        <f t="shared" ref="N675:N721" si="83">C675-B675</f>
        <v>87.911376999999902</v>
      </c>
      <c r="O675" t="str">
        <f t="shared" si="76"/>
        <v/>
      </c>
      <c r="P675">
        <f t="shared" si="77"/>
        <v>87.911376999999902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3.4869434161315209</v>
      </c>
    </row>
    <row r="676" spans="1:19" x14ac:dyDescent="0.3">
      <c r="A676" t="s">
        <v>702</v>
      </c>
      <c r="B676">
        <v>2471.7851562999999</v>
      </c>
      <c r="C676">
        <v>2549.9599609000002</v>
      </c>
      <c r="D676">
        <v>2723.0178222999998</v>
      </c>
      <c r="E676">
        <v>2635.984375</v>
      </c>
      <c r="F676">
        <v>2574.1499023000001</v>
      </c>
      <c r="G676">
        <v>2439.2600097999998</v>
      </c>
      <c r="H676">
        <v>2608.9699707</v>
      </c>
      <c r="I676">
        <v>2549.9599609000002</v>
      </c>
      <c r="J676">
        <v>2593.6235351999999</v>
      </c>
      <c r="L676" t="str">
        <f t="shared" si="80"/>
        <v>29MAR2023:04:00:00</v>
      </c>
      <c r="M676">
        <v>4</v>
      </c>
      <c r="N676">
        <f t="shared" si="83"/>
        <v>78.174804600000243</v>
      </c>
      <c r="O676" t="str">
        <f t="shared" si="76"/>
        <v/>
      </c>
      <c r="P676">
        <f t="shared" si="77"/>
        <v>78.174804600000243</v>
      </c>
      <c r="Q676" t="str">
        <f t="shared" si="78"/>
        <v/>
      </c>
      <c r="R676">
        <f t="shared" si="79"/>
        <v>1</v>
      </c>
      <c r="S676">
        <f t="shared" si="84"/>
        <v>3.1626860611550733</v>
      </c>
    </row>
    <row r="677" spans="1:19" x14ac:dyDescent="0.3">
      <c r="A677" t="s">
        <v>703</v>
      </c>
      <c r="B677">
        <v>2497.6740722999998</v>
      </c>
      <c r="C677">
        <v>2576.8000487999998</v>
      </c>
      <c r="D677">
        <v>2718.4658202999999</v>
      </c>
      <c r="E677">
        <v>2631.3979491999999</v>
      </c>
      <c r="F677">
        <v>2585.7900390999998</v>
      </c>
      <c r="G677">
        <v>2471.2299804999998</v>
      </c>
      <c r="H677">
        <v>2629.8601073999998</v>
      </c>
      <c r="I677">
        <v>2576.8000487999998</v>
      </c>
      <c r="J677">
        <v>2611.3933105000001</v>
      </c>
      <c r="L677" t="str">
        <f t="shared" si="80"/>
        <v>29MAR2023:05:00:00</v>
      </c>
      <c r="M677">
        <v>5</v>
      </c>
      <c r="N677">
        <f t="shared" si="83"/>
        <v>79.125976499999979</v>
      </c>
      <c r="O677" t="str">
        <f t="shared" si="76"/>
        <v/>
      </c>
      <c r="P677">
        <f t="shared" si="77"/>
        <v>79.125976499999979</v>
      </c>
      <c r="Q677" t="str">
        <f t="shared" si="78"/>
        <v/>
      </c>
      <c r="R677">
        <f t="shared" si="79"/>
        <v>1</v>
      </c>
      <c r="S677">
        <f t="shared" si="84"/>
        <v>3.1679864629869945</v>
      </c>
    </row>
    <row r="678" spans="1:19" x14ac:dyDescent="0.3">
      <c r="A678" t="s">
        <v>704</v>
      </c>
      <c r="B678">
        <v>2648.4855957</v>
      </c>
      <c r="C678">
        <v>2670.9699707</v>
      </c>
      <c r="D678">
        <v>2779.6071777000002</v>
      </c>
      <c r="E678">
        <v>2673.5827637000002</v>
      </c>
      <c r="F678">
        <v>2715.0200195000002</v>
      </c>
      <c r="G678">
        <v>2624.4399414</v>
      </c>
      <c r="H678">
        <v>2736.1101073999998</v>
      </c>
      <c r="I678">
        <v>2670.9699707</v>
      </c>
      <c r="J678">
        <v>2711.9914551000002</v>
      </c>
      <c r="L678" t="str">
        <f t="shared" si="80"/>
        <v>29MAR2023:06:00:00</v>
      </c>
      <c r="M678">
        <v>6</v>
      </c>
      <c r="N678">
        <f t="shared" si="83"/>
        <v>22.484375</v>
      </c>
      <c r="O678" t="str">
        <f t="shared" si="76"/>
        <v/>
      </c>
      <c r="P678">
        <f t="shared" si="77"/>
        <v>22.484375</v>
      </c>
      <c r="Q678" t="str">
        <f t="shared" si="78"/>
        <v/>
      </c>
      <c r="R678">
        <f t="shared" si="79"/>
        <v>1</v>
      </c>
      <c r="S678">
        <f t="shared" si="84"/>
        <v>0.84895213462761288</v>
      </c>
    </row>
    <row r="679" spans="1:19" x14ac:dyDescent="0.3">
      <c r="A679" t="s">
        <v>705</v>
      </c>
      <c r="B679">
        <v>2929.2631836</v>
      </c>
      <c r="C679">
        <v>2873.2399902000002</v>
      </c>
      <c r="D679">
        <v>2982.5661620999999</v>
      </c>
      <c r="E679">
        <v>2854.8969726999999</v>
      </c>
      <c r="F679">
        <v>3016.9299316000001</v>
      </c>
      <c r="G679">
        <v>2966.7800293</v>
      </c>
      <c r="H679">
        <v>2984.0500487999998</v>
      </c>
      <c r="I679">
        <v>2873.2399902000002</v>
      </c>
      <c r="J679">
        <v>2952.0712890999998</v>
      </c>
      <c r="L679" t="str">
        <f t="shared" si="80"/>
        <v>29MAR2023:07:00:00</v>
      </c>
      <c r="M679">
        <v>7</v>
      </c>
      <c r="N679">
        <f t="shared" si="83"/>
        <v>-56.023193399999855</v>
      </c>
      <c r="O679">
        <f t="shared" si="76"/>
        <v>-56.023193399999855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1.9125353335833957</v>
      </c>
    </row>
    <row r="680" spans="1:19" x14ac:dyDescent="0.3">
      <c r="A680" t="s">
        <v>706</v>
      </c>
      <c r="B680">
        <v>3107.2597655999998</v>
      </c>
      <c r="C680">
        <v>2997.4899902000002</v>
      </c>
      <c r="D680">
        <v>3049.7290039</v>
      </c>
      <c r="E680">
        <v>2953.5878905999998</v>
      </c>
      <c r="F680">
        <v>3182.8601073999998</v>
      </c>
      <c r="G680">
        <v>3162.7299804999998</v>
      </c>
      <c r="H680">
        <v>3121.1398926000002</v>
      </c>
      <c r="I680">
        <v>2997.4899902000002</v>
      </c>
      <c r="J680">
        <v>3080.0939941000001</v>
      </c>
      <c r="L680" t="str">
        <f t="shared" si="80"/>
        <v>29MAR2023:08:00:00</v>
      </c>
      <c r="M680">
        <v>8</v>
      </c>
      <c r="N680">
        <f t="shared" si="83"/>
        <v>-109.76977539999962</v>
      </c>
      <c r="O680">
        <f t="shared" si="76"/>
        <v>-109.76977539999962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3.5326874378268625</v>
      </c>
    </row>
    <row r="681" spans="1:19" x14ac:dyDescent="0.3">
      <c r="A681" t="s">
        <v>707</v>
      </c>
      <c r="B681">
        <v>3116.9636230000001</v>
      </c>
      <c r="C681">
        <v>3014.5</v>
      </c>
      <c r="D681">
        <v>3077.4035644999999</v>
      </c>
      <c r="E681">
        <v>2967.3640137000002</v>
      </c>
      <c r="F681">
        <v>3154.5800780999998</v>
      </c>
      <c r="G681">
        <v>3115.3400879000001</v>
      </c>
      <c r="H681">
        <v>3106.9899902000002</v>
      </c>
      <c r="I681">
        <v>3014.5</v>
      </c>
      <c r="J681">
        <v>3078.9199219000002</v>
      </c>
      <c r="L681" t="str">
        <f t="shared" si="80"/>
        <v>29MAR2023:09:00:00</v>
      </c>
      <c r="M681">
        <v>9</v>
      </c>
      <c r="N681">
        <f t="shared" si="83"/>
        <v>-102.4636230000001</v>
      </c>
      <c r="O681">
        <f t="shared" si="76"/>
        <v>-102.4636230000001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3.2872896636946121</v>
      </c>
    </row>
    <row r="682" spans="1:19" x14ac:dyDescent="0.3">
      <c r="A682" t="s">
        <v>708</v>
      </c>
      <c r="B682">
        <v>3112.0654297000001</v>
      </c>
      <c r="C682">
        <v>3073.4599609000002</v>
      </c>
      <c r="D682">
        <v>3129.6875</v>
      </c>
      <c r="E682">
        <v>3028.1635741999999</v>
      </c>
      <c r="F682">
        <v>3157.7299804999998</v>
      </c>
      <c r="G682">
        <v>3097.5900879000001</v>
      </c>
      <c r="H682">
        <v>3136.0700683999999</v>
      </c>
      <c r="I682">
        <v>3073.4599609000002</v>
      </c>
      <c r="J682">
        <v>3114.3286133000001</v>
      </c>
      <c r="L682" t="str">
        <f t="shared" si="80"/>
        <v>29MAR2023:10:00:00</v>
      </c>
      <c r="M682">
        <v>10</v>
      </c>
      <c r="N682">
        <f t="shared" si="83"/>
        <v>-38.605468799999926</v>
      </c>
      <c r="O682">
        <f t="shared" si="76"/>
        <v>-38.605468799999926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1.2405095481466613</v>
      </c>
    </row>
    <row r="683" spans="1:19" x14ac:dyDescent="0.3">
      <c r="A683" t="s">
        <v>709</v>
      </c>
      <c r="B683">
        <v>3157.9545898000001</v>
      </c>
      <c r="C683">
        <v>3106.9799804999998</v>
      </c>
      <c r="D683">
        <v>3184.9768066000001</v>
      </c>
      <c r="E683">
        <v>3117.2570801000002</v>
      </c>
      <c r="F683">
        <v>3112.3100586</v>
      </c>
      <c r="G683">
        <v>3027.5400390999998</v>
      </c>
      <c r="H683">
        <v>3149.6101073999998</v>
      </c>
      <c r="I683">
        <v>3106.9799804999998</v>
      </c>
      <c r="J683">
        <v>3127.9572754000001</v>
      </c>
      <c r="L683" t="str">
        <f t="shared" si="80"/>
        <v>29MAR2023:11:00:00</v>
      </c>
      <c r="M683">
        <v>11</v>
      </c>
      <c r="N683">
        <f t="shared" si="83"/>
        <v>-50.974609300000338</v>
      </c>
      <c r="O683">
        <f t="shared" si="76"/>
        <v>-50.974609300000338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1.6141653671856209</v>
      </c>
    </row>
    <row r="684" spans="1:19" x14ac:dyDescent="0.3">
      <c r="A684" t="s">
        <v>710</v>
      </c>
      <c r="B684">
        <v>3100.7983398000001</v>
      </c>
      <c r="C684">
        <v>3120.4299316000001</v>
      </c>
      <c r="D684">
        <v>3207.5537109000002</v>
      </c>
      <c r="E684">
        <v>3182.3103027000002</v>
      </c>
      <c r="F684">
        <v>3057.9499512000002</v>
      </c>
      <c r="G684">
        <v>2962.5500487999998</v>
      </c>
      <c r="H684">
        <v>3165.1799316000001</v>
      </c>
      <c r="I684">
        <v>3120.4299316000001</v>
      </c>
      <c r="J684">
        <v>3129.2436523000001</v>
      </c>
      <c r="L684" t="str">
        <f t="shared" si="80"/>
        <v>29MAR2023:12:00:00</v>
      </c>
      <c r="M684">
        <v>12</v>
      </c>
      <c r="N684">
        <f t="shared" si="83"/>
        <v>19.631591800000024</v>
      </c>
      <c r="O684" t="str">
        <f t="shared" si="76"/>
        <v/>
      </c>
      <c r="P684">
        <f t="shared" si="77"/>
        <v>19.631591800000024</v>
      </c>
      <c r="Q684" t="str">
        <f t="shared" si="78"/>
        <v/>
      </c>
      <c r="R684">
        <f t="shared" si="79"/>
        <v>1</v>
      </c>
      <c r="S684">
        <f t="shared" si="84"/>
        <v>0.63311410961559822</v>
      </c>
    </row>
    <row r="685" spans="1:19" x14ac:dyDescent="0.3">
      <c r="A685" t="s">
        <v>711</v>
      </c>
      <c r="B685">
        <v>3187.4907226999999</v>
      </c>
      <c r="C685">
        <v>3073.6499023000001</v>
      </c>
      <c r="D685">
        <v>3218.609375</v>
      </c>
      <c r="E685">
        <v>3260.8823241999999</v>
      </c>
      <c r="F685">
        <v>2965.9899902000002</v>
      </c>
      <c r="G685">
        <v>2845.75</v>
      </c>
      <c r="H685">
        <v>3158.3898926000002</v>
      </c>
      <c r="I685">
        <v>3073.6499023000001</v>
      </c>
      <c r="J685">
        <v>3094.5078125</v>
      </c>
      <c r="L685" t="str">
        <f t="shared" si="80"/>
        <v>29MAR2023:13:00:00</v>
      </c>
      <c r="M685">
        <v>13</v>
      </c>
      <c r="N685">
        <f t="shared" si="83"/>
        <v>-113.84082039999976</v>
      </c>
      <c r="O685">
        <f t="shared" si="76"/>
        <v>-113.84082039999976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3.5714871133356461</v>
      </c>
    </row>
    <row r="686" spans="1:19" x14ac:dyDescent="0.3">
      <c r="A686" t="s">
        <v>712</v>
      </c>
      <c r="B686">
        <v>3145.9658202999999</v>
      </c>
      <c r="C686">
        <v>3039.1101073999998</v>
      </c>
      <c r="D686">
        <v>3269.4521484000002</v>
      </c>
      <c r="E686">
        <v>3318.5742187999999</v>
      </c>
      <c r="F686">
        <v>2917.0700683999999</v>
      </c>
      <c r="G686">
        <v>2790.1899414</v>
      </c>
      <c r="H686">
        <v>3192.6899414</v>
      </c>
      <c r="I686">
        <v>3039.1101073999998</v>
      </c>
      <c r="J686">
        <v>3094.1564941000001</v>
      </c>
      <c r="L686" t="str">
        <f t="shared" si="80"/>
        <v>29MAR2023:14:00:00</v>
      </c>
      <c r="M686">
        <v>14</v>
      </c>
      <c r="N686">
        <f t="shared" si="83"/>
        <v>-106.85571290000007</v>
      </c>
      <c r="O686">
        <f t="shared" si="76"/>
        <v>-106.85571290000007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3.396594845706566</v>
      </c>
    </row>
    <row r="687" spans="1:19" x14ac:dyDescent="0.3">
      <c r="A687" t="s">
        <v>713</v>
      </c>
      <c r="B687">
        <v>3065.3793945000002</v>
      </c>
      <c r="C687">
        <v>2991.8400879000001</v>
      </c>
      <c r="D687">
        <v>3345.5747070000002</v>
      </c>
      <c r="E687">
        <v>3405.9633789</v>
      </c>
      <c r="F687">
        <v>2919.0700683999999</v>
      </c>
      <c r="G687">
        <v>2783.1799316000001</v>
      </c>
      <c r="H687">
        <v>3225.6201172000001</v>
      </c>
      <c r="I687">
        <v>2991.8400879000001</v>
      </c>
      <c r="J687">
        <v>3104.578125</v>
      </c>
      <c r="L687" t="str">
        <f t="shared" si="80"/>
        <v>29MAR2023:15:00:00</v>
      </c>
      <c r="M687">
        <v>15</v>
      </c>
      <c r="N687">
        <f t="shared" si="83"/>
        <v>-73.539306600000145</v>
      </c>
      <c r="O687">
        <f t="shared" si="76"/>
        <v>-73.539306600000145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2.3990278897270163</v>
      </c>
    </row>
    <row r="688" spans="1:19" x14ac:dyDescent="0.3">
      <c r="A688" t="s">
        <v>714</v>
      </c>
      <c r="B688">
        <v>3118.2385254000001</v>
      </c>
      <c r="C688">
        <v>2981.7900390999998</v>
      </c>
      <c r="D688">
        <v>3408.9731445000002</v>
      </c>
      <c r="E688">
        <v>3473.3122558999999</v>
      </c>
      <c r="F688">
        <v>2935.7099609000002</v>
      </c>
      <c r="G688">
        <v>2800.4299316000001</v>
      </c>
      <c r="H688">
        <v>3271.8898926000002</v>
      </c>
      <c r="I688">
        <v>2981.7900390999998</v>
      </c>
      <c r="J688">
        <v>3131.5126952999999</v>
      </c>
      <c r="L688" t="str">
        <f t="shared" si="80"/>
        <v>29MAR2023:16:00:00</v>
      </c>
      <c r="M688">
        <v>16</v>
      </c>
      <c r="N688">
        <f t="shared" si="83"/>
        <v>-136.44848630000024</v>
      </c>
      <c r="O688">
        <f t="shared" si="76"/>
        <v>-136.44848630000024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4.375819398950469</v>
      </c>
    </row>
    <row r="689" spans="1:19" x14ac:dyDescent="0.3">
      <c r="A689" t="s">
        <v>715</v>
      </c>
      <c r="B689">
        <v>3155.8840332</v>
      </c>
      <c r="C689">
        <v>3041.4499512000002</v>
      </c>
      <c r="D689">
        <v>3459.5720215000001</v>
      </c>
      <c r="E689">
        <v>3549.4479980000001</v>
      </c>
      <c r="F689">
        <v>3013.1999512000002</v>
      </c>
      <c r="G689">
        <v>2889.6899414</v>
      </c>
      <c r="H689">
        <v>3347.3999023000001</v>
      </c>
      <c r="I689">
        <v>3041.4499512000002</v>
      </c>
      <c r="J689">
        <v>3198.8583984000002</v>
      </c>
      <c r="L689" t="str">
        <f t="shared" si="80"/>
        <v>29MAR2023:17:00:00</v>
      </c>
      <c r="M689">
        <v>17</v>
      </c>
      <c r="N689">
        <f t="shared" si="83"/>
        <v>-114.43408199999976</v>
      </c>
      <c r="O689">
        <f t="shared" si="76"/>
        <v>-114.43408199999976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3.626054721787924</v>
      </c>
    </row>
    <row r="690" spans="1:19" x14ac:dyDescent="0.3">
      <c r="A690" t="s">
        <v>716</v>
      </c>
      <c r="B690">
        <v>3196.28125</v>
      </c>
      <c r="C690">
        <v>3119.1298827999999</v>
      </c>
      <c r="D690">
        <v>3453.6625976999999</v>
      </c>
      <c r="E690">
        <v>3553.6420898000001</v>
      </c>
      <c r="F690">
        <v>3111.5600586</v>
      </c>
      <c r="G690">
        <v>3004.5500487999998</v>
      </c>
      <c r="H690">
        <v>3399.0700683999999</v>
      </c>
      <c r="I690">
        <v>3119.1298827999999</v>
      </c>
      <c r="J690">
        <v>3257.8034668</v>
      </c>
      <c r="L690" t="str">
        <f t="shared" si="80"/>
        <v>29MAR2023:18:00:00</v>
      </c>
      <c r="M690">
        <v>18</v>
      </c>
      <c r="N690">
        <f t="shared" si="83"/>
        <v>-77.151367200000095</v>
      </c>
      <c r="O690">
        <f t="shared" si="76"/>
        <v>-77.151367200000095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2.413785307535127</v>
      </c>
    </row>
    <row r="691" spans="1:19" x14ac:dyDescent="0.3">
      <c r="A691" t="s">
        <v>717</v>
      </c>
      <c r="B691">
        <v>3281.7836914</v>
      </c>
      <c r="C691">
        <v>3139.1599120999999</v>
      </c>
      <c r="D691">
        <v>3353.9313965000001</v>
      </c>
      <c r="E691">
        <v>3424.0991211</v>
      </c>
      <c r="F691">
        <v>3156.9499512000002</v>
      </c>
      <c r="G691">
        <v>3065.5</v>
      </c>
      <c r="H691">
        <v>3390.9499512000002</v>
      </c>
      <c r="I691">
        <v>3139.1599120999999</v>
      </c>
      <c r="J691">
        <v>3252.0644530999998</v>
      </c>
      <c r="L691" t="str">
        <f t="shared" si="80"/>
        <v>29MAR2023:19:00:00</v>
      </c>
      <c r="M691">
        <v>19</v>
      </c>
      <c r="N691">
        <f t="shared" si="83"/>
        <v>-142.62377930000002</v>
      </c>
      <c r="O691">
        <f t="shared" si="76"/>
        <v>-142.62377930000002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4.3459226052512046</v>
      </c>
    </row>
    <row r="692" spans="1:19" x14ac:dyDescent="0.3">
      <c r="A692" t="s">
        <v>718</v>
      </c>
      <c r="B692">
        <v>3394.3330077999999</v>
      </c>
      <c r="C692">
        <v>3146.6699219000002</v>
      </c>
      <c r="D692">
        <v>3267.4250487999998</v>
      </c>
      <c r="E692">
        <v>3289.7937012000002</v>
      </c>
      <c r="F692">
        <v>3196.4199219000002</v>
      </c>
      <c r="G692">
        <v>3120.1899414</v>
      </c>
      <c r="H692">
        <v>3410.5100097999998</v>
      </c>
      <c r="I692">
        <v>3146.6699219000002</v>
      </c>
      <c r="J692">
        <v>3252.3000487999998</v>
      </c>
      <c r="L692" t="str">
        <f t="shared" si="80"/>
        <v>29MAR2023:20:00:00</v>
      </c>
      <c r="M692">
        <v>20</v>
      </c>
      <c r="N692">
        <f t="shared" si="83"/>
        <v>-247.66308589999971</v>
      </c>
      <c r="O692">
        <f t="shared" si="76"/>
        <v>-247.66308589999971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7.2963697236211909</v>
      </c>
    </row>
    <row r="693" spans="1:19" x14ac:dyDescent="0.3">
      <c r="A693" t="s">
        <v>719</v>
      </c>
      <c r="B693">
        <v>3534.5356445000002</v>
      </c>
      <c r="C693">
        <v>3215.1201172000001</v>
      </c>
      <c r="D693">
        <v>3404.8122558999999</v>
      </c>
      <c r="E693">
        <v>3414.3764648000001</v>
      </c>
      <c r="F693">
        <v>3329.7700195000002</v>
      </c>
      <c r="G693">
        <v>3273.7299804999998</v>
      </c>
      <c r="H693">
        <v>3500.7299804999998</v>
      </c>
      <c r="I693">
        <v>3215.1201172000001</v>
      </c>
      <c r="J693">
        <v>3356.0676269999999</v>
      </c>
      <c r="L693" t="str">
        <f t="shared" si="80"/>
        <v>29MAR2023:21:00:00</v>
      </c>
      <c r="M693">
        <v>21</v>
      </c>
      <c r="N693">
        <f t="shared" si="83"/>
        <v>-319.41552730000012</v>
      </c>
      <c r="O693">
        <f t="shared" si="76"/>
        <v>-319.41552730000012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9.0369870168669646</v>
      </c>
    </row>
    <row r="694" spans="1:19" x14ac:dyDescent="0.3">
      <c r="A694" t="s">
        <v>720</v>
      </c>
      <c r="B694">
        <v>3479.8361816000001</v>
      </c>
      <c r="C694">
        <v>3153.1699219000002</v>
      </c>
      <c r="D694">
        <v>3452.2978515999998</v>
      </c>
      <c r="E694">
        <v>3435.9025879000001</v>
      </c>
      <c r="F694">
        <v>3262.4399414</v>
      </c>
      <c r="G694">
        <v>3214.7399902000002</v>
      </c>
      <c r="H694">
        <v>3445.1899414</v>
      </c>
      <c r="I694">
        <v>3153.1699219000002</v>
      </c>
      <c r="J694">
        <v>3317.6855469000002</v>
      </c>
      <c r="L694" t="str">
        <f t="shared" si="80"/>
        <v>29MAR2023:22:00:00</v>
      </c>
      <c r="M694">
        <v>22</v>
      </c>
      <c r="N694">
        <f t="shared" si="83"/>
        <v>-326.66625969999996</v>
      </c>
      <c r="O694">
        <f t="shared" si="76"/>
        <v>-326.66625969999996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9.387403390633219</v>
      </c>
    </row>
    <row r="695" spans="1:19" x14ac:dyDescent="0.3">
      <c r="A695" t="s">
        <v>721</v>
      </c>
      <c r="B695">
        <v>3340.1572265999998</v>
      </c>
      <c r="C695">
        <v>3018.6201172000001</v>
      </c>
      <c r="D695">
        <v>3329.0815429999998</v>
      </c>
      <c r="E695">
        <v>3270.2541504000001</v>
      </c>
      <c r="F695">
        <v>3113.2800293</v>
      </c>
      <c r="G695">
        <v>3045.6201172000001</v>
      </c>
      <c r="H695">
        <v>3297.5700683999999</v>
      </c>
      <c r="I695">
        <v>3018.6201172000001</v>
      </c>
      <c r="J695">
        <v>3176.5634765999998</v>
      </c>
      <c r="L695" t="str">
        <f t="shared" si="80"/>
        <v>29MAR2023:23:00:00</v>
      </c>
      <c r="M695">
        <v>23</v>
      </c>
      <c r="N695">
        <f t="shared" si="83"/>
        <v>-321.53710939999974</v>
      </c>
      <c r="O695">
        <f t="shared" si="76"/>
        <v>-321.53710939999974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9.6264064110328587</v>
      </c>
    </row>
    <row r="696" spans="1:19" x14ac:dyDescent="0.3">
      <c r="A696" t="s">
        <v>722</v>
      </c>
      <c r="B696">
        <v>3121.4909668</v>
      </c>
      <c r="C696">
        <v>2847.8898926000002</v>
      </c>
      <c r="D696">
        <v>3117.7265625</v>
      </c>
      <c r="E696">
        <v>3044.3723144999999</v>
      </c>
      <c r="F696">
        <v>2908.3898926000002</v>
      </c>
      <c r="G696">
        <v>2815.0600586</v>
      </c>
      <c r="H696">
        <v>3064.8300780999998</v>
      </c>
      <c r="I696">
        <v>2847.8898926000002</v>
      </c>
      <c r="J696">
        <v>2969.7062987999998</v>
      </c>
      <c r="L696" t="str">
        <f t="shared" si="80"/>
        <v>30MAR2023:00:00:00</v>
      </c>
      <c r="M696">
        <v>24</v>
      </c>
      <c r="N696">
        <f t="shared" si="83"/>
        <v>-273.60107419999986</v>
      </c>
      <c r="O696">
        <f t="shared" si="76"/>
        <v>-273.60107419999986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8.765076596729104</v>
      </c>
    </row>
    <row r="697" spans="1:19" x14ac:dyDescent="0.3">
      <c r="A697" t="s">
        <v>723</v>
      </c>
      <c r="B697">
        <v>2820.4870605000001</v>
      </c>
      <c r="C697">
        <v>2754.6101073999998</v>
      </c>
      <c r="D697">
        <v>3001.9035644999999</v>
      </c>
      <c r="E697">
        <v>2946.3369140999998</v>
      </c>
      <c r="F697">
        <v>2804.4799804999998</v>
      </c>
      <c r="G697">
        <v>2754.6101073999998</v>
      </c>
      <c r="H697">
        <v>2902.5700683999999</v>
      </c>
      <c r="I697">
        <v>2882.8701172000001</v>
      </c>
      <c r="J697">
        <v>2891.921875</v>
      </c>
      <c r="L697" t="str">
        <f t="shared" si="80"/>
        <v>30MAR2023:01:00:00</v>
      </c>
      <c r="M697">
        <v>1</v>
      </c>
      <c r="N697">
        <f t="shared" si="83"/>
        <v>-65.876953100000264</v>
      </c>
      <c r="O697">
        <f t="shared" si="76"/>
        <v>-65.876953100000264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2.3356587598853213</v>
      </c>
    </row>
    <row r="698" spans="1:19" x14ac:dyDescent="0.3">
      <c r="A698" t="s">
        <v>724</v>
      </c>
      <c r="B698">
        <v>2859.4360351999999</v>
      </c>
      <c r="C698">
        <v>2610.5900879000001</v>
      </c>
      <c r="D698">
        <v>2894.7382812999999</v>
      </c>
      <c r="E698">
        <v>2822.5791015999998</v>
      </c>
      <c r="F698">
        <v>2667.1499023000001</v>
      </c>
      <c r="G698">
        <v>2610.5900879000001</v>
      </c>
      <c r="H698">
        <v>2754.4599609000002</v>
      </c>
      <c r="I698">
        <v>2757.0700683999999</v>
      </c>
      <c r="J698">
        <v>2760.1806640999998</v>
      </c>
      <c r="L698" t="str">
        <f t="shared" si="80"/>
        <v>30MAR2023:02:00:00</v>
      </c>
      <c r="M698">
        <v>2</v>
      </c>
      <c r="N698">
        <f t="shared" si="83"/>
        <v>-248.84594729999981</v>
      </c>
      <c r="O698">
        <f t="shared" si="76"/>
        <v>-248.84594729999981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8.70262332280479</v>
      </c>
    </row>
    <row r="699" spans="1:19" x14ac:dyDescent="0.3">
      <c r="A699" t="s">
        <v>725</v>
      </c>
      <c r="B699">
        <v>2800.9020995999999</v>
      </c>
      <c r="C699">
        <v>2540.0200195000002</v>
      </c>
      <c r="D699">
        <v>2776.9614258000001</v>
      </c>
      <c r="E699">
        <v>2679.6130370999999</v>
      </c>
      <c r="F699">
        <v>2601.8500976999999</v>
      </c>
      <c r="G699">
        <v>2540.0200195000002</v>
      </c>
      <c r="H699">
        <v>2659.9499512000002</v>
      </c>
      <c r="I699">
        <v>2678.8100586</v>
      </c>
      <c r="J699">
        <v>2671.2072754000001</v>
      </c>
      <c r="L699" t="str">
        <f t="shared" si="80"/>
        <v>30MAR2023:03:00:00</v>
      </c>
      <c r="M699">
        <v>3</v>
      </c>
      <c r="N699">
        <f t="shared" si="83"/>
        <v>-260.88208009999971</v>
      </c>
      <c r="O699">
        <f t="shared" si="76"/>
        <v>-260.88208009999971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9.3142163068554442</v>
      </c>
    </row>
    <row r="700" spans="1:19" x14ac:dyDescent="0.3">
      <c r="A700" t="s">
        <v>726</v>
      </c>
      <c r="B700">
        <v>2712.5908202999999</v>
      </c>
      <c r="C700">
        <v>2500.0500487999998</v>
      </c>
      <c r="D700">
        <v>2749.0629883000001</v>
      </c>
      <c r="E700">
        <v>2657.5405273000001</v>
      </c>
      <c r="F700">
        <v>2543.3400879000001</v>
      </c>
      <c r="G700">
        <v>2500.0500487999998</v>
      </c>
      <c r="H700">
        <v>2599.1799316000001</v>
      </c>
      <c r="I700">
        <v>2616.1000976999999</v>
      </c>
      <c r="J700">
        <v>2618.7358398000001</v>
      </c>
      <c r="L700" t="str">
        <f t="shared" si="80"/>
        <v>30MAR2023:04:00:00</v>
      </c>
      <c r="M700">
        <v>4</v>
      </c>
      <c r="N700">
        <f t="shared" si="83"/>
        <v>-212.54077150000012</v>
      </c>
      <c r="O700">
        <f t="shared" si="76"/>
        <v>-212.54077150000012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7.835342135254078</v>
      </c>
    </row>
    <row r="701" spans="1:19" x14ac:dyDescent="0.3">
      <c r="A701" t="s">
        <v>727</v>
      </c>
      <c r="B701">
        <v>2782.2272948999998</v>
      </c>
      <c r="C701">
        <v>2515.8601073999998</v>
      </c>
      <c r="D701">
        <v>2772.9628905999998</v>
      </c>
      <c r="E701">
        <v>2689.7932129000001</v>
      </c>
      <c r="F701">
        <v>2544.6101073999998</v>
      </c>
      <c r="G701">
        <v>2515.8601073999998</v>
      </c>
      <c r="H701">
        <v>2602.5800780999998</v>
      </c>
      <c r="I701">
        <v>2613</v>
      </c>
      <c r="J701">
        <v>2625.3137207</v>
      </c>
      <c r="L701" t="str">
        <f t="shared" si="80"/>
        <v>30MAR2023:05:00:00</v>
      </c>
      <c r="M701">
        <v>5</v>
      </c>
      <c r="N701">
        <f t="shared" si="83"/>
        <v>-266.3671875</v>
      </c>
      <c r="O701">
        <f t="shared" si="76"/>
        <v>-266.3671875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9.5738830536336135</v>
      </c>
    </row>
    <row r="702" spans="1:19" x14ac:dyDescent="0.3">
      <c r="A702" t="s">
        <v>728</v>
      </c>
      <c r="B702">
        <v>2884.3803711</v>
      </c>
      <c r="C702">
        <v>2638.6999512000002</v>
      </c>
      <c r="D702">
        <v>2860.5637207</v>
      </c>
      <c r="E702">
        <v>2781.8496094000002</v>
      </c>
      <c r="F702">
        <v>2639.3100586</v>
      </c>
      <c r="G702">
        <v>2638.6999512000002</v>
      </c>
      <c r="H702">
        <v>2706.5400390999998</v>
      </c>
      <c r="I702">
        <v>2707.7199707</v>
      </c>
      <c r="J702">
        <v>2724.1918945000002</v>
      </c>
      <c r="L702" t="str">
        <f t="shared" si="80"/>
        <v>30MAR2023:06:00:00</v>
      </c>
      <c r="M702">
        <v>6</v>
      </c>
      <c r="N702">
        <f t="shared" si="83"/>
        <v>-245.68041989999983</v>
      </c>
      <c r="O702">
        <f t="shared" si="76"/>
        <v>-245.68041989999983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8.5176151648232867</v>
      </c>
    </row>
    <row r="703" spans="1:19" x14ac:dyDescent="0.3">
      <c r="A703" t="s">
        <v>729</v>
      </c>
      <c r="B703">
        <v>3035.7155762000002</v>
      </c>
      <c r="C703">
        <v>2905.0600586</v>
      </c>
      <c r="D703">
        <v>3075.7128905999998</v>
      </c>
      <c r="E703">
        <v>2998.8879394999999</v>
      </c>
      <c r="F703">
        <v>2874</v>
      </c>
      <c r="G703">
        <v>2905.0600586</v>
      </c>
      <c r="H703">
        <v>2947.8500976999999</v>
      </c>
      <c r="I703">
        <v>2935.6000976999999</v>
      </c>
      <c r="J703">
        <v>2958.0834961</v>
      </c>
      <c r="L703" t="str">
        <f t="shared" si="80"/>
        <v>30MAR2023:07:00:00</v>
      </c>
      <c r="M703">
        <v>7</v>
      </c>
      <c r="N703">
        <f t="shared" si="83"/>
        <v>-130.65551760000017</v>
      </c>
      <c r="O703">
        <f t="shared" si="76"/>
        <v>-130.65551760000017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4.3039446325057256</v>
      </c>
    </row>
    <row r="704" spans="1:19" x14ac:dyDescent="0.3">
      <c r="A704" t="s">
        <v>730</v>
      </c>
      <c r="B704">
        <v>3207.7468262000002</v>
      </c>
      <c r="C704">
        <v>3065.8300780999998</v>
      </c>
      <c r="D704">
        <v>3186.5234375</v>
      </c>
      <c r="E704">
        <v>3142.6191405999998</v>
      </c>
      <c r="F704">
        <v>3007.0700683999999</v>
      </c>
      <c r="G704">
        <v>3065.8300780999998</v>
      </c>
      <c r="H704">
        <v>3085.0300293</v>
      </c>
      <c r="I704">
        <v>3061.9199219000002</v>
      </c>
      <c r="J704">
        <v>3088.6796875</v>
      </c>
      <c r="L704" t="str">
        <f t="shared" si="80"/>
        <v>30MAR2023:08:00:00</v>
      </c>
      <c r="M704">
        <v>8</v>
      </c>
      <c r="N704">
        <f t="shared" si="83"/>
        <v>-141.9167481000004</v>
      </c>
      <c r="O704">
        <f t="shared" si="76"/>
        <v>-141.9167481000004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4.4241879359325731</v>
      </c>
    </row>
    <row r="705" spans="1:19" x14ac:dyDescent="0.3">
      <c r="A705" t="s">
        <v>731</v>
      </c>
      <c r="B705">
        <v>3134.1208495999999</v>
      </c>
      <c r="C705">
        <v>3082.7800293</v>
      </c>
      <c r="D705">
        <v>3191.1259765999998</v>
      </c>
      <c r="E705">
        <v>3129.9523926000002</v>
      </c>
      <c r="F705">
        <v>3040.0900879000001</v>
      </c>
      <c r="G705">
        <v>3082.7800293</v>
      </c>
      <c r="H705">
        <v>3115.3798827999999</v>
      </c>
      <c r="I705">
        <v>3070.7700195000002</v>
      </c>
      <c r="J705">
        <v>3106.3571777000002</v>
      </c>
      <c r="L705" t="str">
        <f t="shared" si="80"/>
        <v>30MAR2023:09:00:00</v>
      </c>
      <c r="M705">
        <v>9</v>
      </c>
      <c r="N705">
        <f t="shared" si="83"/>
        <v>-51.340820299999905</v>
      </c>
      <c r="O705">
        <f t="shared" si="76"/>
        <v>-51.340820299999905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1.6381250999479617</v>
      </c>
    </row>
    <row r="706" spans="1:19" x14ac:dyDescent="0.3">
      <c r="A706" t="s">
        <v>732</v>
      </c>
      <c r="B706">
        <v>3269.8825683999999</v>
      </c>
      <c r="C706">
        <v>3150.2700195000002</v>
      </c>
      <c r="D706">
        <v>3262.5383301000002</v>
      </c>
      <c r="E706">
        <v>3190.9074707</v>
      </c>
      <c r="F706">
        <v>3106.3798827999999</v>
      </c>
      <c r="G706">
        <v>3150.2700195000002</v>
      </c>
      <c r="H706">
        <v>3185.8200683999999</v>
      </c>
      <c r="I706">
        <v>3179.9699707</v>
      </c>
      <c r="J706">
        <v>3187.9096679999998</v>
      </c>
      <c r="L706" t="str">
        <f t="shared" si="80"/>
        <v>30MAR2023:10:00:00</v>
      </c>
      <c r="M706">
        <v>10</v>
      </c>
      <c r="N706">
        <f t="shared" si="83"/>
        <v>-119.61254889999964</v>
      </c>
      <c r="O706">
        <f t="shared" si="76"/>
        <v>-119.61254889999964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3.6580074787984742</v>
      </c>
    </row>
    <row r="707" spans="1:19" x14ac:dyDescent="0.3">
      <c r="A707" t="s">
        <v>733</v>
      </c>
      <c r="B707">
        <v>3377.8017577999999</v>
      </c>
      <c r="C707">
        <v>3259.3400879000001</v>
      </c>
      <c r="D707">
        <v>3406.2233887000002</v>
      </c>
      <c r="E707">
        <v>3339.3811034999999</v>
      </c>
      <c r="F707">
        <v>3202.0600586</v>
      </c>
      <c r="G707">
        <v>3259.3400879000001</v>
      </c>
      <c r="H707">
        <v>3309.3999023000001</v>
      </c>
      <c r="I707">
        <v>3291.3300780999998</v>
      </c>
      <c r="J707">
        <v>3307.6040039</v>
      </c>
      <c r="L707" t="str">
        <f t="shared" si="80"/>
        <v>30MAR2023:11:00:00</v>
      </c>
      <c r="M707">
        <v>11</v>
      </c>
      <c r="N707">
        <f t="shared" si="83"/>
        <v>-118.46166989999983</v>
      </c>
      <c r="O707">
        <f t="shared" ref="O707:O721" si="85">IF(N707&lt;0,N707,"")</f>
        <v>-118.46166989999983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3.5070640136428626</v>
      </c>
    </row>
    <row r="708" spans="1:19" x14ac:dyDescent="0.3">
      <c r="A708" t="s">
        <v>734</v>
      </c>
      <c r="B708">
        <v>3448.6076659999999</v>
      </c>
      <c r="C708">
        <v>3371.5100097999998</v>
      </c>
      <c r="D708">
        <v>3457.4719237999998</v>
      </c>
      <c r="E708">
        <v>3363.8227539</v>
      </c>
      <c r="F708">
        <v>3301.9199219000002</v>
      </c>
      <c r="G708">
        <v>3371.5100097999998</v>
      </c>
      <c r="H708">
        <v>3449.0500487999998</v>
      </c>
      <c r="I708">
        <v>3375.6599120999999</v>
      </c>
      <c r="J708">
        <v>3406.2504883000001</v>
      </c>
      <c r="L708" t="str">
        <f t="shared" ref="L708:L721" si="89">A708</f>
        <v>30MAR2023:12:00:00</v>
      </c>
      <c r="M708">
        <v>12</v>
      </c>
      <c r="N708">
        <f t="shared" si="83"/>
        <v>-77.097656200000074</v>
      </c>
      <c r="O708">
        <f t="shared" si="85"/>
        <v>-77.097656200000074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2.235616911720919</v>
      </c>
    </row>
    <row r="709" spans="1:19" x14ac:dyDescent="0.3">
      <c r="A709" t="s">
        <v>735</v>
      </c>
      <c r="B709">
        <v>3545.5395508000001</v>
      </c>
      <c r="C709">
        <v>3478.0700683999999</v>
      </c>
      <c r="D709">
        <v>3580.7570801000002</v>
      </c>
      <c r="E709">
        <v>3505.7004394999999</v>
      </c>
      <c r="F709">
        <v>3381.0900879000001</v>
      </c>
      <c r="G709">
        <v>3478.0700683999999</v>
      </c>
      <c r="H709">
        <v>3568.1599120999999</v>
      </c>
      <c r="I709">
        <v>3459.3100586</v>
      </c>
      <c r="J709">
        <v>3510.3085937999999</v>
      </c>
      <c r="L709" t="str">
        <f t="shared" si="89"/>
        <v>30MAR2023:13:00:00</v>
      </c>
      <c r="M709">
        <v>13</v>
      </c>
      <c r="N709">
        <f t="shared" si="83"/>
        <v>-67.469482400000288</v>
      </c>
      <c r="O709">
        <f t="shared" si="85"/>
        <v>-67.469482400000288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1.9029397763952955</v>
      </c>
    </row>
    <row r="710" spans="1:19" x14ac:dyDescent="0.3">
      <c r="A710" t="s">
        <v>736</v>
      </c>
      <c r="B710">
        <v>3760.4599609000002</v>
      </c>
      <c r="C710">
        <v>3644.5</v>
      </c>
      <c r="D710">
        <v>3730.2226562999999</v>
      </c>
      <c r="E710">
        <v>3658.2070312999999</v>
      </c>
      <c r="F710">
        <v>3503.7600097999998</v>
      </c>
      <c r="G710">
        <v>3644.5</v>
      </c>
      <c r="H710">
        <v>3739.8100586</v>
      </c>
      <c r="I710">
        <v>3601.0700683999999</v>
      </c>
      <c r="J710">
        <v>3663.1347655999998</v>
      </c>
      <c r="L710" t="str">
        <f t="shared" si="89"/>
        <v>30MAR2023:14:00:00</v>
      </c>
      <c r="M710">
        <v>14</v>
      </c>
      <c r="N710">
        <f t="shared" si="83"/>
        <v>-115.95996090000017</v>
      </c>
      <c r="O710">
        <f t="shared" si="85"/>
        <v>-115.95996090000017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3.0836642885634444</v>
      </c>
    </row>
    <row r="711" spans="1:19" x14ac:dyDescent="0.3">
      <c r="A711" t="s">
        <v>737</v>
      </c>
      <c r="B711">
        <v>3917.6325683999999</v>
      </c>
      <c r="C711">
        <v>3838.2099609000002</v>
      </c>
      <c r="D711">
        <v>3835.5375976999999</v>
      </c>
      <c r="E711">
        <v>3707.3918457</v>
      </c>
      <c r="F711">
        <v>3657.5400390999998</v>
      </c>
      <c r="G711">
        <v>3838.2099609000002</v>
      </c>
      <c r="H711">
        <v>3918.3400879000001</v>
      </c>
      <c r="I711">
        <v>3757.5900879000001</v>
      </c>
      <c r="J711">
        <v>3819.4616698999998</v>
      </c>
      <c r="L711" t="str">
        <f t="shared" si="89"/>
        <v>30MAR2023:15:00:00</v>
      </c>
      <c r="M711">
        <v>15</v>
      </c>
      <c r="N711">
        <f t="shared" si="83"/>
        <v>-79.422607499999685</v>
      </c>
      <c r="O711">
        <f t="shared" si="85"/>
        <v>-79.422607499999685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2.0273112935763824</v>
      </c>
    </row>
    <row r="712" spans="1:19" x14ac:dyDescent="0.3">
      <c r="A712" t="s">
        <v>738</v>
      </c>
      <c r="B712">
        <v>4040.2670898000001</v>
      </c>
      <c r="C712">
        <v>4002.4099120999999</v>
      </c>
      <c r="D712">
        <v>3935.6069336</v>
      </c>
      <c r="E712">
        <v>3763.5405273000001</v>
      </c>
      <c r="F712">
        <v>3786.2299804999998</v>
      </c>
      <c r="G712">
        <v>4002.4099120999999</v>
      </c>
      <c r="H712">
        <v>4066.2800293</v>
      </c>
      <c r="I712">
        <v>3904.5200195000002</v>
      </c>
      <c r="J712">
        <v>3957.2255859000002</v>
      </c>
      <c r="L712" t="str">
        <f t="shared" si="89"/>
        <v>30MAR2023:16:00:00</v>
      </c>
      <c r="M712">
        <v>16</v>
      </c>
      <c r="N712">
        <f t="shared" si="83"/>
        <v>-37.857177700000193</v>
      </c>
      <c r="O712">
        <f t="shared" si="85"/>
        <v>-37.857177700000193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0.93699690784240175</v>
      </c>
    </row>
    <row r="713" spans="1:19" x14ac:dyDescent="0.3">
      <c r="A713" t="s">
        <v>739</v>
      </c>
      <c r="B713">
        <v>4106.4692383000001</v>
      </c>
      <c r="C713">
        <v>4129.0800780999998</v>
      </c>
      <c r="D713">
        <v>4046.4084472999998</v>
      </c>
      <c r="E713">
        <v>3854.7116698999998</v>
      </c>
      <c r="F713">
        <v>3894.1799316000001</v>
      </c>
      <c r="G713">
        <v>4129.0800780999998</v>
      </c>
      <c r="H713">
        <v>4174.5698241999999</v>
      </c>
      <c r="I713">
        <v>4020.3000487999998</v>
      </c>
      <c r="J713">
        <v>4070.0686034999999</v>
      </c>
      <c r="L713" t="str">
        <f t="shared" si="89"/>
        <v>30MAR2023:17:00:00</v>
      </c>
      <c r="M713">
        <v>17</v>
      </c>
      <c r="N713">
        <f t="shared" si="83"/>
        <v>22.610839799999667</v>
      </c>
      <c r="O713" t="str">
        <f t="shared" si="85"/>
        <v/>
      </c>
      <c r="P713">
        <f t="shared" si="86"/>
        <v>22.610839799999667</v>
      </c>
      <c r="Q713" t="str">
        <f t="shared" si="87"/>
        <v/>
      </c>
      <c r="R713">
        <f t="shared" si="88"/>
        <v>1</v>
      </c>
      <c r="S713">
        <f t="shared" si="84"/>
        <v>0.55061510236370648</v>
      </c>
    </row>
    <row r="714" spans="1:19" x14ac:dyDescent="0.3">
      <c r="A714" t="s">
        <v>740</v>
      </c>
      <c r="B714">
        <v>4165.1699219000002</v>
      </c>
      <c r="C714">
        <v>4163.6499022999997</v>
      </c>
      <c r="D714">
        <v>4050.4082030999998</v>
      </c>
      <c r="E714">
        <v>3858.1296387000002</v>
      </c>
      <c r="F714">
        <v>3927.1101073999998</v>
      </c>
      <c r="G714">
        <v>4163.6499022999997</v>
      </c>
      <c r="H714">
        <v>4167.8398438000004</v>
      </c>
      <c r="I714">
        <v>4031.8500976999999</v>
      </c>
      <c r="J714">
        <v>4079.0649414</v>
      </c>
      <c r="L714" t="str">
        <f t="shared" si="89"/>
        <v>30MAR2023:18:00:00</v>
      </c>
      <c r="M714">
        <v>18</v>
      </c>
      <c r="N714">
        <f t="shared" si="83"/>
        <v>-1.5200196000005235</v>
      </c>
      <c r="O714">
        <f t="shared" si="85"/>
        <v>-1.5200196000005235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3.6493579577832579E-2</v>
      </c>
    </row>
    <row r="715" spans="1:19" x14ac:dyDescent="0.3">
      <c r="A715" t="s">
        <v>741</v>
      </c>
      <c r="B715">
        <v>4092.6503905999998</v>
      </c>
      <c r="C715">
        <v>4100.2597655999998</v>
      </c>
      <c r="D715">
        <v>3987.5827637000002</v>
      </c>
      <c r="E715">
        <v>3816.6083984000002</v>
      </c>
      <c r="F715">
        <v>3875.4099120999999</v>
      </c>
      <c r="G715">
        <v>4100.2597655999998</v>
      </c>
      <c r="H715">
        <v>4072.7600097999998</v>
      </c>
      <c r="I715">
        <v>3960.0200195000002</v>
      </c>
      <c r="J715">
        <v>4004.9177245999999</v>
      </c>
      <c r="L715" t="str">
        <f t="shared" si="89"/>
        <v>30MAR2023:19:00:00</v>
      </c>
      <c r="M715">
        <v>19</v>
      </c>
      <c r="N715">
        <f t="shared" si="83"/>
        <v>7.609375</v>
      </c>
      <c r="O715" t="str">
        <f t="shared" si="85"/>
        <v/>
      </c>
      <c r="P715">
        <f t="shared" si="86"/>
        <v>7.609375</v>
      </c>
      <c r="Q715" t="str">
        <f t="shared" si="87"/>
        <v/>
      </c>
      <c r="R715">
        <f t="shared" si="88"/>
        <v>1</v>
      </c>
      <c r="S715">
        <f t="shared" si="84"/>
        <v>0.18592780408209833</v>
      </c>
    </row>
    <row r="716" spans="1:19" x14ac:dyDescent="0.3">
      <c r="A716" t="s">
        <v>742</v>
      </c>
      <c r="B716">
        <v>4052.4538573999998</v>
      </c>
      <c r="C716">
        <v>4022.0300293</v>
      </c>
      <c r="D716">
        <v>3906.2104491999999</v>
      </c>
      <c r="E716">
        <v>3775.5854491999999</v>
      </c>
      <c r="F716">
        <v>3801.1699219000002</v>
      </c>
      <c r="G716">
        <v>4022.0300293</v>
      </c>
      <c r="H716">
        <v>4016.1899414</v>
      </c>
      <c r="I716">
        <v>3871.5</v>
      </c>
      <c r="J716">
        <v>3929.8691405999998</v>
      </c>
      <c r="L716" t="str">
        <f t="shared" si="89"/>
        <v>30MAR2023:20:00:00</v>
      </c>
      <c r="M716">
        <v>20</v>
      </c>
      <c r="N716">
        <f t="shared" si="83"/>
        <v>-30.42382809999981</v>
      </c>
      <c r="O716">
        <f t="shared" si="85"/>
        <v>-30.42382809999981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0.75075075918370426</v>
      </c>
    </row>
    <row r="717" spans="1:19" x14ac:dyDescent="0.3">
      <c r="A717" t="s">
        <v>743</v>
      </c>
      <c r="B717">
        <v>4107.9770508000001</v>
      </c>
      <c r="C717">
        <v>4046.6201172000001</v>
      </c>
      <c r="D717">
        <v>4016.6599120999999</v>
      </c>
      <c r="E717">
        <v>3915.0991211</v>
      </c>
      <c r="F717">
        <v>3828.4599609000002</v>
      </c>
      <c r="G717">
        <v>4046.6201172000001</v>
      </c>
      <c r="H717">
        <v>4039.4599609000002</v>
      </c>
      <c r="I717">
        <v>3880.3000487999998</v>
      </c>
      <c r="J717">
        <v>3966.7680664</v>
      </c>
      <c r="L717" t="str">
        <f t="shared" si="89"/>
        <v>30MAR2023:21:00:00</v>
      </c>
      <c r="M717">
        <v>21</v>
      </c>
      <c r="N717">
        <f t="shared" si="83"/>
        <v>-61.356933600000048</v>
      </c>
      <c r="O717">
        <f t="shared" si="85"/>
        <v>-61.356933600000048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1.4936045854504276</v>
      </c>
    </row>
    <row r="718" spans="1:19" x14ac:dyDescent="0.3">
      <c r="A718" t="s">
        <v>744</v>
      </c>
      <c r="B718">
        <v>4034.4765625</v>
      </c>
      <c r="C718">
        <v>3926.5300293</v>
      </c>
      <c r="D718">
        <v>3976.5241698999998</v>
      </c>
      <c r="E718">
        <v>3885.7082519999999</v>
      </c>
      <c r="F718">
        <v>3713.4199219000002</v>
      </c>
      <c r="G718">
        <v>3926.5300293</v>
      </c>
      <c r="H718">
        <v>3937.1599120999999</v>
      </c>
      <c r="I718">
        <v>3779.7399902000002</v>
      </c>
      <c r="J718">
        <v>3874.3696289</v>
      </c>
      <c r="L718" t="str">
        <f t="shared" si="89"/>
        <v>30MAR2023:22:00:00</v>
      </c>
      <c r="M718">
        <v>22</v>
      </c>
      <c r="N718">
        <f t="shared" si="83"/>
        <v>-107.94653319999998</v>
      </c>
      <c r="O718">
        <f t="shared" si="85"/>
        <v>-107.94653319999998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2.6756019406172959</v>
      </c>
    </row>
    <row r="719" spans="1:19" x14ac:dyDescent="0.3">
      <c r="A719" t="s">
        <v>745</v>
      </c>
      <c r="B719">
        <v>3752.3176269999999</v>
      </c>
      <c r="C719">
        <v>3726.6000976999999</v>
      </c>
      <c r="D719">
        <v>3748.0493164</v>
      </c>
      <c r="E719">
        <v>3658.8483887000002</v>
      </c>
      <c r="F719">
        <v>3557.5900879000001</v>
      </c>
      <c r="G719">
        <v>3726.6000976999999</v>
      </c>
      <c r="H719">
        <v>3746.8000487999998</v>
      </c>
      <c r="I719">
        <v>3616.75</v>
      </c>
      <c r="J719">
        <v>3687.09375</v>
      </c>
      <c r="L719" t="str">
        <f t="shared" si="89"/>
        <v>30MAR2023:23:00:00</v>
      </c>
      <c r="M719">
        <v>23</v>
      </c>
      <c r="N719">
        <f t="shared" si="83"/>
        <v>-25.717529300000024</v>
      </c>
      <c r="O719">
        <f t="shared" si="85"/>
        <v>-25.717529300000024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0.68537719501537353</v>
      </c>
    </row>
    <row r="720" spans="1:19" x14ac:dyDescent="0.3">
      <c r="A720" t="s">
        <v>746</v>
      </c>
      <c r="B720">
        <v>3522.6762695000002</v>
      </c>
      <c r="C720">
        <v>3477.7399902000002</v>
      </c>
      <c r="D720">
        <v>3497.2976073999998</v>
      </c>
      <c r="E720">
        <v>3438.9470215000001</v>
      </c>
      <c r="F720">
        <v>3370.0900879000001</v>
      </c>
      <c r="G720">
        <v>3477.7399902000002</v>
      </c>
      <c r="H720">
        <v>3481.8999023000001</v>
      </c>
      <c r="I720">
        <v>3397.9299316000001</v>
      </c>
      <c r="J720">
        <v>3448.1914062999999</v>
      </c>
      <c r="L720" t="str">
        <f t="shared" si="89"/>
        <v>31MAR2023:00:00:00</v>
      </c>
      <c r="M720">
        <v>24</v>
      </c>
      <c r="N720">
        <f t="shared" si="83"/>
        <v>-44.936279300000024</v>
      </c>
      <c r="O720">
        <f t="shared" si="85"/>
        <v>-44.936279300000024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1.2756289781455896</v>
      </c>
    </row>
    <row r="721" spans="1:19" x14ac:dyDescent="0.3">
      <c r="A721" t="s">
        <v>747</v>
      </c>
      <c r="B721">
        <v>3444.0339355000001</v>
      </c>
      <c r="C721">
        <v>3184.8100586</v>
      </c>
      <c r="D721">
        <v>3228.9880370999999</v>
      </c>
      <c r="E721">
        <v>3170.3020019999999</v>
      </c>
      <c r="F721">
        <v>3231.1201172000001</v>
      </c>
      <c r="G721">
        <v>3220.6799316000001</v>
      </c>
      <c r="H721">
        <v>3184.8100586</v>
      </c>
      <c r="I721">
        <v>3184.8100586</v>
      </c>
      <c r="J721">
        <v>3201.8637695000002</v>
      </c>
      <c r="L721" t="str">
        <f t="shared" si="89"/>
        <v>31MAR2023:01:00:00</v>
      </c>
      <c r="M721">
        <v>1</v>
      </c>
      <c r="N721">
        <f t="shared" si="83"/>
        <v>-259.22387690000005</v>
      </c>
      <c r="O721">
        <f t="shared" si="85"/>
        <v>-259.22387690000005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7.5267515290137892</v>
      </c>
    </row>
    <row r="722" spans="1:19" x14ac:dyDescent="0.3">
      <c r="A722" t="s">
        <v>748</v>
      </c>
      <c r="B722">
        <v>3328.2016601999999</v>
      </c>
      <c r="C722">
        <v>3029.0400390999998</v>
      </c>
      <c r="D722">
        <v>3022.8608398000001</v>
      </c>
      <c r="E722">
        <v>2955.0266112999998</v>
      </c>
      <c r="F722">
        <v>3098.0700683999999</v>
      </c>
      <c r="G722">
        <v>3055.7399902000002</v>
      </c>
      <c r="H722">
        <v>3029.0400390999998</v>
      </c>
      <c r="I722">
        <v>3029.0400390999998</v>
      </c>
      <c r="J722">
        <v>3037.3774414</v>
      </c>
      <c r="L722" t="str">
        <f t="shared" ref="L722:L745" si="90">A722</f>
        <v>31MAR2023:02:00:00</v>
      </c>
      <c r="M722">
        <v>2</v>
      </c>
      <c r="N722">
        <f t="shared" ref="N722:N745" si="91">C722-B722</f>
        <v>-299.16162110000005</v>
      </c>
      <c r="O722">
        <f t="shared" ref="O722:O745" si="92">IF(N722&lt;0,N722,"")</f>
        <v>-299.16162110000005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8.9886867336645295</v>
      </c>
    </row>
    <row r="723" spans="1:19" x14ac:dyDescent="0.3">
      <c r="A723" t="s">
        <v>749</v>
      </c>
      <c r="B723">
        <v>3198.5576172000001</v>
      </c>
      <c r="C723">
        <v>2927.6599120999999</v>
      </c>
      <c r="D723">
        <v>2869.0136719000002</v>
      </c>
      <c r="E723">
        <v>2804.4506836</v>
      </c>
      <c r="F723">
        <v>3024.4799804999998</v>
      </c>
      <c r="G723">
        <v>2953.5</v>
      </c>
      <c r="H723">
        <v>2927.6599120999999</v>
      </c>
      <c r="I723">
        <v>2927.6599120999999</v>
      </c>
      <c r="J723">
        <v>2928.1967773000001</v>
      </c>
      <c r="L723" t="str">
        <f t="shared" si="90"/>
        <v>31MAR2023:03:00:00</v>
      </c>
      <c r="M723">
        <v>3</v>
      </c>
      <c r="N723">
        <f t="shared" si="91"/>
        <v>-270.89770510000017</v>
      </c>
      <c r="O723">
        <f t="shared" si="92"/>
        <v>-270.89770510000017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8.4693708077437275</v>
      </c>
    </row>
    <row r="724" spans="1:19" x14ac:dyDescent="0.3">
      <c r="A724" t="s">
        <v>750</v>
      </c>
      <c r="B724">
        <v>3098.9492187999999</v>
      </c>
      <c r="C724">
        <v>2870.1599120999999</v>
      </c>
      <c r="D724">
        <v>2814.5942383000001</v>
      </c>
      <c r="E724">
        <v>2756.4809570000002</v>
      </c>
      <c r="F724">
        <v>2963.8100586</v>
      </c>
      <c r="G724">
        <v>2905.7600097999998</v>
      </c>
      <c r="H724">
        <v>2870.1599120999999</v>
      </c>
      <c r="I724">
        <v>2870.1599120999999</v>
      </c>
      <c r="J724">
        <v>2871.9721679999998</v>
      </c>
      <c r="L724" t="str">
        <f t="shared" si="90"/>
        <v>31MAR2023:04:00:00</v>
      </c>
      <c r="M724">
        <v>4</v>
      </c>
      <c r="N724">
        <f t="shared" si="91"/>
        <v>-228.7893067</v>
      </c>
      <c r="O724">
        <f t="shared" si="92"/>
        <v>-228.7893067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7.3828027033174051</v>
      </c>
    </row>
    <row r="725" spans="1:19" x14ac:dyDescent="0.3">
      <c r="A725" t="s">
        <v>751</v>
      </c>
      <c r="B725">
        <v>3006.9536133000001</v>
      </c>
      <c r="C725">
        <v>2870.0200195000002</v>
      </c>
      <c r="D725">
        <v>2828.2829590000001</v>
      </c>
      <c r="E725">
        <v>2783.7368164</v>
      </c>
      <c r="F725">
        <v>2966.0100097999998</v>
      </c>
      <c r="G725">
        <v>2910.8601073999998</v>
      </c>
      <c r="H725">
        <v>2870.0200195000002</v>
      </c>
      <c r="I725">
        <v>2870.0200195000002</v>
      </c>
      <c r="J725">
        <v>2875.3557129000001</v>
      </c>
      <c r="L725" t="str">
        <f t="shared" si="90"/>
        <v>31MAR2023:05:00:00</v>
      </c>
      <c r="M725">
        <v>5</v>
      </c>
      <c r="N725">
        <f t="shared" si="91"/>
        <v>-136.93359379999993</v>
      </c>
      <c r="O725">
        <f t="shared" si="92"/>
        <v>-136.93359379999993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4.5538977786132619</v>
      </c>
    </row>
    <row r="726" spans="1:19" x14ac:dyDescent="0.3">
      <c r="A726" t="s">
        <v>752</v>
      </c>
      <c r="B726">
        <v>3058.7377929999998</v>
      </c>
      <c r="C726">
        <v>2952.8300780999998</v>
      </c>
      <c r="D726">
        <v>2932.8852539</v>
      </c>
      <c r="E726">
        <v>2915.7158202999999</v>
      </c>
      <c r="F726">
        <v>3064.5900879000001</v>
      </c>
      <c r="G726">
        <v>3006.5900879000001</v>
      </c>
      <c r="H726">
        <v>2952.8300780999998</v>
      </c>
      <c r="I726">
        <v>2952.8300780999998</v>
      </c>
      <c r="J726">
        <v>2965.3933105000001</v>
      </c>
      <c r="L726" t="str">
        <f t="shared" si="90"/>
        <v>31MAR2023:06:00:00</v>
      </c>
      <c r="M726">
        <v>6</v>
      </c>
      <c r="N726">
        <f t="shared" si="91"/>
        <v>-105.90771489999997</v>
      </c>
      <c r="O726">
        <f t="shared" si="92"/>
        <v>-105.90771489999997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3.4624646526541931</v>
      </c>
    </row>
    <row r="727" spans="1:19" x14ac:dyDescent="0.3">
      <c r="A727" t="s">
        <v>753</v>
      </c>
      <c r="B727">
        <v>3280.5026855000001</v>
      </c>
      <c r="C727">
        <v>3161.8798827999999</v>
      </c>
      <c r="D727">
        <v>3175.8967284999999</v>
      </c>
      <c r="E727">
        <v>3182.6286620999999</v>
      </c>
      <c r="F727">
        <v>3292.3798827999999</v>
      </c>
      <c r="G727">
        <v>3234.0100097999998</v>
      </c>
      <c r="H727">
        <v>3161.8798827999999</v>
      </c>
      <c r="I727">
        <v>3161.8798827999999</v>
      </c>
      <c r="J727">
        <v>3184.9462890999998</v>
      </c>
      <c r="L727" t="str">
        <f t="shared" si="90"/>
        <v>31MAR2023:07:00:00</v>
      </c>
      <c r="M727">
        <v>7</v>
      </c>
      <c r="N727">
        <f t="shared" si="91"/>
        <v>-118.62280270000019</v>
      </c>
      <c r="O727">
        <f t="shared" si="92"/>
        <v>-118.62280270000019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3.6159946835074828</v>
      </c>
    </row>
    <row r="728" spans="1:19" x14ac:dyDescent="0.3">
      <c r="A728" t="s">
        <v>754</v>
      </c>
      <c r="B728">
        <v>3415.1062012000002</v>
      </c>
      <c r="C728">
        <v>3271.2199707</v>
      </c>
      <c r="D728">
        <v>3305.3183594000002</v>
      </c>
      <c r="E728">
        <v>3345.4113769999999</v>
      </c>
      <c r="F728">
        <v>3419.0100097999998</v>
      </c>
      <c r="G728">
        <v>3356.3200683999999</v>
      </c>
      <c r="H728">
        <v>3271.2199707</v>
      </c>
      <c r="I728">
        <v>3271.2199707</v>
      </c>
      <c r="J728">
        <v>3301.3286133000001</v>
      </c>
      <c r="L728" t="str">
        <f t="shared" si="90"/>
        <v>31MAR2023:08:00:00</v>
      </c>
      <c r="M728">
        <v>8</v>
      </c>
      <c r="N728">
        <f t="shared" si="91"/>
        <v>-143.88623050000024</v>
      </c>
      <c r="O728">
        <f t="shared" si="92"/>
        <v>-143.88623050000024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4.2132285798152189</v>
      </c>
    </row>
    <row r="729" spans="1:19" x14ac:dyDescent="0.3">
      <c r="A729" t="s">
        <v>755</v>
      </c>
      <c r="B729">
        <v>3493.9611816000001</v>
      </c>
      <c r="C729">
        <v>3343.3000487999998</v>
      </c>
      <c r="D729">
        <v>3312.2351073999998</v>
      </c>
      <c r="E729">
        <v>3343.8869629000001</v>
      </c>
      <c r="F729">
        <v>3478.3701172000001</v>
      </c>
      <c r="G729">
        <v>3415.1298827999999</v>
      </c>
      <c r="H729">
        <v>3343.3000487999998</v>
      </c>
      <c r="I729">
        <v>3343.3000487999998</v>
      </c>
      <c r="J729">
        <v>3357.7770995999999</v>
      </c>
      <c r="L729" t="str">
        <f t="shared" si="90"/>
        <v>31MAR2023:09:00:00</v>
      </c>
      <c r="M729">
        <v>9</v>
      </c>
      <c r="N729">
        <f t="shared" si="91"/>
        <v>-150.66113280000036</v>
      </c>
      <c r="O729">
        <f t="shared" si="92"/>
        <v>-150.66113280000036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4.3120436939430355</v>
      </c>
    </row>
    <row r="730" spans="1:19" x14ac:dyDescent="0.3">
      <c r="A730" t="s">
        <v>756</v>
      </c>
      <c r="B730">
        <v>3609.0197754000001</v>
      </c>
      <c r="C730">
        <v>3499.4099120999999</v>
      </c>
      <c r="D730">
        <v>3375.8339844000002</v>
      </c>
      <c r="E730">
        <v>3421.8120116999999</v>
      </c>
      <c r="F730">
        <v>3619.9799804999998</v>
      </c>
      <c r="G730">
        <v>3547.6599120999999</v>
      </c>
      <c r="H730">
        <v>3499.4099120999999</v>
      </c>
      <c r="I730">
        <v>3499.4099120999999</v>
      </c>
      <c r="J730">
        <v>3491.5769043</v>
      </c>
      <c r="L730" t="str">
        <f t="shared" si="90"/>
        <v>31MAR2023:10:00:00</v>
      </c>
      <c r="M730">
        <v>10</v>
      </c>
      <c r="N730">
        <f t="shared" si="91"/>
        <v>-109.60986330000014</v>
      </c>
      <c r="O730">
        <f t="shared" si="92"/>
        <v>-109.60986330000014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3.0371089692311735</v>
      </c>
    </row>
    <row r="731" spans="1:19" x14ac:dyDescent="0.3">
      <c r="A731" t="s">
        <v>757</v>
      </c>
      <c r="B731">
        <v>3787.1677245999999</v>
      </c>
      <c r="C731">
        <v>3705.5500487999998</v>
      </c>
      <c r="D731">
        <v>3563.7456054999998</v>
      </c>
      <c r="E731">
        <v>3559.6420898000001</v>
      </c>
      <c r="F731">
        <v>3789.9199219000002</v>
      </c>
      <c r="G731">
        <v>3744.9499512000002</v>
      </c>
      <c r="H731">
        <v>3705.5500487999998</v>
      </c>
      <c r="I731">
        <v>3705.5500487999998</v>
      </c>
      <c r="J731">
        <v>3689.5664062999999</v>
      </c>
      <c r="L731" t="str">
        <f t="shared" si="90"/>
        <v>31MAR2023:11:00:00</v>
      </c>
      <c r="M731">
        <v>11</v>
      </c>
      <c r="N731">
        <f t="shared" si="91"/>
        <v>-81.617675800000143</v>
      </c>
      <c r="O731">
        <f t="shared" si="92"/>
        <v>-81.617675800000143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2.1551112001151358</v>
      </c>
    </row>
    <row r="732" spans="1:19" x14ac:dyDescent="0.3">
      <c r="A732" t="s">
        <v>758</v>
      </c>
      <c r="B732">
        <v>3960.4245605000001</v>
      </c>
      <c r="C732">
        <v>3943.3601073999998</v>
      </c>
      <c r="D732">
        <v>3681.7324219000002</v>
      </c>
      <c r="E732">
        <v>3610.2233887000002</v>
      </c>
      <c r="F732">
        <v>3948.9499512000002</v>
      </c>
      <c r="G732">
        <v>3972.6899414</v>
      </c>
      <c r="H732">
        <v>3943.3601073999998</v>
      </c>
      <c r="I732">
        <v>3943.3601073999998</v>
      </c>
      <c r="J732">
        <v>3894.5266112999998</v>
      </c>
      <c r="L732" t="str">
        <f t="shared" si="90"/>
        <v>31MAR2023:12:00:00</v>
      </c>
      <c r="M732">
        <v>12</v>
      </c>
      <c r="N732">
        <f t="shared" si="91"/>
        <v>-17.064453100000264</v>
      </c>
      <c r="O732">
        <f t="shared" si="92"/>
        <v>-17.064453100000264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0.4308743378221524</v>
      </c>
    </row>
    <row r="733" spans="1:19" x14ac:dyDescent="0.3">
      <c r="A733" t="s">
        <v>759</v>
      </c>
      <c r="B733">
        <v>4192.1040039</v>
      </c>
      <c r="C733">
        <v>4167.5297852000003</v>
      </c>
      <c r="D733">
        <v>3931.6091308999999</v>
      </c>
      <c r="E733">
        <v>3825.7082519999999</v>
      </c>
      <c r="F733">
        <v>4108.25</v>
      </c>
      <c r="G733">
        <v>4186.1201172000001</v>
      </c>
      <c r="H733">
        <v>4167.5297852000003</v>
      </c>
      <c r="I733">
        <v>4167.5297852000003</v>
      </c>
      <c r="J733">
        <v>4116.2773438000004</v>
      </c>
      <c r="L733" t="str">
        <f t="shared" si="90"/>
        <v>31MAR2023:13:00:00</v>
      </c>
      <c r="M733">
        <v>13</v>
      </c>
      <c r="N733">
        <f t="shared" si="91"/>
        <v>-24.574218699999619</v>
      </c>
      <c r="O733">
        <f t="shared" si="92"/>
        <v>-24.574218699999619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0.58620250540391461</v>
      </c>
    </row>
    <row r="734" spans="1:19" x14ac:dyDescent="0.3">
      <c r="A734" t="s">
        <v>760</v>
      </c>
      <c r="B734">
        <v>4381.7465819999998</v>
      </c>
      <c r="C734">
        <v>4389.2998047000001</v>
      </c>
      <c r="D734">
        <v>4075.6660155999998</v>
      </c>
      <c r="E734">
        <v>3954.4174804999998</v>
      </c>
      <c r="F734">
        <v>4267.8901366999999</v>
      </c>
      <c r="G734">
        <v>4402.9501952999999</v>
      </c>
      <c r="H734">
        <v>4389.2998047000001</v>
      </c>
      <c r="I734">
        <v>4389.2998047000001</v>
      </c>
      <c r="J734">
        <v>4315.7973633000001</v>
      </c>
      <c r="L734" t="str">
        <f t="shared" si="90"/>
        <v>31MAR2023:14:00:00</v>
      </c>
      <c r="M734">
        <v>14</v>
      </c>
      <c r="N734">
        <f t="shared" si="91"/>
        <v>7.5532227000003331</v>
      </c>
      <c r="O734" t="str">
        <f t="shared" si="92"/>
        <v/>
      </c>
      <c r="P734">
        <f t="shared" si="93"/>
        <v>7.5532227000003331</v>
      </c>
      <c r="Q734" t="str">
        <f t="shared" si="94"/>
        <v/>
      </c>
      <c r="R734">
        <f t="shared" si="95"/>
        <v>1</v>
      </c>
      <c r="S734">
        <f t="shared" si="96"/>
        <v>0.17237926837276721</v>
      </c>
    </row>
    <row r="735" spans="1:19" x14ac:dyDescent="0.3">
      <c r="A735" t="s">
        <v>761</v>
      </c>
      <c r="B735">
        <v>4497.8984375</v>
      </c>
      <c r="C735">
        <v>4587.2099608999997</v>
      </c>
      <c r="D735">
        <v>4290.5151366999999</v>
      </c>
      <c r="E735">
        <v>4043.7658691000001</v>
      </c>
      <c r="F735">
        <v>4421.7402344000002</v>
      </c>
      <c r="G735">
        <v>4591.4199219000002</v>
      </c>
      <c r="H735">
        <v>4587.2099608999997</v>
      </c>
      <c r="I735">
        <v>4587.2099608999997</v>
      </c>
      <c r="J735">
        <v>4511.7451172000001</v>
      </c>
      <c r="L735" t="str">
        <f t="shared" si="90"/>
        <v>31MAR2023:15:00:00</v>
      </c>
      <c r="M735">
        <v>15</v>
      </c>
      <c r="N735">
        <f t="shared" si="91"/>
        <v>89.311523399999714</v>
      </c>
      <c r="O735" t="str">
        <f t="shared" si="92"/>
        <v/>
      </c>
      <c r="P735">
        <f t="shared" si="93"/>
        <v>89.311523399999714</v>
      </c>
      <c r="Q735" t="str">
        <f t="shared" si="94"/>
        <v/>
      </c>
      <c r="R735">
        <f t="shared" si="95"/>
        <v>1</v>
      </c>
      <c r="S735">
        <f t="shared" si="96"/>
        <v>1.9856278357774662</v>
      </c>
    </row>
    <row r="736" spans="1:19" x14ac:dyDescent="0.3">
      <c r="A736" t="s">
        <v>762</v>
      </c>
      <c r="B736">
        <v>4616.4047852000003</v>
      </c>
      <c r="C736">
        <v>4757.0097655999998</v>
      </c>
      <c r="D736">
        <v>4492.8046875</v>
      </c>
      <c r="E736">
        <v>4187.828125</v>
      </c>
      <c r="F736">
        <v>4563.9199219000002</v>
      </c>
      <c r="G736">
        <v>4746.3999022999997</v>
      </c>
      <c r="H736">
        <v>4757.0097655999998</v>
      </c>
      <c r="I736">
        <v>4757.0097655999998</v>
      </c>
      <c r="J736">
        <v>4683.7988280999998</v>
      </c>
      <c r="L736" t="str">
        <f t="shared" si="90"/>
        <v>31MAR2023:16:00:00</v>
      </c>
      <c r="M736">
        <v>16</v>
      </c>
      <c r="N736">
        <f t="shared" si="91"/>
        <v>140.60498039999948</v>
      </c>
      <c r="O736" t="str">
        <f t="shared" si="92"/>
        <v/>
      </c>
      <c r="P736">
        <f t="shared" si="93"/>
        <v>140.60498039999948</v>
      </c>
      <c r="Q736" t="str">
        <f t="shared" si="94"/>
        <v/>
      </c>
      <c r="R736">
        <f t="shared" si="95"/>
        <v>1</v>
      </c>
      <c r="S736">
        <f t="shared" si="96"/>
        <v>3.0457680152046702</v>
      </c>
    </row>
    <row r="737" spans="1:19" x14ac:dyDescent="0.3">
      <c r="A737" t="s">
        <v>763</v>
      </c>
      <c r="B737">
        <v>4691.9296875</v>
      </c>
      <c r="C737">
        <v>4851.2202147999997</v>
      </c>
      <c r="D737">
        <v>4670.1474608999997</v>
      </c>
      <c r="E737">
        <v>4322.1674805000002</v>
      </c>
      <c r="F737">
        <v>4650.5498047000001</v>
      </c>
      <c r="G737">
        <v>4814.6801758000001</v>
      </c>
      <c r="H737">
        <v>4851.2202147999997</v>
      </c>
      <c r="I737">
        <v>4851.2202147999997</v>
      </c>
      <c r="J737">
        <v>4791.2846680000002</v>
      </c>
      <c r="L737" t="str">
        <f t="shared" si="90"/>
        <v>31MAR2023:17:00:00</v>
      </c>
      <c r="M737">
        <v>17</v>
      </c>
      <c r="N737">
        <f t="shared" si="91"/>
        <v>159.29052729999967</v>
      </c>
      <c r="O737" t="str">
        <f t="shared" si="92"/>
        <v/>
      </c>
      <c r="P737">
        <f t="shared" si="93"/>
        <v>159.29052729999967</v>
      </c>
      <c r="Q737" t="str">
        <f t="shared" si="94"/>
        <v/>
      </c>
      <c r="R737">
        <f t="shared" si="95"/>
        <v>1</v>
      </c>
      <c r="S737">
        <f t="shared" si="96"/>
        <v>3.3949896505135904</v>
      </c>
    </row>
    <row r="738" spans="1:19" x14ac:dyDescent="0.3">
      <c r="A738" t="s">
        <v>764</v>
      </c>
      <c r="B738">
        <v>4679.7651366999999</v>
      </c>
      <c r="C738">
        <v>4813.1499022999997</v>
      </c>
      <c r="D738">
        <v>4690.8715819999998</v>
      </c>
      <c r="E738">
        <v>4371.6274414</v>
      </c>
      <c r="F738">
        <v>4641.9902344000002</v>
      </c>
      <c r="G738">
        <v>4791.3500977000003</v>
      </c>
      <c r="H738">
        <v>4813.1499022999997</v>
      </c>
      <c r="I738">
        <v>4813.1499022999997</v>
      </c>
      <c r="J738">
        <v>4769.3984375</v>
      </c>
      <c r="L738" t="str">
        <f t="shared" si="90"/>
        <v>31MAR2023:18:00:00</v>
      </c>
      <c r="M738">
        <v>18</v>
      </c>
      <c r="N738">
        <f t="shared" si="91"/>
        <v>133.38476559999981</v>
      </c>
      <c r="O738" t="str">
        <f t="shared" si="92"/>
        <v/>
      </c>
      <c r="P738">
        <f t="shared" si="93"/>
        <v>133.38476559999981</v>
      </c>
      <c r="Q738" t="str">
        <f t="shared" si="94"/>
        <v/>
      </c>
      <c r="R738">
        <f t="shared" si="95"/>
        <v>1</v>
      </c>
      <c r="S738">
        <f t="shared" si="96"/>
        <v>2.8502448670759124</v>
      </c>
    </row>
    <row r="739" spans="1:19" x14ac:dyDescent="0.3">
      <c r="A739" t="s">
        <v>765</v>
      </c>
      <c r="B739">
        <v>4565.3154297000001</v>
      </c>
      <c r="C739">
        <v>4635.2202147999997</v>
      </c>
      <c r="D739">
        <v>4608.9179688000004</v>
      </c>
      <c r="E739">
        <v>4386.8945313000004</v>
      </c>
      <c r="F739">
        <v>4505.3198241999999</v>
      </c>
      <c r="G739">
        <v>4619.4599608999997</v>
      </c>
      <c r="H739">
        <v>4635.2202147999997</v>
      </c>
      <c r="I739">
        <v>4635.2202147999997</v>
      </c>
      <c r="J739">
        <v>4615.3940430000002</v>
      </c>
      <c r="L739" t="str">
        <f t="shared" si="90"/>
        <v>31MAR2023:19:00:00</v>
      </c>
      <c r="M739">
        <v>19</v>
      </c>
      <c r="N739">
        <f t="shared" si="91"/>
        <v>69.904785099999572</v>
      </c>
      <c r="O739" t="str">
        <f t="shared" si="92"/>
        <v/>
      </c>
      <c r="P739">
        <f t="shared" si="93"/>
        <v>69.904785099999572</v>
      </c>
      <c r="Q739" t="str">
        <f t="shared" si="94"/>
        <v/>
      </c>
      <c r="R739">
        <f t="shared" si="95"/>
        <v>1</v>
      </c>
      <c r="S739">
        <f t="shared" si="96"/>
        <v>1.5312147906632865</v>
      </c>
    </row>
    <row r="740" spans="1:19" x14ac:dyDescent="0.3">
      <c r="A740" t="s">
        <v>766</v>
      </c>
      <c r="B740">
        <v>4342.7792969000002</v>
      </c>
      <c r="C740">
        <v>4452.6499022999997</v>
      </c>
      <c r="D740">
        <v>4501.0908202999999</v>
      </c>
      <c r="E740">
        <v>4370.8100586</v>
      </c>
      <c r="F740">
        <v>4330.7099608999997</v>
      </c>
      <c r="G740">
        <v>4431.3598633000001</v>
      </c>
      <c r="H740">
        <v>4452.6499022999997</v>
      </c>
      <c r="I740">
        <v>4452.6499022999997</v>
      </c>
      <c r="J740">
        <v>4448.0151366999999</v>
      </c>
      <c r="L740" t="str">
        <f t="shared" si="90"/>
        <v>31MAR2023:20:00:00</v>
      </c>
      <c r="M740">
        <v>20</v>
      </c>
      <c r="N740">
        <f t="shared" si="91"/>
        <v>109.87060539999948</v>
      </c>
      <c r="O740" t="str">
        <f t="shared" si="92"/>
        <v/>
      </c>
      <c r="P740">
        <f t="shared" si="93"/>
        <v>109.87060539999948</v>
      </c>
      <c r="Q740" t="str">
        <f t="shared" si="94"/>
        <v/>
      </c>
      <c r="R740">
        <f t="shared" si="95"/>
        <v>1</v>
      </c>
      <c r="S740">
        <f t="shared" si="96"/>
        <v>2.5299606056063739</v>
      </c>
    </row>
    <row r="741" spans="1:19" x14ac:dyDescent="0.3">
      <c r="A741" t="s">
        <v>767</v>
      </c>
      <c r="B741">
        <v>4309.4882813000004</v>
      </c>
      <c r="C741">
        <v>4355</v>
      </c>
      <c r="D741">
        <v>4427.9321289</v>
      </c>
      <c r="E741">
        <v>4414.4907227000003</v>
      </c>
      <c r="F741">
        <v>4262.9199219000002</v>
      </c>
      <c r="G741">
        <v>4337.8100586</v>
      </c>
      <c r="H741">
        <v>4355</v>
      </c>
      <c r="I741">
        <v>4355</v>
      </c>
      <c r="J741">
        <v>4358.6591797000001</v>
      </c>
      <c r="L741" t="str">
        <f t="shared" si="90"/>
        <v>31MAR2023:21:00:00</v>
      </c>
      <c r="M741">
        <v>21</v>
      </c>
      <c r="N741">
        <f t="shared" si="91"/>
        <v>45.511718699999619</v>
      </c>
      <c r="O741" t="str">
        <f t="shared" si="92"/>
        <v/>
      </c>
      <c r="P741">
        <f t="shared" si="93"/>
        <v>45.511718699999619</v>
      </c>
      <c r="Q741" t="str">
        <f t="shared" si="94"/>
        <v/>
      </c>
      <c r="R741">
        <f t="shared" si="95"/>
        <v>1</v>
      </c>
      <c r="S741">
        <f t="shared" si="96"/>
        <v>1.056081737070429</v>
      </c>
    </row>
    <row r="742" spans="1:19" x14ac:dyDescent="0.3">
      <c r="A742" t="s">
        <v>768</v>
      </c>
      <c r="B742">
        <v>4123.5395508000001</v>
      </c>
      <c r="C742">
        <v>4189.0097655999998</v>
      </c>
      <c r="D742">
        <v>4233.2934569999998</v>
      </c>
      <c r="E742">
        <v>4262.7207030999998</v>
      </c>
      <c r="F742">
        <v>4113.5200194999998</v>
      </c>
      <c r="G742">
        <v>4166.5297852000003</v>
      </c>
      <c r="H742">
        <v>4189.0097655999998</v>
      </c>
      <c r="I742">
        <v>4189.0097655999998</v>
      </c>
      <c r="J742">
        <v>4188.0698241999999</v>
      </c>
      <c r="L742" t="str">
        <f t="shared" si="90"/>
        <v>31MAR2023:22:00:00</v>
      </c>
      <c r="M742">
        <v>22</v>
      </c>
      <c r="N742">
        <f t="shared" si="91"/>
        <v>65.470214799999667</v>
      </c>
      <c r="O742" t="str">
        <f t="shared" si="92"/>
        <v/>
      </c>
      <c r="P742">
        <f t="shared" si="93"/>
        <v>65.470214799999667</v>
      </c>
      <c r="Q742" t="str">
        <f t="shared" si="94"/>
        <v/>
      </c>
      <c r="R742">
        <f t="shared" si="95"/>
        <v>1</v>
      </c>
      <c r="S742">
        <f t="shared" si="96"/>
        <v>1.5877188515700766</v>
      </c>
    </row>
    <row r="743" spans="1:19" x14ac:dyDescent="0.3">
      <c r="A743" t="s">
        <v>769</v>
      </c>
      <c r="B743">
        <v>3914.1748047000001</v>
      </c>
      <c r="C743">
        <v>3978.4299316000001</v>
      </c>
      <c r="D743">
        <v>3963.3374023000001</v>
      </c>
      <c r="E743">
        <v>4053.6538086</v>
      </c>
      <c r="F743">
        <v>3911.1999512000002</v>
      </c>
      <c r="G743">
        <v>3934.1599120999999</v>
      </c>
      <c r="H743">
        <v>3978.4299316000001</v>
      </c>
      <c r="I743">
        <v>3978.4299316000001</v>
      </c>
      <c r="J743">
        <v>3964.2614745999999</v>
      </c>
      <c r="L743" t="str">
        <f t="shared" si="90"/>
        <v>31MAR2023:23:00:00</v>
      </c>
      <c r="M743">
        <v>23</v>
      </c>
      <c r="N743">
        <f t="shared" si="91"/>
        <v>64.25512690000005</v>
      </c>
      <c r="O743" t="str">
        <f t="shared" si="92"/>
        <v/>
      </c>
      <c r="P743">
        <f t="shared" si="93"/>
        <v>64.25512690000005</v>
      </c>
      <c r="Q743" t="str">
        <f t="shared" si="94"/>
        <v/>
      </c>
      <c r="R743">
        <f t="shared" si="95"/>
        <v>1</v>
      </c>
      <c r="S743">
        <f t="shared" si="96"/>
        <v>1.6416008509084676</v>
      </c>
    </row>
    <row r="744" spans="1:19" x14ac:dyDescent="0.3">
      <c r="A744" t="s">
        <v>770</v>
      </c>
      <c r="B744">
        <v>3662.1965332</v>
      </c>
      <c r="C744">
        <v>3722.6499023000001</v>
      </c>
      <c r="D744">
        <v>3690.8195801000002</v>
      </c>
      <c r="E744">
        <v>3814.0341797000001</v>
      </c>
      <c r="F744">
        <v>3670.2600097999998</v>
      </c>
      <c r="G744">
        <v>3669.4799804999998</v>
      </c>
      <c r="H744">
        <v>3722.6499023000001</v>
      </c>
      <c r="I744">
        <v>3722.6499023000001</v>
      </c>
      <c r="J744">
        <v>3705.7280273000001</v>
      </c>
      <c r="L744" t="str">
        <f t="shared" si="90"/>
        <v>01APR2023:00:00:00</v>
      </c>
      <c r="M744">
        <v>24</v>
      </c>
      <c r="N744">
        <f t="shared" si="91"/>
        <v>60.453369100000145</v>
      </c>
      <c r="O744" t="str">
        <f t="shared" si="92"/>
        <v/>
      </c>
      <c r="P744">
        <f t="shared" si="93"/>
        <v>60.453369100000145</v>
      </c>
      <c r="Q744" t="str">
        <f t="shared" si="94"/>
        <v/>
      </c>
      <c r="R744">
        <f t="shared" si="95"/>
        <v>1</v>
      </c>
      <c r="S744">
        <f t="shared" si="96"/>
        <v>1.6507407112631514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4"/>
  <sheetViews>
    <sheetView topLeftCell="U1" workbookViewId="0">
      <selection activeCell="AC3" sqref="AC3"/>
    </sheetView>
  </sheetViews>
  <sheetFormatPr defaultRowHeight="14.4" x14ac:dyDescent="0.3"/>
  <cols>
    <col min="1" max="1" width="16.6640625" customWidth="1"/>
    <col min="12" max="12" width="13.1093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1145.9030762</v>
      </c>
      <c r="C2">
        <v>1143.1099853999999</v>
      </c>
      <c r="D2">
        <v>1156.5174560999999</v>
      </c>
      <c r="E2">
        <v>1122.4901123</v>
      </c>
      <c r="F2">
        <v>1021.9299927</v>
      </c>
      <c r="G2">
        <v>1143.1099853999999</v>
      </c>
      <c r="H2">
        <v>1046.1400146000001</v>
      </c>
      <c r="I2">
        <v>1083.7199707</v>
      </c>
      <c r="J2">
        <v>1115.5344238</v>
      </c>
      <c r="L2" t="str">
        <f>A2</f>
        <v>01MAR2023:01:00:00</v>
      </c>
      <c r="M2">
        <v>1</v>
      </c>
      <c r="N2">
        <f>C2-B2</f>
        <v>-2.7930908000000727</v>
      </c>
      <c r="O2">
        <f>IF(N2&lt;0,N2,"")</f>
        <v>-2.7930908000000727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0.24374581568123665</v>
      </c>
      <c r="T2">
        <f>AVERAGE(S2:S722)</f>
        <v>9.6749835911755682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1227.2773437999999</v>
      </c>
      <c r="C3">
        <v>1094.8800048999999</v>
      </c>
      <c r="D3">
        <v>1142.9742432</v>
      </c>
      <c r="E3">
        <v>1150.6347656</v>
      </c>
      <c r="F3">
        <v>961.79998779000005</v>
      </c>
      <c r="G3">
        <v>1094.8800048999999</v>
      </c>
      <c r="H3">
        <v>983.33898925999995</v>
      </c>
      <c r="I3">
        <v>1028.4000243999999</v>
      </c>
      <c r="J3">
        <v>1073.9426269999999</v>
      </c>
      <c r="L3" t="str">
        <f t="shared" ref="L3:L66" si="0">A3</f>
        <v>01MAR2023:02:00:00</v>
      </c>
      <c r="M3">
        <v>2</v>
      </c>
      <c r="N3">
        <f t="shared" ref="N3:N66" si="1">C3-B3</f>
        <v>-132.39733890000002</v>
      </c>
      <c r="O3">
        <f t="shared" ref="O3:O66" si="2">IF(N3&lt;0,N3,"")</f>
        <v>-132.39733890000002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10.78789073788816</v>
      </c>
      <c r="V3" s="3">
        <v>1</v>
      </c>
      <c r="W3" s="4">
        <v>-148.36997186619044</v>
      </c>
      <c r="X3" s="4">
        <v>102.71135253599998</v>
      </c>
      <c r="Y3" s="4"/>
      <c r="Z3">
        <v>1</v>
      </c>
      <c r="AA3">
        <f>W3</f>
        <v>-148.36997186619044</v>
      </c>
      <c r="AB3">
        <f>X3</f>
        <v>102.71135253599998</v>
      </c>
    </row>
    <row r="4" spans="1:28" x14ac:dyDescent="0.3">
      <c r="A4" t="s">
        <v>30</v>
      </c>
      <c r="B4">
        <v>1181.6846923999999</v>
      </c>
      <c r="C4">
        <v>1090.1099853999999</v>
      </c>
      <c r="D4">
        <v>1152.3264160000001</v>
      </c>
      <c r="E4">
        <v>1182.6214600000001</v>
      </c>
      <c r="F4">
        <v>943.67797852000001</v>
      </c>
      <c r="G4">
        <v>1090.1099853999999</v>
      </c>
      <c r="H4">
        <v>968.80401611000002</v>
      </c>
      <c r="I4">
        <v>1017.5200195</v>
      </c>
      <c r="J4">
        <v>1070.6104736</v>
      </c>
      <c r="L4" t="str">
        <f t="shared" si="0"/>
        <v>01MAR2023:03:00:00</v>
      </c>
      <c r="M4">
        <v>3</v>
      </c>
      <c r="N4">
        <f t="shared" si="1"/>
        <v>-91.574706999999989</v>
      </c>
      <c r="O4">
        <f t="shared" si="2"/>
        <v>-91.574706999999989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7.7495043803954067</v>
      </c>
      <c r="V4" s="3">
        <v>2</v>
      </c>
      <c r="W4" s="4">
        <v>-177.64928587949998</v>
      </c>
      <c r="X4" s="4">
        <v>106.84329501181814</v>
      </c>
      <c r="Y4" s="4"/>
      <c r="Z4">
        <v>2</v>
      </c>
      <c r="AA4">
        <f t="shared" ref="AA4:AB26" si="7">W4</f>
        <v>-177.64928587949998</v>
      </c>
      <c r="AB4">
        <f t="shared" si="7"/>
        <v>106.84329501181814</v>
      </c>
    </row>
    <row r="5" spans="1:28" x14ac:dyDescent="0.3">
      <c r="A5" t="s">
        <v>31</v>
      </c>
      <c r="B5">
        <v>1134.8110352000001</v>
      </c>
      <c r="C5">
        <v>1101.6500243999999</v>
      </c>
      <c r="D5">
        <v>1128.5629882999999</v>
      </c>
      <c r="E5">
        <v>1163.96875</v>
      </c>
      <c r="F5">
        <v>953.01000977000001</v>
      </c>
      <c r="G5">
        <v>1101.6500243999999</v>
      </c>
      <c r="H5">
        <v>977.92999268000005</v>
      </c>
      <c r="I5">
        <v>1025.5200195</v>
      </c>
      <c r="J5">
        <v>1069.7037353999999</v>
      </c>
      <c r="L5" t="str">
        <f t="shared" si="0"/>
        <v>01MAR2023:04:00:00</v>
      </c>
      <c r="M5">
        <v>4</v>
      </c>
      <c r="N5">
        <f t="shared" si="1"/>
        <v>-33.161010800000213</v>
      </c>
      <c r="O5">
        <f t="shared" si="2"/>
        <v>-33.161010800000213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2.9221614675394734</v>
      </c>
      <c r="V5" s="3">
        <v>3</v>
      </c>
      <c r="W5" s="4">
        <v>-144.7515387247368</v>
      </c>
      <c r="X5" s="4">
        <v>128.97478636</v>
      </c>
      <c r="Y5" s="4"/>
      <c r="Z5">
        <v>3</v>
      </c>
      <c r="AA5">
        <f t="shared" si="7"/>
        <v>-144.7515387247368</v>
      </c>
      <c r="AB5">
        <f t="shared" si="7"/>
        <v>128.97478636</v>
      </c>
    </row>
    <row r="6" spans="1:28" x14ac:dyDescent="0.3">
      <c r="A6" t="s">
        <v>32</v>
      </c>
      <c r="B6">
        <v>1134.1563721</v>
      </c>
      <c r="C6">
        <v>1112.5200195</v>
      </c>
      <c r="D6">
        <v>1129.9315185999999</v>
      </c>
      <c r="E6">
        <v>1163.5219727000001</v>
      </c>
      <c r="F6">
        <v>967.32299805000002</v>
      </c>
      <c r="G6">
        <v>1112.5200195</v>
      </c>
      <c r="H6">
        <v>1000.539978</v>
      </c>
      <c r="I6">
        <v>1040.5200195</v>
      </c>
      <c r="J6">
        <v>1081.3123779</v>
      </c>
      <c r="L6" t="str">
        <f t="shared" si="0"/>
        <v>01MAR2023:05:00:00</v>
      </c>
      <c r="M6">
        <v>5</v>
      </c>
      <c r="N6">
        <f t="shared" si="1"/>
        <v>-21.636352600000009</v>
      </c>
      <c r="O6">
        <f t="shared" si="2"/>
        <v>-21.636352600000009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1.9077045398896992</v>
      </c>
      <c r="V6" s="3">
        <v>4</v>
      </c>
      <c r="W6" s="4">
        <v>-131.00462341050002</v>
      </c>
      <c r="X6" s="4">
        <v>133.22243042500003</v>
      </c>
      <c r="Y6" s="4"/>
      <c r="Z6">
        <v>4</v>
      </c>
      <c r="AA6">
        <f t="shared" si="7"/>
        <v>-131.00462341050002</v>
      </c>
      <c r="AB6">
        <f t="shared" si="7"/>
        <v>133.22243042500003</v>
      </c>
    </row>
    <row r="7" spans="1:28" x14ac:dyDescent="0.3">
      <c r="A7" t="s">
        <v>33</v>
      </c>
      <c r="B7">
        <v>1221.7772216999999</v>
      </c>
      <c r="C7">
        <v>1165.2800293</v>
      </c>
      <c r="D7">
        <v>1176.0577393000001</v>
      </c>
      <c r="E7">
        <v>1228.8862305</v>
      </c>
      <c r="F7">
        <v>1043.8299560999999</v>
      </c>
      <c r="G7">
        <v>1165.2800293</v>
      </c>
      <c r="H7">
        <v>1086.5400391000001</v>
      </c>
      <c r="I7">
        <v>1093.9300536999999</v>
      </c>
      <c r="J7">
        <v>1142.8525391000001</v>
      </c>
      <c r="L7" t="str">
        <f t="shared" si="0"/>
        <v>01MAR2023:06:00:00</v>
      </c>
      <c r="M7">
        <v>6</v>
      </c>
      <c r="N7">
        <f t="shared" si="1"/>
        <v>-56.497192399999904</v>
      </c>
      <c r="O7">
        <f t="shared" si="2"/>
        <v>-56.497192399999904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4.6241811843069742</v>
      </c>
      <c r="V7" s="3">
        <v>5</v>
      </c>
      <c r="W7" s="4">
        <v>-147.57139662095238</v>
      </c>
      <c r="X7" s="4">
        <v>148.02758110888894</v>
      </c>
      <c r="Y7" s="4"/>
      <c r="Z7">
        <v>5</v>
      </c>
      <c r="AA7">
        <f t="shared" si="7"/>
        <v>-147.57139662095238</v>
      </c>
      <c r="AB7">
        <f t="shared" si="7"/>
        <v>148.02758110888894</v>
      </c>
    </row>
    <row r="8" spans="1:28" x14ac:dyDescent="0.3">
      <c r="A8" t="s">
        <v>34</v>
      </c>
      <c r="B8">
        <v>1260.2049560999999</v>
      </c>
      <c r="C8">
        <v>1249.3100586</v>
      </c>
      <c r="D8">
        <v>1254.2518310999999</v>
      </c>
      <c r="E8">
        <v>1302.4321289</v>
      </c>
      <c r="F8">
        <v>1175.1099853999999</v>
      </c>
      <c r="G8">
        <v>1249.3100586</v>
      </c>
      <c r="H8">
        <v>1227.8900146000001</v>
      </c>
      <c r="I8">
        <v>1198.4200439000001</v>
      </c>
      <c r="J8">
        <v>1243.8723144999999</v>
      </c>
      <c r="L8" t="str">
        <f t="shared" si="0"/>
        <v>01MAR2023:07:00:00</v>
      </c>
      <c r="M8">
        <v>7</v>
      </c>
      <c r="N8">
        <f t="shared" si="1"/>
        <v>-10.894897499999843</v>
      </c>
      <c r="O8">
        <f t="shared" si="2"/>
        <v>-10.894897499999843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0.86453377661016828</v>
      </c>
      <c r="V8" s="3">
        <v>6</v>
      </c>
      <c r="W8" s="4">
        <v>-142.45949881619046</v>
      </c>
      <c r="X8" s="4">
        <v>170.44578042555557</v>
      </c>
      <c r="Y8" s="4"/>
      <c r="Z8">
        <v>6</v>
      </c>
      <c r="AA8">
        <f t="shared" si="7"/>
        <v>-142.45949881619046</v>
      </c>
      <c r="AB8">
        <f t="shared" si="7"/>
        <v>170.44578042555557</v>
      </c>
    </row>
    <row r="9" spans="1:28" x14ac:dyDescent="0.3">
      <c r="A9" t="s">
        <v>35</v>
      </c>
      <c r="B9">
        <v>1318.7517089999999</v>
      </c>
      <c r="C9">
        <v>1274.0699463000001</v>
      </c>
      <c r="D9">
        <v>1271.6367187999999</v>
      </c>
      <c r="E9">
        <v>1291.4367675999999</v>
      </c>
      <c r="F9">
        <v>1221.6099853999999</v>
      </c>
      <c r="G9">
        <v>1274.0699463000001</v>
      </c>
      <c r="H9">
        <v>1287.3800048999999</v>
      </c>
      <c r="I9">
        <v>1229.8299560999999</v>
      </c>
      <c r="J9">
        <v>1277.6593018000001</v>
      </c>
      <c r="L9" t="str">
        <f t="shared" si="0"/>
        <v>01MAR2023:08:00:00</v>
      </c>
      <c r="M9">
        <v>8</v>
      </c>
      <c r="N9">
        <f t="shared" si="1"/>
        <v>-44.681762699999808</v>
      </c>
      <c r="O9">
        <f t="shared" si="2"/>
        <v>-44.681762699999808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3.3881861456605558</v>
      </c>
      <c r="V9" s="3">
        <v>7</v>
      </c>
      <c r="W9" s="4">
        <v>-131.3640509666667</v>
      </c>
      <c r="X9" s="4">
        <v>139.86174010416667</v>
      </c>
      <c r="Y9" s="4"/>
      <c r="Z9">
        <v>7</v>
      </c>
      <c r="AA9">
        <f t="shared" si="7"/>
        <v>-131.3640509666667</v>
      </c>
      <c r="AB9">
        <f t="shared" si="7"/>
        <v>139.86174010416667</v>
      </c>
    </row>
    <row r="10" spans="1:28" x14ac:dyDescent="0.3">
      <c r="A10" t="s">
        <v>36</v>
      </c>
      <c r="B10">
        <v>1357.9124756000001</v>
      </c>
      <c r="C10">
        <v>1248.9000243999999</v>
      </c>
      <c r="D10">
        <v>1270.7226562999999</v>
      </c>
      <c r="E10">
        <v>1296.3405762</v>
      </c>
      <c r="F10">
        <v>1172.8699951000001</v>
      </c>
      <c r="G10">
        <v>1248.9000243999999</v>
      </c>
      <c r="H10">
        <v>1255.4399414</v>
      </c>
      <c r="I10">
        <v>1215.0999756000001</v>
      </c>
      <c r="J10">
        <v>1258.2596435999999</v>
      </c>
      <c r="L10" t="str">
        <f t="shared" si="0"/>
        <v>01MAR2023:09:00:00</v>
      </c>
      <c r="M10">
        <v>9</v>
      </c>
      <c r="N10">
        <f t="shared" si="1"/>
        <v>-109.01245120000021</v>
      </c>
      <c r="O10">
        <f t="shared" si="2"/>
        <v>-109.01245120000021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8.0279438593295609</v>
      </c>
      <c r="V10" s="3">
        <v>8</v>
      </c>
      <c r="W10" s="4">
        <v>-105.66569687222221</v>
      </c>
      <c r="X10" s="4">
        <v>174.88606770916672</v>
      </c>
      <c r="Y10" s="4"/>
      <c r="Z10">
        <v>8</v>
      </c>
      <c r="AA10">
        <f t="shared" si="7"/>
        <v>-105.66569687222221</v>
      </c>
      <c r="AB10">
        <f t="shared" si="7"/>
        <v>174.88606770916672</v>
      </c>
    </row>
    <row r="11" spans="1:28" x14ac:dyDescent="0.3">
      <c r="A11" t="s">
        <v>37</v>
      </c>
      <c r="B11">
        <v>1357.5882568</v>
      </c>
      <c r="C11">
        <v>1241.7399902</v>
      </c>
      <c r="D11">
        <v>1282.8336182</v>
      </c>
      <c r="E11">
        <v>1340.2661132999999</v>
      </c>
      <c r="F11">
        <v>1143.7800293</v>
      </c>
      <c r="G11">
        <v>1241.7399902</v>
      </c>
      <c r="H11">
        <v>1244.9699707</v>
      </c>
      <c r="I11">
        <v>1204.1400146000001</v>
      </c>
      <c r="J11">
        <v>1256.3668213000001</v>
      </c>
      <c r="L11" t="str">
        <f t="shared" si="0"/>
        <v>01MAR2023:10:00:00</v>
      </c>
      <c r="M11">
        <v>10</v>
      </c>
      <c r="N11">
        <f t="shared" si="1"/>
        <v>-115.84826659999999</v>
      </c>
      <c r="O11">
        <f t="shared" si="2"/>
        <v>-115.84826659999999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8.5333874994667678</v>
      </c>
      <c r="V11" s="3">
        <v>9</v>
      </c>
      <c r="W11" s="4">
        <v>-152.35916138333334</v>
      </c>
      <c r="X11" s="4">
        <v>122.29188367222221</v>
      </c>
      <c r="Y11" s="4"/>
      <c r="Z11">
        <v>9</v>
      </c>
      <c r="AA11">
        <f t="shared" si="7"/>
        <v>-152.35916138333334</v>
      </c>
      <c r="AB11">
        <f t="shared" si="7"/>
        <v>122.29188367222221</v>
      </c>
    </row>
    <row r="12" spans="1:28" x14ac:dyDescent="0.3">
      <c r="A12" t="s">
        <v>38</v>
      </c>
      <c r="B12">
        <v>1366.5817870999999</v>
      </c>
      <c r="C12">
        <v>1247.6899414</v>
      </c>
      <c r="D12">
        <v>1272.5954589999999</v>
      </c>
      <c r="E12">
        <v>1372.5783690999999</v>
      </c>
      <c r="F12">
        <v>1116.2800293</v>
      </c>
      <c r="G12">
        <v>1247.6899414</v>
      </c>
      <c r="H12">
        <v>1241.6099853999999</v>
      </c>
      <c r="I12">
        <v>1209.8199463000001</v>
      </c>
      <c r="J12">
        <v>1253.9024658000001</v>
      </c>
      <c r="L12" t="str">
        <f t="shared" si="0"/>
        <v>01MAR2023:11:00:00</v>
      </c>
      <c r="M12">
        <v>11</v>
      </c>
      <c r="N12">
        <f t="shared" si="1"/>
        <v>-118.89184569999998</v>
      </c>
      <c r="O12">
        <f t="shared" si="2"/>
        <v>-118.89184569999998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8.6999436713040321</v>
      </c>
      <c r="V12" s="3">
        <v>10</v>
      </c>
      <c r="W12" s="4">
        <v>-149.77024211764706</v>
      </c>
      <c r="X12" s="4">
        <v>140.42223179999999</v>
      </c>
      <c r="Y12" s="4"/>
      <c r="Z12">
        <v>10</v>
      </c>
      <c r="AA12">
        <f t="shared" si="7"/>
        <v>-149.77024211764706</v>
      </c>
      <c r="AB12">
        <f t="shared" si="7"/>
        <v>140.42223179999999</v>
      </c>
    </row>
    <row r="13" spans="1:28" x14ac:dyDescent="0.3">
      <c r="A13" t="s">
        <v>39</v>
      </c>
      <c r="B13">
        <v>1349.5262451000001</v>
      </c>
      <c r="C13">
        <v>1273.75</v>
      </c>
      <c r="D13">
        <v>1332.8985596</v>
      </c>
      <c r="E13">
        <v>1401.734375</v>
      </c>
      <c r="F13">
        <v>1118.0799560999999</v>
      </c>
      <c r="G13">
        <v>1273.75</v>
      </c>
      <c r="H13">
        <v>1267.4200439000001</v>
      </c>
      <c r="I13">
        <v>1229.9100341999999</v>
      </c>
      <c r="J13">
        <v>1291.1801757999999</v>
      </c>
      <c r="L13" t="str">
        <f t="shared" si="0"/>
        <v>01MAR2023:12:00:00</v>
      </c>
      <c r="M13">
        <v>12</v>
      </c>
      <c r="N13">
        <f t="shared" si="1"/>
        <v>-75.776245100000096</v>
      </c>
      <c r="O13">
        <f t="shared" si="2"/>
        <v>-75.776245100000096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5.6150256710557764</v>
      </c>
      <c r="V13" s="3">
        <v>11</v>
      </c>
      <c r="W13" s="4">
        <v>-163.41311306666663</v>
      </c>
      <c r="X13" s="4">
        <v>155.00704445916668</v>
      </c>
      <c r="Y13" s="4"/>
      <c r="Z13">
        <v>11</v>
      </c>
      <c r="AA13">
        <f t="shared" si="7"/>
        <v>-163.41311306666663</v>
      </c>
      <c r="AB13">
        <f t="shared" si="7"/>
        <v>155.00704445916668</v>
      </c>
    </row>
    <row r="14" spans="1:28" x14ac:dyDescent="0.3">
      <c r="A14" t="s">
        <v>40</v>
      </c>
      <c r="B14">
        <v>1423.2347411999999</v>
      </c>
      <c r="C14">
        <v>1299.7600098</v>
      </c>
      <c r="D14">
        <v>1355.6116943</v>
      </c>
      <c r="E14">
        <v>1393.4997559000001</v>
      </c>
      <c r="F14">
        <v>1131.9799805</v>
      </c>
      <c r="G14">
        <v>1299.7600098</v>
      </c>
      <c r="H14">
        <v>1298.6300048999999</v>
      </c>
      <c r="I14">
        <v>1265.2299805</v>
      </c>
      <c r="J14">
        <v>1317.8181152</v>
      </c>
      <c r="L14" t="str">
        <f t="shared" si="0"/>
        <v>01MAR2023:13:00:00</v>
      </c>
      <c r="M14">
        <v>13</v>
      </c>
      <c r="N14">
        <f t="shared" si="1"/>
        <v>-123.47473139999988</v>
      </c>
      <c r="O14">
        <f t="shared" si="2"/>
        <v>-123.47473139999988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8.6756406252346121</v>
      </c>
      <c r="V14" s="3">
        <v>12</v>
      </c>
      <c r="W14" s="4">
        <v>-171.7426542411765</v>
      </c>
      <c r="X14" s="4">
        <v>132.99225323461539</v>
      </c>
      <c r="Y14" s="4"/>
      <c r="Z14">
        <v>12</v>
      </c>
      <c r="AA14">
        <f t="shared" si="7"/>
        <v>-171.7426542411765</v>
      </c>
      <c r="AB14">
        <f t="shared" si="7"/>
        <v>132.99225323461539</v>
      </c>
    </row>
    <row r="15" spans="1:28" x14ac:dyDescent="0.3">
      <c r="A15" t="s">
        <v>41</v>
      </c>
      <c r="B15">
        <v>1449.2502440999999</v>
      </c>
      <c r="C15">
        <v>1351.3800048999999</v>
      </c>
      <c r="D15">
        <v>1377.859375</v>
      </c>
      <c r="E15">
        <v>1407.8505858999999</v>
      </c>
      <c r="F15">
        <v>1174.4799805</v>
      </c>
      <c r="G15">
        <v>1351.3800048999999</v>
      </c>
      <c r="H15">
        <v>1344.6999512</v>
      </c>
      <c r="I15">
        <v>1345.1899414</v>
      </c>
      <c r="J15">
        <v>1357.9138184000001</v>
      </c>
      <c r="L15" t="str">
        <f t="shared" si="0"/>
        <v>01MAR2023:14:00:00</v>
      </c>
      <c r="M15">
        <v>14</v>
      </c>
      <c r="N15">
        <f t="shared" si="1"/>
        <v>-97.870239200000015</v>
      </c>
      <c r="O15">
        <f t="shared" si="2"/>
        <v>-97.870239200000015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6.7531635477335037</v>
      </c>
      <c r="V15" s="3">
        <v>13</v>
      </c>
      <c r="W15" s="4">
        <v>-158.15161452631577</v>
      </c>
      <c r="X15" s="4">
        <v>120.20475629090903</v>
      </c>
      <c r="Y15" s="4"/>
      <c r="Z15">
        <v>13</v>
      </c>
      <c r="AA15">
        <f t="shared" si="7"/>
        <v>-158.15161452631577</v>
      </c>
      <c r="AB15">
        <f t="shared" si="7"/>
        <v>120.20475629090903</v>
      </c>
    </row>
    <row r="16" spans="1:28" x14ac:dyDescent="0.3">
      <c r="A16" t="s">
        <v>42</v>
      </c>
      <c r="B16">
        <v>1490.6237793</v>
      </c>
      <c r="C16">
        <v>1402.6400146000001</v>
      </c>
      <c r="D16">
        <v>1408.5478516000001</v>
      </c>
      <c r="E16">
        <v>1450.0887451000001</v>
      </c>
      <c r="F16">
        <v>1205.8299560999999</v>
      </c>
      <c r="G16">
        <v>1402.6400146000001</v>
      </c>
      <c r="H16">
        <v>1384.0400391000001</v>
      </c>
      <c r="I16">
        <v>1393.1600341999999</v>
      </c>
      <c r="J16">
        <v>1398.4516602000001</v>
      </c>
      <c r="L16" t="str">
        <f t="shared" si="0"/>
        <v>01MAR2023:15:00:00</v>
      </c>
      <c r="M16">
        <v>15</v>
      </c>
      <c r="N16">
        <f t="shared" si="1"/>
        <v>-87.983764699999938</v>
      </c>
      <c r="O16">
        <f t="shared" si="2"/>
        <v>-87.983764699999938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5.9024796143609954</v>
      </c>
      <c r="V16" s="3">
        <v>14</v>
      </c>
      <c r="W16" s="4">
        <v>-145.92188178333333</v>
      </c>
      <c r="X16" s="4">
        <v>71.588246641666686</v>
      </c>
      <c r="Y16" s="4"/>
      <c r="Z16">
        <v>14</v>
      </c>
      <c r="AA16">
        <f t="shared" si="7"/>
        <v>-145.92188178333333</v>
      </c>
      <c r="AB16">
        <f t="shared" si="7"/>
        <v>71.588246641666686</v>
      </c>
    </row>
    <row r="17" spans="1:28" x14ac:dyDescent="0.3">
      <c r="A17" t="s">
        <v>43</v>
      </c>
      <c r="B17">
        <v>1422.7568358999999</v>
      </c>
      <c r="C17">
        <v>1454.2900391000001</v>
      </c>
      <c r="D17">
        <v>1449.3894043</v>
      </c>
      <c r="E17">
        <v>1517.5422363</v>
      </c>
      <c r="F17">
        <v>1270.0600586</v>
      </c>
      <c r="G17">
        <v>1454.2900391000001</v>
      </c>
      <c r="H17">
        <v>1451.6800536999999</v>
      </c>
      <c r="I17">
        <v>1464.5</v>
      </c>
      <c r="J17">
        <v>1451.8115233999999</v>
      </c>
      <c r="L17" t="str">
        <f t="shared" si="0"/>
        <v>01MAR2023:16:00:00</v>
      </c>
      <c r="M17">
        <v>16</v>
      </c>
      <c r="N17">
        <f t="shared" si="1"/>
        <v>31.533203200000116</v>
      </c>
      <c r="O17" t="str">
        <f t="shared" si="2"/>
        <v/>
      </c>
      <c r="P17">
        <f t="shared" si="3"/>
        <v>31.533203200000116</v>
      </c>
      <c r="Q17" t="str">
        <f t="shared" si="4"/>
        <v/>
      </c>
      <c r="R17">
        <f t="shared" si="5"/>
        <v>1</v>
      </c>
      <c r="S17">
        <f t="shared" si="6"/>
        <v>2.2163452252930496</v>
      </c>
      <c r="V17" s="3">
        <v>15</v>
      </c>
      <c r="W17" s="4">
        <v>-121.27670127894737</v>
      </c>
      <c r="X17" s="4">
        <v>51.299305318181808</v>
      </c>
      <c r="Y17" s="4"/>
      <c r="Z17">
        <v>15</v>
      </c>
      <c r="AA17">
        <f t="shared" si="7"/>
        <v>-121.27670127894737</v>
      </c>
      <c r="AB17">
        <f t="shared" si="7"/>
        <v>51.299305318181808</v>
      </c>
    </row>
    <row r="18" spans="1:28" x14ac:dyDescent="0.3">
      <c r="A18" t="s">
        <v>44</v>
      </c>
      <c r="B18">
        <v>1426.3201904</v>
      </c>
      <c r="C18">
        <v>1513.3399658000001</v>
      </c>
      <c r="D18">
        <v>1475.7525635</v>
      </c>
      <c r="E18">
        <v>1553.2652588000001</v>
      </c>
      <c r="F18">
        <v>1333.5899658000001</v>
      </c>
      <c r="G18">
        <v>1513.3399658000001</v>
      </c>
      <c r="H18">
        <v>1509.9599608999999</v>
      </c>
      <c r="I18">
        <v>1548.3800048999999</v>
      </c>
      <c r="J18">
        <v>1499.8208007999999</v>
      </c>
      <c r="L18" t="str">
        <f t="shared" si="0"/>
        <v>01MAR2023:17:00:00</v>
      </c>
      <c r="M18">
        <v>17</v>
      </c>
      <c r="N18">
        <f t="shared" si="1"/>
        <v>87.019775400000071</v>
      </c>
      <c r="O18" t="str">
        <f t="shared" si="2"/>
        <v/>
      </c>
      <c r="P18">
        <f t="shared" si="3"/>
        <v>87.019775400000071</v>
      </c>
      <c r="Q18" t="str">
        <f t="shared" si="4"/>
        <v/>
      </c>
      <c r="R18">
        <f t="shared" si="5"/>
        <v>1</v>
      </c>
      <c r="S18">
        <f t="shared" si="6"/>
        <v>6.1009986387135191</v>
      </c>
      <c r="V18" s="3">
        <v>16</v>
      </c>
      <c r="W18" s="4">
        <v>-101.472601325</v>
      </c>
      <c r="X18" s="4">
        <v>59.202209480000036</v>
      </c>
      <c r="Y18" s="4"/>
      <c r="Z18">
        <v>16</v>
      </c>
      <c r="AA18">
        <f t="shared" si="7"/>
        <v>-101.472601325</v>
      </c>
      <c r="AB18">
        <f t="shared" si="7"/>
        <v>59.202209480000036</v>
      </c>
    </row>
    <row r="19" spans="1:28" x14ac:dyDescent="0.3">
      <c r="A19" t="s">
        <v>45</v>
      </c>
      <c r="B19">
        <v>1387.369751</v>
      </c>
      <c r="C19">
        <v>1504.3100586</v>
      </c>
      <c r="D19">
        <v>1483.0765381000001</v>
      </c>
      <c r="E19">
        <v>1553.0676269999999</v>
      </c>
      <c r="F19">
        <v>1346.8000488</v>
      </c>
      <c r="G19">
        <v>1504.3100586</v>
      </c>
      <c r="H19">
        <v>1508.7800293</v>
      </c>
      <c r="I19">
        <v>1518.0699463000001</v>
      </c>
      <c r="J19">
        <v>1498.7781981999999</v>
      </c>
      <c r="L19" t="str">
        <f t="shared" si="0"/>
        <v>01MAR2023:18:00:00</v>
      </c>
      <c r="M19">
        <v>18</v>
      </c>
      <c r="N19">
        <f t="shared" si="1"/>
        <v>116.9403076000001</v>
      </c>
      <c r="O19" t="str">
        <f t="shared" si="2"/>
        <v/>
      </c>
      <c r="P19">
        <f t="shared" si="3"/>
        <v>116.9403076000001</v>
      </c>
      <c r="Q19" t="str">
        <f t="shared" si="4"/>
        <v/>
      </c>
      <c r="R19">
        <f t="shared" si="5"/>
        <v>1</v>
      </c>
      <c r="S19">
        <f t="shared" si="6"/>
        <v>8.4289215269188986</v>
      </c>
      <c r="V19" s="3">
        <v>17</v>
      </c>
      <c r="W19" s="4">
        <v>-84.460641957894694</v>
      </c>
      <c r="X19" s="4">
        <v>68.523781518181849</v>
      </c>
      <c r="Y19" s="4"/>
      <c r="Z19">
        <v>17</v>
      </c>
      <c r="AA19">
        <f t="shared" si="7"/>
        <v>-84.460641957894694</v>
      </c>
      <c r="AB19">
        <f t="shared" si="7"/>
        <v>68.523781518181849</v>
      </c>
    </row>
    <row r="20" spans="1:28" x14ac:dyDescent="0.3">
      <c r="A20" t="s">
        <v>46</v>
      </c>
      <c r="B20">
        <v>1348.9371338000001</v>
      </c>
      <c r="C20">
        <v>1468.6099853999999</v>
      </c>
      <c r="D20">
        <v>1461.6706543</v>
      </c>
      <c r="E20">
        <v>1476.7673339999999</v>
      </c>
      <c r="F20">
        <v>1332.0999756000001</v>
      </c>
      <c r="G20">
        <v>1468.6099853999999</v>
      </c>
      <c r="H20">
        <v>1479.3399658000001</v>
      </c>
      <c r="I20">
        <v>1483.7299805</v>
      </c>
      <c r="J20">
        <v>1469.8609618999999</v>
      </c>
      <c r="L20" t="str">
        <f t="shared" si="0"/>
        <v>01MAR2023:19:00:00</v>
      </c>
      <c r="M20">
        <v>19</v>
      </c>
      <c r="N20">
        <f t="shared" si="1"/>
        <v>119.67285159999983</v>
      </c>
      <c r="O20" t="str">
        <f t="shared" si="2"/>
        <v/>
      </c>
      <c r="P20">
        <f t="shared" si="3"/>
        <v>119.67285159999983</v>
      </c>
      <c r="Q20" t="str">
        <f t="shared" si="4"/>
        <v/>
      </c>
      <c r="R20">
        <f t="shared" si="5"/>
        <v>1</v>
      </c>
      <c r="S20">
        <f t="shared" si="6"/>
        <v>8.8716403901549867</v>
      </c>
      <c r="V20" s="3">
        <v>18</v>
      </c>
      <c r="W20" s="4">
        <v>-96.800518795000002</v>
      </c>
      <c r="X20" s="4">
        <v>54.964270029999966</v>
      </c>
      <c r="Y20" s="4"/>
      <c r="Z20">
        <v>18</v>
      </c>
      <c r="AA20">
        <f t="shared" si="7"/>
        <v>-96.800518795000002</v>
      </c>
      <c r="AB20">
        <f t="shared" si="7"/>
        <v>54.964270029999966</v>
      </c>
    </row>
    <row r="21" spans="1:28" x14ac:dyDescent="0.3">
      <c r="A21" t="s">
        <v>47</v>
      </c>
      <c r="B21">
        <v>1376.5155029</v>
      </c>
      <c r="C21">
        <v>1425.0100098</v>
      </c>
      <c r="D21">
        <v>1457.7167969</v>
      </c>
      <c r="E21">
        <v>1435.1887207</v>
      </c>
      <c r="F21">
        <v>1354.4399414</v>
      </c>
      <c r="G21">
        <v>1425.0100098</v>
      </c>
      <c r="H21">
        <v>1473.0699463000001</v>
      </c>
      <c r="I21">
        <v>1419.9000243999999</v>
      </c>
      <c r="J21">
        <v>1451.6630858999999</v>
      </c>
      <c r="L21" t="str">
        <f t="shared" si="0"/>
        <v>01MAR2023:20:00:00</v>
      </c>
      <c r="M21">
        <v>20</v>
      </c>
      <c r="N21">
        <f t="shared" si="1"/>
        <v>48.494506900000033</v>
      </c>
      <c r="O21" t="str">
        <f t="shared" si="2"/>
        <v/>
      </c>
      <c r="P21">
        <f t="shared" si="3"/>
        <v>48.494506900000033</v>
      </c>
      <c r="Q21" t="str">
        <f t="shared" si="4"/>
        <v/>
      </c>
      <c r="R21">
        <f t="shared" si="5"/>
        <v>1</v>
      </c>
      <c r="S21">
        <f t="shared" si="6"/>
        <v>3.5229902458659792</v>
      </c>
      <c r="V21" s="3">
        <v>19</v>
      </c>
      <c r="W21" s="4">
        <v>-88.756341231578944</v>
      </c>
      <c r="X21" s="4">
        <v>87.420099427272689</v>
      </c>
      <c r="Y21" s="4"/>
      <c r="Z21">
        <v>19</v>
      </c>
      <c r="AA21">
        <f t="shared" si="7"/>
        <v>-88.756341231578944</v>
      </c>
      <c r="AB21">
        <f t="shared" si="7"/>
        <v>87.420099427272689</v>
      </c>
    </row>
    <row r="22" spans="1:28" x14ac:dyDescent="0.3">
      <c r="A22" t="s">
        <v>48</v>
      </c>
      <c r="B22">
        <v>1353.2836914</v>
      </c>
      <c r="C22">
        <v>1374.3599853999999</v>
      </c>
      <c r="D22">
        <v>1413.9566649999999</v>
      </c>
      <c r="E22">
        <v>1415.6383057</v>
      </c>
      <c r="F22">
        <v>1327.6199951000001</v>
      </c>
      <c r="G22">
        <v>1374.3599853999999</v>
      </c>
      <c r="H22">
        <v>1418.6700439000001</v>
      </c>
      <c r="I22">
        <v>1363.9000243999999</v>
      </c>
      <c r="J22">
        <v>1402.0493164</v>
      </c>
      <c r="L22" t="str">
        <f t="shared" si="0"/>
        <v>01MAR2023:21:00:00</v>
      </c>
      <c r="M22">
        <v>21</v>
      </c>
      <c r="N22">
        <f t="shared" si="1"/>
        <v>21.076293999999962</v>
      </c>
      <c r="O22" t="str">
        <f t="shared" si="2"/>
        <v/>
      </c>
      <c r="P22">
        <f t="shared" si="3"/>
        <v>21.076293999999962</v>
      </c>
      <c r="Q22" t="str">
        <f t="shared" si="4"/>
        <v/>
      </c>
      <c r="R22">
        <f t="shared" si="5"/>
        <v>1</v>
      </c>
      <c r="S22">
        <f t="shared" si="6"/>
        <v>1.5574187536536481</v>
      </c>
      <c r="V22" s="3">
        <v>20</v>
      </c>
      <c r="W22" s="4">
        <v>-85.402520072222202</v>
      </c>
      <c r="X22" s="4">
        <v>77.140157058333372</v>
      </c>
      <c r="Y22" s="4"/>
      <c r="Z22">
        <v>20</v>
      </c>
      <c r="AA22">
        <f t="shared" si="7"/>
        <v>-85.402520072222202</v>
      </c>
      <c r="AB22">
        <f t="shared" si="7"/>
        <v>77.140157058333372</v>
      </c>
    </row>
    <row r="23" spans="1:28" x14ac:dyDescent="0.3">
      <c r="A23" t="s">
        <v>49</v>
      </c>
      <c r="B23">
        <v>1353.0705565999999</v>
      </c>
      <c r="C23">
        <v>1308.4000243999999</v>
      </c>
      <c r="D23">
        <v>1370.7838135</v>
      </c>
      <c r="E23">
        <v>1421.7432861</v>
      </c>
      <c r="F23">
        <v>1269.8599853999999</v>
      </c>
      <c r="G23">
        <v>1308.4000243999999</v>
      </c>
      <c r="H23">
        <v>1352.6400146000001</v>
      </c>
      <c r="I23">
        <v>1290.5899658000001</v>
      </c>
      <c r="J23">
        <v>1343.5859375</v>
      </c>
      <c r="L23" t="str">
        <f t="shared" si="0"/>
        <v>01MAR2023:22:00:00</v>
      </c>
      <c r="M23">
        <v>22</v>
      </c>
      <c r="N23">
        <f t="shared" si="1"/>
        <v>-44.670532200000025</v>
      </c>
      <c r="O23">
        <f t="shared" si="2"/>
        <v>-44.670532200000025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3.3014192779605143</v>
      </c>
      <c r="V23" s="3">
        <v>21</v>
      </c>
      <c r="W23" s="4">
        <v>-111.61813791428573</v>
      </c>
      <c r="X23" s="4">
        <v>71.459106462500017</v>
      </c>
      <c r="Y23" s="4"/>
      <c r="Z23">
        <v>21</v>
      </c>
      <c r="AA23">
        <f t="shared" si="7"/>
        <v>-111.61813791428573</v>
      </c>
      <c r="AB23">
        <f t="shared" si="7"/>
        <v>71.459106462500017</v>
      </c>
    </row>
    <row r="24" spans="1:28" x14ac:dyDescent="0.3">
      <c r="A24" t="s">
        <v>50</v>
      </c>
      <c r="B24">
        <v>1134.7231445</v>
      </c>
      <c r="C24">
        <v>1226.0999756000001</v>
      </c>
      <c r="D24">
        <v>1307.190918</v>
      </c>
      <c r="E24">
        <v>1357.348999</v>
      </c>
      <c r="F24">
        <v>1177.8000488</v>
      </c>
      <c r="G24">
        <v>1226.0999756000001</v>
      </c>
      <c r="H24">
        <v>1249.9799805</v>
      </c>
      <c r="I24">
        <v>1258.6700439000001</v>
      </c>
      <c r="J24">
        <v>1260.7404785000001</v>
      </c>
      <c r="L24" t="str">
        <f t="shared" si="0"/>
        <v>01MAR2023:23:00:00</v>
      </c>
      <c r="M24">
        <v>23</v>
      </c>
      <c r="N24">
        <f t="shared" si="1"/>
        <v>91.376831100000118</v>
      </c>
      <c r="O24" t="str">
        <f t="shared" si="2"/>
        <v/>
      </c>
      <c r="P24">
        <f t="shared" si="3"/>
        <v>91.376831100000118</v>
      </c>
      <c r="Q24" t="str">
        <f t="shared" si="4"/>
        <v/>
      </c>
      <c r="R24">
        <f t="shared" si="5"/>
        <v>1</v>
      </c>
      <c r="S24">
        <f t="shared" si="6"/>
        <v>8.0527864037059054</v>
      </c>
      <c r="V24" s="3">
        <v>22</v>
      </c>
      <c r="W24" s="4">
        <v>-123.20746170526313</v>
      </c>
      <c r="X24" s="4">
        <v>90.766579345454588</v>
      </c>
      <c r="Y24" s="4"/>
      <c r="Z24">
        <v>22</v>
      </c>
      <c r="AA24">
        <f t="shared" si="7"/>
        <v>-123.20746170526313</v>
      </c>
      <c r="AB24">
        <f t="shared" si="7"/>
        <v>90.766579345454588</v>
      </c>
    </row>
    <row r="25" spans="1:28" x14ac:dyDescent="0.3">
      <c r="A25" t="s">
        <v>51</v>
      </c>
      <c r="B25">
        <v>1037.2019043</v>
      </c>
      <c r="C25">
        <v>1175.0400391000001</v>
      </c>
      <c r="D25">
        <v>1235.5495605000001</v>
      </c>
      <c r="E25">
        <v>1298.3708495999999</v>
      </c>
      <c r="F25">
        <v>1121.9200439000001</v>
      </c>
      <c r="G25">
        <v>1175.0400391000001</v>
      </c>
      <c r="H25">
        <v>1182.6199951000001</v>
      </c>
      <c r="I25">
        <v>1254.9599608999999</v>
      </c>
      <c r="J25">
        <v>1197.5096435999999</v>
      </c>
      <c r="L25" t="str">
        <f t="shared" si="0"/>
        <v>02MAR2023:00:00:00</v>
      </c>
      <c r="M25">
        <v>24</v>
      </c>
      <c r="N25">
        <f t="shared" si="1"/>
        <v>137.83813480000003</v>
      </c>
      <c r="O25" t="str">
        <f t="shared" si="2"/>
        <v/>
      </c>
      <c r="P25">
        <f t="shared" si="3"/>
        <v>137.83813480000003</v>
      </c>
      <c r="Q25" t="str">
        <f t="shared" si="4"/>
        <v/>
      </c>
      <c r="R25">
        <f t="shared" si="5"/>
        <v>1</v>
      </c>
      <c r="S25">
        <f t="shared" si="6"/>
        <v>13.289421686226655</v>
      </c>
      <c r="V25" s="3">
        <v>23</v>
      </c>
      <c r="W25" s="4">
        <v>-146.70435855789475</v>
      </c>
      <c r="X25" s="4">
        <v>66.367476027272772</v>
      </c>
      <c r="Y25" s="4"/>
      <c r="Z25">
        <v>23</v>
      </c>
      <c r="AA25">
        <f t="shared" si="7"/>
        <v>-146.70435855789475</v>
      </c>
      <c r="AB25">
        <f t="shared" si="7"/>
        <v>66.367476027272772</v>
      </c>
    </row>
    <row r="26" spans="1:28" x14ac:dyDescent="0.3">
      <c r="A26" t="s">
        <v>52</v>
      </c>
      <c r="B26">
        <v>974.06909180000002</v>
      </c>
      <c r="C26">
        <v>1133.0500488</v>
      </c>
      <c r="D26">
        <v>1192.8892822</v>
      </c>
      <c r="E26">
        <v>1257.2004394999999</v>
      </c>
      <c r="F26">
        <v>1082.9100341999999</v>
      </c>
      <c r="G26">
        <v>1178.3900146000001</v>
      </c>
      <c r="H26">
        <v>1133.0500488</v>
      </c>
      <c r="I26">
        <v>1336.8900146000001</v>
      </c>
      <c r="J26">
        <v>1168.2126464999999</v>
      </c>
      <c r="L26" t="str">
        <f t="shared" si="0"/>
        <v>02MAR2023:01:00:00</v>
      </c>
      <c r="M26">
        <v>1</v>
      </c>
      <c r="N26">
        <f t="shared" si="1"/>
        <v>158.98095699999999</v>
      </c>
      <c r="O26" t="str">
        <f t="shared" si="2"/>
        <v/>
      </c>
      <c r="P26">
        <f t="shared" si="3"/>
        <v>158.98095699999999</v>
      </c>
      <c r="Q26" t="str">
        <f t="shared" si="4"/>
        <v/>
      </c>
      <c r="R26">
        <f t="shared" si="5"/>
        <v>1</v>
      </c>
      <c r="S26">
        <f t="shared" si="6"/>
        <v>16.321322413199272</v>
      </c>
      <c r="V26" s="3">
        <v>24</v>
      </c>
      <c r="W26" s="4">
        <v>-152.761926265</v>
      </c>
      <c r="X26" s="4">
        <v>85.22574462099999</v>
      </c>
      <c r="Y26" s="4"/>
      <c r="Z26">
        <v>24</v>
      </c>
      <c r="AA26">
        <f t="shared" si="7"/>
        <v>-152.761926265</v>
      </c>
      <c r="AB26">
        <f t="shared" si="7"/>
        <v>85.22574462099999</v>
      </c>
    </row>
    <row r="27" spans="1:28" x14ac:dyDescent="0.3">
      <c r="A27" t="s">
        <v>53</v>
      </c>
      <c r="B27">
        <v>893.84558104999996</v>
      </c>
      <c r="C27">
        <v>1123.6400146000001</v>
      </c>
      <c r="D27">
        <v>1188.7061768000001</v>
      </c>
      <c r="E27">
        <v>1280.0384521000001</v>
      </c>
      <c r="F27">
        <v>1057.1899414</v>
      </c>
      <c r="G27">
        <v>1151.7800293</v>
      </c>
      <c r="H27">
        <v>1123.6400146000001</v>
      </c>
      <c r="I27">
        <v>1370.3199463000001</v>
      </c>
      <c r="J27">
        <v>1154.6794434000001</v>
      </c>
      <c r="L27" t="str">
        <f t="shared" si="0"/>
        <v>02MAR2023:02:00:00</v>
      </c>
      <c r="M27">
        <v>2</v>
      </c>
      <c r="N27">
        <f t="shared" si="1"/>
        <v>229.79443355000012</v>
      </c>
      <c r="O27" t="str">
        <f t="shared" si="2"/>
        <v/>
      </c>
      <c r="P27">
        <f t="shared" si="3"/>
        <v>229.79443355000012</v>
      </c>
      <c r="Q27" t="str">
        <f t="shared" si="4"/>
        <v/>
      </c>
      <c r="R27">
        <f t="shared" si="5"/>
        <v>1</v>
      </c>
      <c r="S27">
        <f t="shared" si="6"/>
        <v>25.708515925095334</v>
      </c>
      <c r="V27" s="3" t="s">
        <v>13</v>
      </c>
      <c r="W27" s="4">
        <v>-132.52815171242148</v>
      </c>
      <c r="X27" s="4">
        <v>106.67539417192722</v>
      </c>
      <c r="Y27" s="4"/>
    </row>
    <row r="28" spans="1:28" x14ac:dyDescent="0.3">
      <c r="A28" t="s">
        <v>54</v>
      </c>
      <c r="B28">
        <v>793.25189208999996</v>
      </c>
      <c r="C28">
        <v>1140</v>
      </c>
      <c r="D28">
        <v>1189.5947266000001</v>
      </c>
      <c r="E28">
        <v>1265.8198242000001</v>
      </c>
      <c r="F28">
        <v>1055.0200195</v>
      </c>
      <c r="G28">
        <v>1170.5600586</v>
      </c>
      <c r="H28">
        <v>1140</v>
      </c>
      <c r="I28">
        <v>1436.3399658000001</v>
      </c>
      <c r="J28">
        <v>1166.7567139</v>
      </c>
      <c r="L28" t="str">
        <f t="shared" si="0"/>
        <v>02MAR2023:03:00:00</v>
      </c>
      <c r="M28">
        <v>3</v>
      </c>
      <c r="N28">
        <f t="shared" si="1"/>
        <v>346.74810791000004</v>
      </c>
      <c r="O28" t="str">
        <f t="shared" si="2"/>
        <v/>
      </c>
      <c r="P28">
        <f t="shared" si="3"/>
        <v>346.74810791000004</v>
      </c>
      <c r="Q28" t="str">
        <f t="shared" si="4"/>
        <v/>
      </c>
      <c r="R28">
        <f t="shared" si="5"/>
        <v>1</v>
      </c>
      <c r="S28">
        <f t="shared" si="6"/>
        <v>43.71223206243031</v>
      </c>
    </row>
    <row r="29" spans="1:28" x14ac:dyDescent="0.3">
      <c r="A29" t="s">
        <v>55</v>
      </c>
      <c r="B29">
        <v>793.91278076000003</v>
      </c>
      <c r="C29">
        <v>1145.2700195</v>
      </c>
      <c r="D29">
        <v>1158.2117920000001</v>
      </c>
      <c r="E29">
        <v>1221.5084228999999</v>
      </c>
      <c r="F29">
        <v>1062.0600586</v>
      </c>
      <c r="G29">
        <v>1181.7199707</v>
      </c>
      <c r="H29">
        <v>1145.2700195</v>
      </c>
      <c r="I29">
        <v>1422.3499756000001</v>
      </c>
      <c r="J29">
        <v>1161.9338379000001</v>
      </c>
      <c r="L29" t="str">
        <f t="shared" si="0"/>
        <v>02MAR2023:04:00:00</v>
      </c>
      <c r="M29">
        <v>4</v>
      </c>
      <c r="N29">
        <f t="shared" si="1"/>
        <v>351.35723873999996</v>
      </c>
      <c r="O29" t="str">
        <f t="shared" si="2"/>
        <v/>
      </c>
      <c r="P29">
        <f t="shared" si="3"/>
        <v>351.35723873999996</v>
      </c>
      <c r="Q29" t="str">
        <f t="shared" si="4"/>
        <v/>
      </c>
      <c r="R29">
        <f t="shared" si="5"/>
        <v>1</v>
      </c>
      <c r="S29">
        <f t="shared" si="6"/>
        <v>44.256402876352652</v>
      </c>
    </row>
    <row r="30" spans="1:28" x14ac:dyDescent="0.3">
      <c r="A30" t="s">
        <v>56</v>
      </c>
      <c r="B30">
        <v>764.14953613</v>
      </c>
      <c r="C30">
        <v>1148.5300293</v>
      </c>
      <c r="D30">
        <v>1169.5656738</v>
      </c>
      <c r="E30">
        <v>1255.5202637</v>
      </c>
      <c r="F30">
        <v>1076.3800048999999</v>
      </c>
      <c r="G30">
        <v>1183.8100586</v>
      </c>
      <c r="H30">
        <v>1148.5300293</v>
      </c>
      <c r="I30">
        <v>1402.2600098</v>
      </c>
      <c r="J30">
        <v>1167.4670410000001</v>
      </c>
      <c r="L30" t="str">
        <f t="shared" si="0"/>
        <v>02MAR2023:05:00:00</v>
      </c>
      <c r="M30">
        <v>5</v>
      </c>
      <c r="N30">
        <f t="shared" si="1"/>
        <v>384.38049317000002</v>
      </c>
      <c r="O30" t="str">
        <f t="shared" si="2"/>
        <v/>
      </c>
      <c r="P30">
        <f t="shared" si="3"/>
        <v>384.38049317000002</v>
      </c>
      <c r="Q30" t="str">
        <f t="shared" si="4"/>
        <v/>
      </c>
      <c r="R30">
        <f t="shared" si="5"/>
        <v>1</v>
      </c>
      <c r="S30">
        <f t="shared" si="6"/>
        <v>50.301737421274538</v>
      </c>
    </row>
    <row r="31" spans="1:28" x14ac:dyDescent="0.3">
      <c r="A31" t="s">
        <v>57</v>
      </c>
      <c r="B31">
        <v>861.71026611000002</v>
      </c>
      <c r="C31">
        <v>1225.8900146000001</v>
      </c>
      <c r="D31">
        <v>1202.5738524999999</v>
      </c>
      <c r="E31">
        <v>1273.8404541</v>
      </c>
      <c r="F31">
        <v>1161.7600098</v>
      </c>
      <c r="G31">
        <v>1254.1999512</v>
      </c>
      <c r="H31">
        <v>1225.8900146000001</v>
      </c>
      <c r="I31">
        <v>1439.3499756000001</v>
      </c>
      <c r="J31">
        <v>1227.8210449000001</v>
      </c>
      <c r="L31" t="str">
        <f t="shared" si="0"/>
        <v>02MAR2023:06:00:00</v>
      </c>
      <c r="M31">
        <v>6</v>
      </c>
      <c r="N31">
        <f t="shared" si="1"/>
        <v>364.17974849000007</v>
      </c>
      <c r="O31" t="str">
        <f t="shared" si="2"/>
        <v/>
      </c>
      <c r="P31">
        <f t="shared" si="3"/>
        <v>364.17974849000007</v>
      </c>
      <c r="Q31" t="str">
        <f t="shared" si="4"/>
        <v/>
      </c>
      <c r="R31">
        <f t="shared" si="5"/>
        <v>1</v>
      </c>
      <c r="S31">
        <f t="shared" si="6"/>
        <v>42.262435857241066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987.26824951000003</v>
      </c>
      <c r="C32">
        <v>1314.5200195</v>
      </c>
      <c r="D32">
        <v>1285.1647949000001</v>
      </c>
      <c r="E32">
        <v>1361.7513428</v>
      </c>
      <c r="F32">
        <v>1273.8299560999999</v>
      </c>
      <c r="G32">
        <v>1373.6500243999999</v>
      </c>
      <c r="H32">
        <v>1314.5200195</v>
      </c>
      <c r="I32">
        <v>1513.5500488</v>
      </c>
      <c r="J32">
        <v>1324.9370117000001</v>
      </c>
      <c r="L32" t="str">
        <f t="shared" si="0"/>
        <v>02MAR2023:07:00:00</v>
      </c>
      <c r="M32">
        <v>7</v>
      </c>
      <c r="N32">
        <f t="shared" si="1"/>
        <v>327.25176998999996</v>
      </c>
      <c r="O32" t="str">
        <f t="shared" si="2"/>
        <v/>
      </c>
      <c r="P32">
        <f t="shared" si="3"/>
        <v>327.25176998999996</v>
      </c>
      <c r="Q32" t="str">
        <f t="shared" si="4"/>
        <v/>
      </c>
      <c r="R32">
        <f t="shared" si="5"/>
        <v>1</v>
      </c>
      <c r="S32">
        <f t="shared" si="6"/>
        <v>33.147198864383739</v>
      </c>
      <c r="V32" s="3">
        <v>1</v>
      </c>
      <c r="W32" s="4">
        <v>21</v>
      </c>
      <c r="X32" s="4">
        <v>10</v>
      </c>
      <c r="Z32">
        <v>1</v>
      </c>
      <c r="AA32">
        <f>W32</f>
        <v>21</v>
      </c>
      <c r="AB32">
        <f>X32</f>
        <v>10</v>
      </c>
    </row>
    <row r="33" spans="1:28" x14ac:dyDescent="0.3">
      <c r="A33" t="s">
        <v>59</v>
      </c>
      <c r="B33">
        <v>1040.0018310999999</v>
      </c>
      <c r="C33">
        <v>1368.2800293</v>
      </c>
      <c r="D33">
        <v>1311.5906981999999</v>
      </c>
      <c r="E33">
        <v>1398.809082</v>
      </c>
      <c r="F33">
        <v>1343.8699951000001</v>
      </c>
      <c r="G33">
        <v>1439.9300536999999</v>
      </c>
      <c r="H33">
        <v>1368.2800293</v>
      </c>
      <c r="I33">
        <v>1547.4300536999999</v>
      </c>
      <c r="J33">
        <v>1373.9335937999999</v>
      </c>
      <c r="L33" t="str">
        <f t="shared" si="0"/>
        <v>02MAR2023:08:00:00</v>
      </c>
      <c r="M33">
        <v>8</v>
      </c>
      <c r="N33">
        <f t="shared" si="1"/>
        <v>328.27819820000013</v>
      </c>
      <c r="O33" t="str">
        <f t="shared" si="2"/>
        <v/>
      </c>
      <c r="P33">
        <f t="shared" si="3"/>
        <v>328.27819820000013</v>
      </c>
      <c r="Q33" t="str">
        <f t="shared" si="4"/>
        <v/>
      </c>
      <c r="R33">
        <f t="shared" si="5"/>
        <v>1</v>
      </c>
      <c r="S33">
        <f t="shared" si="6"/>
        <v>31.565155789464665</v>
      </c>
      <c r="V33" s="3">
        <v>2</v>
      </c>
      <c r="W33" s="4">
        <v>20</v>
      </c>
      <c r="X33" s="4">
        <v>11</v>
      </c>
      <c r="Z33">
        <v>2</v>
      </c>
      <c r="AA33">
        <f t="shared" ref="AA33:AA55" si="8">W33</f>
        <v>20</v>
      </c>
      <c r="AB33">
        <f t="shared" ref="AB33:AB55" si="9">X33</f>
        <v>11</v>
      </c>
    </row>
    <row r="34" spans="1:28" x14ac:dyDescent="0.3">
      <c r="A34" t="s">
        <v>60</v>
      </c>
      <c r="B34">
        <v>1040.5673827999999</v>
      </c>
      <c r="C34">
        <v>1346.6999512</v>
      </c>
      <c r="D34">
        <v>1314.2906493999999</v>
      </c>
      <c r="E34">
        <v>1403.3862305</v>
      </c>
      <c r="F34">
        <v>1323.8299560999999</v>
      </c>
      <c r="G34">
        <v>1423.9499512</v>
      </c>
      <c r="H34">
        <v>1346.6999512</v>
      </c>
      <c r="I34">
        <v>1529.0200195</v>
      </c>
      <c r="J34">
        <v>1362.2698975000001</v>
      </c>
      <c r="L34" t="str">
        <f t="shared" si="0"/>
        <v>02MAR2023:09:00:00</v>
      </c>
      <c r="M34">
        <v>9</v>
      </c>
      <c r="N34">
        <f t="shared" si="1"/>
        <v>306.13256840000008</v>
      </c>
      <c r="O34" t="str">
        <f t="shared" si="2"/>
        <v/>
      </c>
      <c r="P34">
        <f t="shared" si="3"/>
        <v>306.13256840000008</v>
      </c>
      <c r="Q34" t="str">
        <f t="shared" si="4"/>
        <v/>
      </c>
      <c r="R34">
        <f t="shared" si="5"/>
        <v>1</v>
      </c>
      <c r="S34">
        <f t="shared" si="6"/>
        <v>29.419773621603095</v>
      </c>
      <c r="V34" s="3">
        <v>3</v>
      </c>
      <c r="W34" s="4">
        <v>19</v>
      </c>
      <c r="X34" s="4">
        <v>10</v>
      </c>
      <c r="Z34">
        <v>3</v>
      </c>
      <c r="AA34">
        <f t="shared" si="8"/>
        <v>19</v>
      </c>
      <c r="AB34">
        <f t="shared" si="9"/>
        <v>10</v>
      </c>
    </row>
    <row r="35" spans="1:28" x14ac:dyDescent="0.3">
      <c r="A35" t="s">
        <v>61</v>
      </c>
      <c r="B35">
        <v>1140.4207764</v>
      </c>
      <c r="C35">
        <v>1327.7199707</v>
      </c>
      <c r="D35">
        <v>1330.7915039</v>
      </c>
      <c r="E35">
        <v>1410.6037598</v>
      </c>
      <c r="F35">
        <v>1319.2299805</v>
      </c>
      <c r="G35">
        <v>1410.7900391000001</v>
      </c>
      <c r="H35">
        <v>1327.7199707</v>
      </c>
      <c r="I35">
        <v>1512.2900391000001</v>
      </c>
      <c r="J35">
        <v>1356.9774170000001</v>
      </c>
      <c r="L35" t="str">
        <f t="shared" si="0"/>
        <v>02MAR2023:10:00:00</v>
      </c>
      <c r="M35">
        <v>10</v>
      </c>
      <c r="N35">
        <f t="shared" si="1"/>
        <v>187.29919429999995</v>
      </c>
      <c r="O35" t="str">
        <f t="shared" si="2"/>
        <v/>
      </c>
      <c r="P35">
        <f t="shared" si="3"/>
        <v>187.29919429999995</v>
      </c>
      <c r="Q35" t="str">
        <f t="shared" si="4"/>
        <v/>
      </c>
      <c r="R35">
        <f t="shared" si="5"/>
        <v>1</v>
      </c>
      <c r="S35">
        <f t="shared" si="6"/>
        <v>16.423691866720709</v>
      </c>
      <c r="V35" s="3">
        <v>4</v>
      </c>
      <c r="W35" s="4">
        <v>20</v>
      </c>
      <c r="X35" s="4">
        <v>10</v>
      </c>
      <c r="Z35">
        <v>4</v>
      </c>
      <c r="AA35">
        <f t="shared" si="8"/>
        <v>20</v>
      </c>
      <c r="AB35">
        <f t="shared" si="9"/>
        <v>10</v>
      </c>
    </row>
    <row r="36" spans="1:28" x14ac:dyDescent="0.3">
      <c r="A36" t="s">
        <v>62</v>
      </c>
      <c r="B36">
        <v>974.61700439000003</v>
      </c>
      <c r="C36">
        <v>1271.1199951000001</v>
      </c>
      <c r="D36">
        <v>1338.5461425999999</v>
      </c>
      <c r="E36">
        <v>1433.0485839999999</v>
      </c>
      <c r="F36">
        <v>1273.6099853999999</v>
      </c>
      <c r="G36">
        <v>1356.2800293</v>
      </c>
      <c r="H36">
        <v>1271.1199951000001</v>
      </c>
      <c r="I36">
        <v>1445.5</v>
      </c>
      <c r="J36">
        <v>1322.3250731999999</v>
      </c>
      <c r="L36" t="str">
        <f t="shared" si="0"/>
        <v>02MAR2023:11:00:00</v>
      </c>
      <c r="M36">
        <v>11</v>
      </c>
      <c r="N36">
        <f t="shared" si="1"/>
        <v>296.50299071000006</v>
      </c>
      <c r="O36" t="str">
        <f t="shared" si="2"/>
        <v/>
      </c>
      <c r="P36">
        <f t="shared" si="3"/>
        <v>296.50299071000006</v>
      </c>
      <c r="Q36" t="str">
        <f t="shared" si="4"/>
        <v/>
      </c>
      <c r="R36">
        <f t="shared" si="5"/>
        <v>1</v>
      </c>
      <c r="S36">
        <f t="shared" si="6"/>
        <v>30.422513600157981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3">
      <c r="A37" t="s">
        <v>63</v>
      </c>
      <c r="B37">
        <v>932.08081055000002</v>
      </c>
      <c r="C37">
        <v>1249.7900391000001</v>
      </c>
      <c r="D37">
        <v>1401.7211914</v>
      </c>
      <c r="E37">
        <v>1467.3659668</v>
      </c>
      <c r="F37">
        <v>1254.8499756000001</v>
      </c>
      <c r="G37">
        <v>1332.4699707</v>
      </c>
      <c r="H37">
        <v>1249.7900391000001</v>
      </c>
      <c r="I37">
        <v>1391.9399414</v>
      </c>
      <c r="J37">
        <v>1328.0385742000001</v>
      </c>
      <c r="L37" t="str">
        <f t="shared" si="0"/>
        <v>02MAR2023:12:00:00</v>
      </c>
      <c r="M37">
        <v>12</v>
      </c>
      <c r="N37">
        <f t="shared" si="1"/>
        <v>317.70922855000003</v>
      </c>
      <c r="O37" t="str">
        <f t="shared" si="2"/>
        <v/>
      </c>
      <c r="P37">
        <f t="shared" si="3"/>
        <v>317.70922855000003</v>
      </c>
      <c r="Q37" t="str">
        <f t="shared" si="4"/>
        <v/>
      </c>
      <c r="R37">
        <f t="shared" si="5"/>
        <v>1</v>
      </c>
      <c r="S37">
        <f t="shared" si="6"/>
        <v>34.086017537741917</v>
      </c>
      <c r="V37" s="3">
        <v>6</v>
      </c>
      <c r="W37" s="4">
        <v>21</v>
      </c>
      <c r="X37" s="4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3">
      <c r="A38" t="s">
        <v>64</v>
      </c>
      <c r="B38">
        <v>1034.5294189000001</v>
      </c>
      <c r="C38">
        <v>1264.8499756000001</v>
      </c>
      <c r="D38">
        <v>1446.0894774999999</v>
      </c>
      <c r="E38">
        <v>1524.6346435999999</v>
      </c>
      <c r="F38">
        <v>1285.3800048999999</v>
      </c>
      <c r="G38">
        <v>1354.1099853999999</v>
      </c>
      <c r="H38">
        <v>1264.8499756000001</v>
      </c>
      <c r="I38">
        <v>1393.2299805</v>
      </c>
      <c r="J38">
        <v>1355.0074463000001</v>
      </c>
      <c r="L38" t="str">
        <f t="shared" si="0"/>
        <v>02MAR2023:13:00:00</v>
      </c>
      <c r="M38">
        <v>13</v>
      </c>
      <c r="N38">
        <f t="shared" si="1"/>
        <v>230.3205567</v>
      </c>
      <c r="O38" t="str">
        <f t="shared" si="2"/>
        <v/>
      </c>
      <c r="P38">
        <f t="shared" si="3"/>
        <v>230.3205567</v>
      </c>
      <c r="Q38" t="str">
        <f t="shared" si="4"/>
        <v/>
      </c>
      <c r="R38">
        <f t="shared" si="5"/>
        <v>1</v>
      </c>
      <c r="S38">
        <f t="shared" si="6"/>
        <v>22.263316295528497</v>
      </c>
      <c r="V38" s="3">
        <v>7</v>
      </c>
      <c r="W38" s="4">
        <v>18</v>
      </c>
      <c r="X38" s="4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3">
      <c r="A39" t="s">
        <v>65</v>
      </c>
      <c r="B39">
        <v>1173.0206298999999</v>
      </c>
      <c r="C39">
        <v>1319.9300536999999</v>
      </c>
      <c r="D39">
        <v>1465.1323242000001</v>
      </c>
      <c r="E39">
        <v>1560.0526123</v>
      </c>
      <c r="F39">
        <v>1339.2600098</v>
      </c>
      <c r="G39">
        <v>1412.9000243999999</v>
      </c>
      <c r="H39">
        <v>1319.9300536999999</v>
      </c>
      <c r="I39">
        <v>1435.8100586</v>
      </c>
      <c r="J39">
        <v>1399.4566649999999</v>
      </c>
      <c r="L39" t="str">
        <f t="shared" si="0"/>
        <v>02MAR2023:14:00:00</v>
      </c>
      <c r="M39">
        <v>14</v>
      </c>
      <c r="N39">
        <f t="shared" si="1"/>
        <v>146.90942380000001</v>
      </c>
      <c r="O39" t="str">
        <f t="shared" si="2"/>
        <v/>
      </c>
      <c r="P39">
        <f t="shared" si="3"/>
        <v>146.90942380000001</v>
      </c>
      <c r="Q39" t="str">
        <f t="shared" si="4"/>
        <v/>
      </c>
      <c r="R39">
        <f t="shared" si="5"/>
        <v>1</v>
      </c>
      <c r="S39">
        <f t="shared" si="6"/>
        <v>12.524027289487998</v>
      </c>
      <c r="V39" s="3">
        <v>8</v>
      </c>
      <c r="W39" s="4">
        <v>18</v>
      </c>
      <c r="X39" s="4">
        <v>12</v>
      </c>
      <c r="Z39">
        <v>8</v>
      </c>
      <c r="AA39">
        <f t="shared" si="8"/>
        <v>18</v>
      </c>
      <c r="AB39">
        <f t="shared" si="9"/>
        <v>12</v>
      </c>
    </row>
    <row r="40" spans="1:28" x14ac:dyDescent="0.3">
      <c r="A40" t="s">
        <v>66</v>
      </c>
      <c r="B40">
        <v>1263.7209473</v>
      </c>
      <c r="C40">
        <v>1354.9799805</v>
      </c>
      <c r="D40">
        <v>1465.3634033000001</v>
      </c>
      <c r="E40">
        <v>1540.380249</v>
      </c>
      <c r="F40">
        <v>1385.4899902</v>
      </c>
      <c r="G40">
        <v>1470.25</v>
      </c>
      <c r="H40">
        <v>1354.9799805</v>
      </c>
      <c r="I40">
        <v>1514.4899902</v>
      </c>
      <c r="J40">
        <v>1430.5983887</v>
      </c>
      <c r="L40" t="str">
        <f t="shared" si="0"/>
        <v>02MAR2023:15:00:00</v>
      </c>
      <c r="M40">
        <v>15</v>
      </c>
      <c r="N40">
        <f t="shared" si="1"/>
        <v>91.259033199999976</v>
      </c>
      <c r="O40" t="str">
        <f t="shared" si="2"/>
        <v/>
      </c>
      <c r="P40">
        <f t="shared" si="3"/>
        <v>91.259033199999976</v>
      </c>
      <c r="Q40" t="str">
        <f t="shared" si="4"/>
        <v/>
      </c>
      <c r="R40">
        <f t="shared" si="5"/>
        <v>1</v>
      </c>
      <c r="S40">
        <f t="shared" si="6"/>
        <v>7.2214544987150244</v>
      </c>
      <c r="V40" s="3">
        <v>9</v>
      </c>
      <c r="W40" s="4">
        <v>12</v>
      </c>
      <c r="X40" s="4">
        <v>18</v>
      </c>
      <c r="Z40">
        <v>9</v>
      </c>
      <c r="AA40">
        <f t="shared" si="8"/>
        <v>12</v>
      </c>
      <c r="AB40">
        <f t="shared" si="9"/>
        <v>18</v>
      </c>
    </row>
    <row r="41" spans="1:28" x14ac:dyDescent="0.3">
      <c r="A41" t="s">
        <v>67</v>
      </c>
      <c r="B41">
        <v>1300.5683594</v>
      </c>
      <c r="C41">
        <v>1429.3900146000001</v>
      </c>
      <c r="D41">
        <v>1459.1678466999999</v>
      </c>
      <c r="E41">
        <v>1572.0727539</v>
      </c>
      <c r="F41">
        <v>1479.5799560999999</v>
      </c>
      <c r="G41">
        <v>1551.1400146000001</v>
      </c>
      <c r="H41">
        <v>1429.3900146000001</v>
      </c>
      <c r="I41">
        <v>1582.7800293</v>
      </c>
      <c r="J41">
        <v>1480.6118164</v>
      </c>
      <c r="L41" t="str">
        <f t="shared" si="0"/>
        <v>02MAR2023:16:00:00</v>
      </c>
      <c r="M41">
        <v>16</v>
      </c>
      <c r="N41">
        <f t="shared" si="1"/>
        <v>128.82165520000012</v>
      </c>
      <c r="O41" t="str">
        <f t="shared" si="2"/>
        <v/>
      </c>
      <c r="P41">
        <f t="shared" si="3"/>
        <v>128.82165520000012</v>
      </c>
      <c r="Q41" t="str">
        <f t="shared" si="4"/>
        <v/>
      </c>
      <c r="R41">
        <f t="shared" si="5"/>
        <v>1</v>
      </c>
      <c r="S41">
        <f t="shared" si="6"/>
        <v>9.9050276188043114</v>
      </c>
      <c r="V41" s="3">
        <v>10</v>
      </c>
      <c r="W41" s="4">
        <v>17</v>
      </c>
      <c r="X41" s="4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3">
      <c r="A42" t="s">
        <v>68</v>
      </c>
      <c r="B42">
        <v>1396.5437012</v>
      </c>
      <c r="C42">
        <v>1520.1600341999999</v>
      </c>
      <c r="D42">
        <v>1426.8804932</v>
      </c>
      <c r="E42">
        <v>1527.8969727000001</v>
      </c>
      <c r="F42">
        <v>1594.0600586</v>
      </c>
      <c r="G42">
        <v>1626.3399658000001</v>
      </c>
      <c r="H42">
        <v>1520.1600341999999</v>
      </c>
      <c r="I42">
        <v>1657.7700195</v>
      </c>
      <c r="J42">
        <v>1525.4790039</v>
      </c>
      <c r="L42" t="str">
        <f t="shared" si="0"/>
        <v>02MAR2023:17:00:00</v>
      </c>
      <c r="M42">
        <v>17</v>
      </c>
      <c r="N42">
        <f t="shared" si="1"/>
        <v>123.61633299999994</v>
      </c>
      <c r="O42" t="str">
        <f t="shared" si="2"/>
        <v/>
      </c>
      <c r="P42">
        <f t="shared" si="3"/>
        <v>123.61633299999994</v>
      </c>
      <c r="Q42" t="str">
        <f t="shared" si="4"/>
        <v/>
      </c>
      <c r="R42">
        <f t="shared" si="5"/>
        <v>1</v>
      </c>
      <c r="S42">
        <f t="shared" si="6"/>
        <v>8.8515907446205127</v>
      </c>
      <c r="V42" s="3">
        <v>11</v>
      </c>
      <c r="W42" s="4">
        <v>18</v>
      </c>
      <c r="X42" s="4">
        <v>12</v>
      </c>
      <c r="Z42">
        <v>11</v>
      </c>
      <c r="AA42">
        <f t="shared" si="8"/>
        <v>18</v>
      </c>
      <c r="AB42">
        <f t="shared" si="9"/>
        <v>12</v>
      </c>
    </row>
    <row r="43" spans="1:28" x14ac:dyDescent="0.3">
      <c r="A43" t="s">
        <v>69</v>
      </c>
      <c r="B43">
        <v>1415.8670654</v>
      </c>
      <c r="C43">
        <v>1504.9799805</v>
      </c>
      <c r="D43">
        <v>1384.0849608999999</v>
      </c>
      <c r="E43">
        <v>1468.6925048999999</v>
      </c>
      <c r="F43">
        <v>1574.7099608999999</v>
      </c>
      <c r="G43">
        <v>1608.7700195</v>
      </c>
      <c r="H43">
        <v>1504.9799805</v>
      </c>
      <c r="I43">
        <v>1646.1999512</v>
      </c>
      <c r="J43">
        <v>1500.3732910000001</v>
      </c>
      <c r="L43" t="str">
        <f t="shared" si="0"/>
        <v>02MAR2023:18:00:00</v>
      </c>
      <c r="M43">
        <v>18</v>
      </c>
      <c r="N43">
        <f t="shared" si="1"/>
        <v>89.112915100000009</v>
      </c>
      <c r="O43" t="str">
        <f t="shared" si="2"/>
        <v/>
      </c>
      <c r="P43">
        <f t="shared" si="3"/>
        <v>89.112915100000009</v>
      </c>
      <c r="Q43" t="str">
        <f t="shared" si="4"/>
        <v/>
      </c>
      <c r="R43">
        <f t="shared" si="5"/>
        <v>1</v>
      </c>
      <c r="S43">
        <f t="shared" si="6"/>
        <v>6.2938758360640668</v>
      </c>
      <c r="V43" s="3">
        <v>12</v>
      </c>
      <c r="W43" s="4">
        <v>17</v>
      </c>
      <c r="X43" s="4">
        <v>13</v>
      </c>
      <c r="Z43">
        <v>12</v>
      </c>
      <c r="AA43">
        <f t="shared" si="8"/>
        <v>17</v>
      </c>
      <c r="AB43">
        <f t="shared" si="9"/>
        <v>13</v>
      </c>
    </row>
    <row r="44" spans="1:28" x14ac:dyDescent="0.3">
      <c r="A44" t="s">
        <v>70</v>
      </c>
      <c r="B44">
        <v>1382.2425536999999</v>
      </c>
      <c r="C44">
        <v>1482.2900391000001</v>
      </c>
      <c r="D44">
        <v>1335.9008789</v>
      </c>
      <c r="E44">
        <v>1376.9395752</v>
      </c>
      <c r="F44">
        <v>1542.0999756000001</v>
      </c>
      <c r="G44">
        <v>1567.5500488</v>
      </c>
      <c r="H44">
        <v>1482.2900391000001</v>
      </c>
      <c r="I44">
        <v>1606.1899414</v>
      </c>
      <c r="J44">
        <v>1462.9700928</v>
      </c>
      <c r="L44" t="str">
        <f t="shared" si="0"/>
        <v>02MAR2023:19:00:00</v>
      </c>
      <c r="M44">
        <v>19</v>
      </c>
      <c r="N44">
        <f t="shared" si="1"/>
        <v>100.04748540000014</v>
      </c>
      <c r="O44" t="str">
        <f t="shared" si="2"/>
        <v/>
      </c>
      <c r="P44">
        <f t="shared" si="3"/>
        <v>100.04748540000014</v>
      </c>
      <c r="Q44" t="str">
        <f t="shared" si="4"/>
        <v/>
      </c>
      <c r="R44">
        <f t="shared" si="5"/>
        <v>1</v>
      </c>
      <c r="S44">
        <f t="shared" si="6"/>
        <v>7.2380556605056103</v>
      </c>
      <c r="V44" s="3">
        <v>13</v>
      </c>
      <c r="W44" s="4">
        <v>19</v>
      </c>
      <c r="X44" s="4">
        <v>11</v>
      </c>
      <c r="Z44">
        <v>13</v>
      </c>
      <c r="AA44">
        <f t="shared" si="8"/>
        <v>19</v>
      </c>
      <c r="AB44">
        <f t="shared" si="9"/>
        <v>11</v>
      </c>
    </row>
    <row r="45" spans="1:28" x14ac:dyDescent="0.3">
      <c r="A45" t="s">
        <v>71</v>
      </c>
      <c r="B45">
        <v>1291.8144531</v>
      </c>
      <c r="C45">
        <v>1437.9100341999999</v>
      </c>
      <c r="D45">
        <v>1355.0198975000001</v>
      </c>
      <c r="E45">
        <v>1374.1591797000001</v>
      </c>
      <c r="F45">
        <v>1506.1700439000001</v>
      </c>
      <c r="G45">
        <v>1497.4899902</v>
      </c>
      <c r="H45">
        <v>1437.9100341999999</v>
      </c>
      <c r="I45">
        <v>1504.9899902</v>
      </c>
      <c r="J45">
        <v>1430.8134766000001</v>
      </c>
      <c r="L45" t="str">
        <f t="shared" si="0"/>
        <v>02MAR2023:20:00:00</v>
      </c>
      <c r="M45">
        <v>20</v>
      </c>
      <c r="N45">
        <f t="shared" si="1"/>
        <v>146.09558109999989</v>
      </c>
      <c r="O45" t="str">
        <f t="shared" si="2"/>
        <v/>
      </c>
      <c r="P45">
        <f t="shared" si="3"/>
        <v>146.09558109999989</v>
      </c>
      <c r="Q45" t="str">
        <f t="shared" si="4"/>
        <v/>
      </c>
      <c r="R45">
        <f t="shared" si="5"/>
        <v>1</v>
      </c>
      <c r="S45">
        <f t="shared" si="6"/>
        <v>11.309331672935738</v>
      </c>
      <c r="V45" s="3">
        <v>14</v>
      </c>
      <c r="W45" s="4">
        <v>18</v>
      </c>
      <c r="X45" s="4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3">
      <c r="A46" t="s">
        <v>72</v>
      </c>
      <c r="B46">
        <v>1183.1251221</v>
      </c>
      <c r="C46">
        <v>1374.2900391000001</v>
      </c>
      <c r="D46">
        <v>1358.9075928</v>
      </c>
      <c r="E46">
        <v>1391.2915039</v>
      </c>
      <c r="F46">
        <v>1423.5699463000001</v>
      </c>
      <c r="G46">
        <v>1409.9100341999999</v>
      </c>
      <c r="H46">
        <v>1374.2900391000001</v>
      </c>
      <c r="I46">
        <v>1433.9899902</v>
      </c>
      <c r="J46">
        <v>1381.324707</v>
      </c>
      <c r="L46" t="str">
        <f t="shared" si="0"/>
        <v>02MAR2023:21:00:00</v>
      </c>
      <c r="M46">
        <v>21</v>
      </c>
      <c r="N46">
        <f t="shared" si="1"/>
        <v>191.16491700000006</v>
      </c>
      <c r="O46" t="str">
        <f t="shared" si="2"/>
        <v/>
      </c>
      <c r="P46">
        <f t="shared" si="3"/>
        <v>191.16491700000006</v>
      </c>
      <c r="Q46" t="str">
        <f t="shared" si="4"/>
        <v/>
      </c>
      <c r="R46">
        <f t="shared" si="5"/>
        <v>1</v>
      </c>
      <c r="S46">
        <f t="shared" si="6"/>
        <v>16.157624703352589</v>
      </c>
      <c r="V46" s="3">
        <v>15</v>
      </c>
      <c r="W46" s="4">
        <v>19</v>
      </c>
      <c r="X46" s="4">
        <v>11</v>
      </c>
      <c r="Z46">
        <v>15</v>
      </c>
      <c r="AA46">
        <f t="shared" si="8"/>
        <v>19</v>
      </c>
      <c r="AB46">
        <f t="shared" si="9"/>
        <v>11</v>
      </c>
    </row>
    <row r="47" spans="1:28" x14ac:dyDescent="0.3">
      <c r="A47" t="s">
        <v>73</v>
      </c>
      <c r="B47">
        <v>1209.3208007999999</v>
      </c>
      <c r="C47">
        <v>1327.6700439000001</v>
      </c>
      <c r="D47">
        <v>1362.1866454999999</v>
      </c>
      <c r="E47">
        <v>1411.6407471</v>
      </c>
      <c r="F47">
        <v>1356.1899414</v>
      </c>
      <c r="G47">
        <v>1358.1500243999999</v>
      </c>
      <c r="H47">
        <v>1327.6700439000001</v>
      </c>
      <c r="I47">
        <v>1398.9399414</v>
      </c>
      <c r="J47">
        <v>1349.4237060999999</v>
      </c>
      <c r="L47" t="str">
        <f t="shared" si="0"/>
        <v>02MAR2023:22:00:00</v>
      </c>
      <c r="M47">
        <v>22</v>
      </c>
      <c r="N47">
        <f t="shared" si="1"/>
        <v>118.34924310000019</v>
      </c>
      <c r="O47" t="str">
        <f t="shared" si="2"/>
        <v/>
      </c>
      <c r="P47">
        <f t="shared" si="3"/>
        <v>118.34924310000019</v>
      </c>
      <c r="Q47" t="str">
        <f t="shared" si="4"/>
        <v/>
      </c>
      <c r="R47">
        <f t="shared" si="5"/>
        <v>1</v>
      </c>
      <c r="S47">
        <f t="shared" si="6"/>
        <v>9.7864225126789197</v>
      </c>
      <c r="V47" s="3">
        <v>16</v>
      </c>
      <c r="W47" s="4">
        <v>20</v>
      </c>
      <c r="X47" s="4">
        <v>10</v>
      </c>
      <c r="Z47">
        <v>16</v>
      </c>
      <c r="AA47">
        <f t="shared" si="8"/>
        <v>20</v>
      </c>
      <c r="AB47">
        <f t="shared" si="9"/>
        <v>10</v>
      </c>
    </row>
    <row r="48" spans="1:28" x14ac:dyDescent="0.3">
      <c r="A48" t="s">
        <v>74</v>
      </c>
      <c r="B48">
        <v>1248.7581786999999</v>
      </c>
      <c r="C48">
        <v>1266.5</v>
      </c>
      <c r="D48">
        <v>1319.1843262</v>
      </c>
      <c r="E48">
        <v>1346.3699951000001</v>
      </c>
      <c r="F48">
        <v>1275.0699463000001</v>
      </c>
      <c r="G48">
        <v>1274</v>
      </c>
      <c r="H48">
        <v>1266.5</v>
      </c>
      <c r="I48">
        <v>1339.5999756000001</v>
      </c>
      <c r="J48">
        <v>1286.4357910000001</v>
      </c>
      <c r="L48" t="str">
        <f t="shared" si="0"/>
        <v>02MAR2023:23:00:00</v>
      </c>
      <c r="M48">
        <v>23</v>
      </c>
      <c r="N48">
        <f t="shared" si="1"/>
        <v>17.741821300000083</v>
      </c>
      <c r="O48" t="str">
        <f t="shared" si="2"/>
        <v/>
      </c>
      <c r="P48">
        <f t="shared" si="3"/>
        <v>17.741821300000083</v>
      </c>
      <c r="Q48" t="str">
        <f t="shared" si="4"/>
        <v/>
      </c>
      <c r="R48">
        <f t="shared" si="5"/>
        <v>1</v>
      </c>
      <c r="S48">
        <f t="shared" si="6"/>
        <v>1.4207571652079132</v>
      </c>
      <c r="V48" s="3">
        <v>17</v>
      </c>
      <c r="W48" s="4">
        <v>19</v>
      </c>
      <c r="X48" s="4">
        <v>11</v>
      </c>
      <c r="Z48">
        <v>17</v>
      </c>
      <c r="AA48">
        <f t="shared" si="8"/>
        <v>19</v>
      </c>
      <c r="AB48">
        <f t="shared" si="9"/>
        <v>11</v>
      </c>
    </row>
    <row r="49" spans="1:28" x14ac:dyDescent="0.3">
      <c r="A49" t="s">
        <v>75</v>
      </c>
      <c r="B49">
        <v>1068.3084716999999</v>
      </c>
      <c r="C49">
        <v>1242.6500243999999</v>
      </c>
      <c r="D49">
        <v>1251.4571533000001</v>
      </c>
      <c r="E49">
        <v>1260.5731201000001</v>
      </c>
      <c r="F49">
        <v>1234.1700439000001</v>
      </c>
      <c r="G49">
        <v>1230</v>
      </c>
      <c r="H49">
        <v>1242.6500243999999</v>
      </c>
      <c r="I49">
        <v>1299.5200195</v>
      </c>
      <c r="J49">
        <v>1241.2553711</v>
      </c>
      <c r="L49" t="str">
        <f t="shared" si="0"/>
        <v>03MAR2023:00:00:00</v>
      </c>
      <c r="M49">
        <v>24</v>
      </c>
      <c r="N49">
        <f t="shared" si="1"/>
        <v>174.34155269999997</v>
      </c>
      <c r="O49" t="str">
        <f t="shared" si="2"/>
        <v/>
      </c>
      <c r="P49">
        <f t="shared" si="3"/>
        <v>174.34155269999997</v>
      </c>
      <c r="Q49" t="str">
        <f t="shared" si="4"/>
        <v/>
      </c>
      <c r="R49">
        <f t="shared" si="5"/>
        <v>1</v>
      </c>
      <c r="S49">
        <f t="shared" si="6"/>
        <v>16.319401869253188</v>
      </c>
      <c r="V49" s="3">
        <v>18</v>
      </c>
      <c r="W49" s="4">
        <v>20</v>
      </c>
      <c r="X49" s="4">
        <v>10</v>
      </c>
      <c r="Z49">
        <v>18</v>
      </c>
      <c r="AA49">
        <f t="shared" si="8"/>
        <v>20</v>
      </c>
      <c r="AB49">
        <f t="shared" si="9"/>
        <v>10</v>
      </c>
    </row>
    <row r="50" spans="1:28" x14ac:dyDescent="0.3">
      <c r="A50" t="s">
        <v>76</v>
      </c>
      <c r="B50">
        <v>995.67004395000004</v>
      </c>
      <c r="C50">
        <v>1266.1999512</v>
      </c>
      <c r="D50">
        <v>1202.1820068</v>
      </c>
      <c r="E50">
        <v>1177.8043213000001</v>
      </c>
      <c r="F50">
        <v>1283.5300293</v>
      </c>
      <c r="G50">
        <v>1266.1999512</v>
      </c>
      <c r="H50">
        <v>1227.1600341999999</v>
      </c>
      <c r="I50">
        <v>1183.1899414</v>
      </c>
      <c r="J50">
        <v>1232.190918</v>
      </c>
      <c r="L50" t="str">
        <f t="shared" si="0"/>
        <v>03MAR2023:01:00:00</v>
      </c>
      <c r="M50">
        <v>1</v>
      </c>
      <c r="N50">
        <f t="shared" si="1"/>
        <v>270.52990724999995</v>
      </c>
      <c r="O50" t="str">
        <f t="shared" si="2"/>
        <v/>
      </c>
      <c r="P50">
        <f t="shared" si="3"/>
        <v>270.52990724999995</v>
      </c>
      <c r="Q50" t="str">
        <f t="shared" si="4"/>
        <v/>
      </c>
      <c r="R50">
        <f t="shared" si="5"/>
        <v>1</v>
      </c>
      <c r="S50">
        <f t="shared" si="6"/>
        <v>27.170638395101225</v>
      </c>
      <c r="V50" s="3">
        <v>19</v>
      </c>
      <c r="W50" s="4">
        <v>19</v>
      </c>
      <c r="X50" s="4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3">
      <c r="A51" t="s">
        <v>77</v>
      </c>
      <c r="B51">
        <v>968.10894774999997</v>
      </c>
      <c r="C51">
        <v>1294.0600586</v>
      </c>
      <c r="D51">
        <v>1226.5936279</v>
      </c>
      <c r="E51">
        <v>1257.4842529</v>
      </c>
      <c r="F51">
        <v>1310.6700439000001</v>
      </c>
      <c r="G51">
        <v>1294.0600586</v>
      </c>
      <c r="H51">
        <v>1247.7199707</v>
      </c>
      <c r="I51">
        <v>1183.2600098</v>
      </c>
      <c r="J51">
        <v>1256.5039062999999</v>
      </c>
      <c r="L51" t="str">
        <f t="shared" si="0"/>
        <v>03MAR2023:02:00:00</v>
      </c>
      <c r="M51">
        <v>2</v>
      </c>
      <c r="N51">
        <f t="shared" si="1"/>
        <v>325.95111085000008</v>
      </c>
      <c r="O51" t="str">
        <f t="shared" si="2"/>
        <v/>
      </c>
      <c r="P51">
        <f t="shared" si="3"/>
        <v>325.95111085000008</v>
      </c>
      <c r="Q51" t="str">
        <f t="shared" si="4"/>
        <v/>
      </c>
      <c r="R51">
        <f t="shared" si="5"/>
        <v>1</v>
      </c>
      <c r="S51">
        <f t="shared" si="6"/>
        <v>33.668846012377955</v>
      </c>
      <c r="V51" s="3">
        <v>20</v>
      </c>
      <c r="W51" s="4">
        <v>18</v>
      </c>
      <c r="X51" s="4">
        <v>12</v>
      </c>
      <c r="Z51">
        <v>20</v>
      </c>
      <c r="AA51">
        <f t="shared" si="8"/>
        <v>18</v>
      </c>
      <c r="AB51">
        <f t="shared" si="9"/>
        <v>12</v>
      </c>
    </row>
    <row r="52" spans="1:28" x14ac:dyDescent="0.3">
      <c r="A52" t="s">
        <v>78</v>
      </c>
      <c r="B52">
        <v>1066.6490478999999</v>
      </c>
      <c r="C52">
        <v>1330.0300293</v>
      </c>
      <c r="D52">
        <v>1230.5894774999999</v>
      </c>
      <c r="E52">
        <v>1243.3881836</v>
      </c>
      <c r="F52">
        <v>1347.7900391000001</v>
      </c>
      <c r="G52">
        <v>1330.0300293</v>
      </c>
      <c r="H52">
        <v>1288.3900146000001</v>
      </c>
      <c r="I52">
        <v>1187.3599853999999</v>
      </c>
      <c r="J52">
        <v>1283.4735106999999</v>
      </c>
      <c r="L52" t="str">
        <f t="shared" si="0"/>
        <v>03MAR2023:03:00:00</v>
      </c>
      <c r="M52">
        <v>3</v>
      </c>
      <c r="N52">
        <f t="shared" si="1"/>
        <v>263.38098140000011</v>
      </c>
      <c r="O52" t="str">
        <f t="shared" si="2"/>
        <v/>
      </c>
      <c r="P52">
        <f t="shared" si="3"/>
        <v>263.38098140000011</v>
      </c>
      <c r="Q52" t="str">
        <f t="shared" si="4"/>
        <v/>
      </c>
      <c r="R52">
        <f t="shared" si="5"/>
        <v>1</v>
      </c>
      <c r="S52">
        <f t="shared" si="6"/>
        <v>24.692374864866753</v>
      </c>
      <c r="V52" s="3">
        <v>21</v>
      </c>
      <c r="W52" s="4">
        <v>14</v>
      </c>
      <c r="X52" s="4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3">
      <c r="A53" t="s">
        <v>79</v>
      </c>
      <c r="B53">
        <v>1219.4342041</v>
      </c>
      <c r="C53">
        <v>1344.5600586</v>
      </c>
      <c r="D53">
        <v>1209.4425048999999</v>
      </c>
      <c r="E53">
        <v>1215.6628418</v>
      </c>
      <c r="F53">
        <v>1362.5400391000001</v>
      </c>
      <c r="G53">
        <v>1344.5600586</v>
      </c>
      <c r="H53">
        <v>1303.7700195</v>
      </c>
      <c r="I53">
        <v>1203.1700439000001</v>
      </c>
      <c r="J53">
        <v>1286.5106201000001</v>
      </c>
      <c r="L53" t="str">
        <f t="shared" si="0"/>
        <v>03MAR2023:04:00:00</v>
      </c>
      <c r="M53">
        <v>4</v>
      </c>
      <c r="N53">
        <f t="shared" si="1"/>
        <v>125.12585450000006</v>
      </c>
      <c r="O53" t="str">
        <f t="shared" si="2"/>
        <v/>
      </c>
      <c r="P53">
        <f t="shared" si="3"/>
        <v>125.12585450000006</v>
      </c>
      <c r="Q53" t="str">
        <f t="shared" si="4"/>
        <v/>
      </c>
      <c r="R53">
        <f t="shared" si="5"/>
        <v>1</v>
      </c>
      <c r="S53">
        <f t="shared" si="6"/>
        <v>10.260976285501918</v>
      </c>
      <c r="V53" s="3">
        <v>22</v>
      </c>
      <c r="W53" s="4">
        <v>19</v>
      </c>
      <c r="X53" s="4">
        <v>11</v>
      </c>
      <c r="Z53">
        <v>22</v>
      </c>
      <c r="AA53">
        <f t="shared" si="8"/>
        <v>19</v>
      </c>
      <c r="AB53">
        <f t="shared" si="9"/>
        <v>11</v>
      </c>
    </row>
    <row r="54" spans="1:28" x14ac:dyDescent="0.3">
      <c r="A54" t="s">
        <v>80</v>
      </c>
      <c r="B54">
        <v>1295.5863036999999</v>
      </c>
      <c r="C54">
        <v>1355.5400391000001</v>
      </c>
      <c r="D54">
        <v>1232.8566894999999</v>
      </c>
      <c r="E54">
        <v>1246.5740966999999</v>
      </c>
      <c r="F54">
        <v>1380.2600098</v>
      </c>
      <c r="G54">
        <v>1355.5400391000001</v>
      </c>
      <c r="H54">
        <v>1319.6600341999999</v>
      </c>
      <c r="I54">
        <v>1228.1700439000001</v>
      </c>
      <c r="J54">
        <v>1303.2141113</v>
      </c>
      <c r="L54" t="str">
        <f t="shared" si="0"/>
        <v>03MAR2023:05:00:00</v>
      </c>
      <c r="M54">
        <v>5</v>
      </c>
      <c r="N54">
        <f t="shared" si="1"/>
        <v>59.953735400000141</v>
      </c>
      <c r="O54" t="str">
        <f t="shared" si="2"/>
        <v/>
      </c>
      <c r="P54">
        <f t="shared" si="3"/>
        <v>59.953735400000141</v>
      </c>
      <c r="Q54" t="str">
        <f t="shared" si="4"/>
        <v/>
      </c>
      <c r="R54">
        <f t="shared" si="5"/>
        <v>1</v>
      </c>
      <c r="S54">
        <f t="shared" si="6"/>
        <v>4.6275369868283782</v>
      </c>
      <c r="V54" s="3">
        <v>23</v>
      </c>
      <c r="W54" s="4">
        <v>19</v>
      </c>
      <c r="X54" s="4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3">
      <c r="A55" t="s">
        <v>81</v>
      </c>
      <c r="B55">
        <v>1384.9346923999999</v>
      </c>
      <c r="C55">
        <v>1394.3900146000001</v>
      </c>
      <c r="D55">
        <v>1291.2275391000001</v>
      </c>
      <c r="E55">
        <v>1326.2368164</v>
      </c>
      <c r="F55">
        <v>1436.9799805</v>
      </c>
      <c r="G55">
        <v>1394.3900146000001</v>
      </c>
      <c r="H55">
        <v>1352.7299805</v>
      </c>
      <c r="I55">
        <v>1291.3399658000001</v>
      </c>
      <c r="J55">
        <v>1346.5986327999999</v>
      </c>
      <c r="L55" t="str">
        <f t="shared" si="0"/>
        <v>03MAR2023:06:00:00</v>
      </c>
      <c r="M55">
        <v>6</v>
      </c>
      <c r="N55">
        <f t="shared" si="1"/>
        <v>9.4553222000001824</v>
      </c>
      <c r="O55" t="str">
        <f t="shared" si="2"/>
        <v/>
      </c>
      <c r="P55">
        <f t="shared" si="3"/>
        <v>9.4553222000001824</v>
      </c>
      <c r="Q55" t="str">
        <f t="shared" si="4"/>
        <v/>
      </c>
      <c r="R55">
        <f t="shared" si="5"/>
        <v>1</v>
      </c>
      <c r="S55">
        <f t="shared" si="6"/>
        <v>0.68272693664816331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3">
      <c r="A56" t="s">
        <v>82</v>
      </c>
      <c r="B56">
        <v>1463.7069091999999</v>
      </c>
      <c r="C56">
        <v>1477.5</v>
      </c>
      <c r="D56">
        <v>1379.3242187999999</v>
      </c>
      <c r="E56">
        <v>1394.2797852000001</v>
      </c>
      <c r="F56">
        <v>1579.2700195</v>
      </c>
      <c r="G56">
        <v>1477.5</v>
      </c>
      <c r="H56">
        <v>1442.5799560999999</v>
      </c>
      <c r="I56">
        <v>1441.5799560999999</v>
      </c>
      <c r="J56">
        <v>1433.5783690999999</v>
      </c>
      <c r="L56" t="str">
        <f t="shared" si="0"/>
        <v>03MAR2023:07:00:00</v>
      </c>
      <c r="M56">
        <v>7</v>
      </c>
      <c r="N56">
        <f t="shared" si="1"/>
        <v>13.793090800000073</v>
      </c>
      <c r="O56" t="str">
        <f t="shared" si="2"/>
        <v/>
      </c>
      <c r="P56">
        <f t="shared" si="3"/>
        <v>13.793090800000073</v>
      </c>
      <c r="Q56" t="str">
        <f t="shared" si="4"/>
        <v/>
      </c>
      <c r="R56">
        <f t="shared" si="5"/>
        <v>1</v>
      </c>
      <c r="S56">
        <f t="shared" si="6"/>
        <v>0.94233966604275932</v>
      </c>
      <c r="V56" s="3" t="s">
        <v>13</v>
      </c>
      <c r="W56" s="4">
        <v>446</v>
      </c>
      <c r="X56" s="4">
        <v>275</v>
      </c>
    </row>
    <row r="57" spans="1:28" x14ac:dyDescent="0.3">
      <c r="A57" t="s">
        <v>83</v>
      </c>
      <c r="B57">
        <v>1485.1751709</v>
      </c>
      <c r="C57">
        <v>1511.5400391000001</v>
      </c>
      <c r="D57">
        <v>1425.6983643000001</v>
      </c>
      <c r="E57">
        <v>1452.4215088000001</v>
      </c>
      <c r="F57">
        <v>1628.3699951000001</v>
      </c>
      <c r="G57">
        <v>1511.5400391000001</v>
      </c>
      <c r="H57">
        <v>1472.0200195</v>
      </c>
      <c r="I57">
        <v>1515.3800048999999</v>
      </c>
      <c r="J57">
        <v>1470.1707764</v>
      </c>
      <c r="L57" t="str">
        <f t="shared" si="0"/>
        <v>03MAR2023:08:00:00</v>
      </c>
      <c r="M57">
        <v>8</v>
      </c>
      <c r="N57">
        <f t="shared" si="1"/>
        <v>26.364868200000046</v>
      </c>
      <c r="O57" t="str">
        <f t="shared" si="2"/>
        <v/>
      </c>
      <c r="P57">
        <f t="shared" si="3"/>
        <v>26.364868200000046</v>
      </c>
      <c r="Q57" t="str">
        <f t="shared" si="4"/>
        <v/>
      </c>
      <c r="R57">
        <f t="shared" si="5"/>
        <v>1</v>
      </c>
      <c r="S57">
        <f t="shared" si="6"/>
        <v>1.7752025967430645</v>
      </c>
    </row>
    <row r="58" spans="1:28" x14ac:dyDescent="0.3">
      <c r="A58" t="s">
        <v>84</v>
      </c>
      <c r="B58">
        <v>1418.3154297000001</v>
      </c>
      <c r="C58">
        <v>1464.6600341999999</v>
      </c>
      <c r="D58">
        <v>1428.0704346</v>
      </c>
      <c r="E58">
        <v>1475.4019774999999</v>
      </c>
      <c r="F58">
        <v>1567.7700195</v>
      </c>
      <c r="G58">
        <v>1464.6600341999999</v>
      </c>
      <c r="H58">
        <v>1433.5400391000001</v>
      </c>
      <c r="I58">
        <v>1474.5799560999999</v>
      </c>
      <c r="J58">
        <v>1442.315918</v>
      </c>
      <c r="L58" t="str">
        <f t="shared" si="0"/>
        <v>03MAR2023:09:00:00</v>
      </c>
      <c r="M58">
        <v>9</v>
      </c>
      <c r="N58">
        <f t="shared" si="1"/>
        <v>46.344604499999832</v>
      </c>
      <c r="O58" t="str">
        <f t="shared" si="2"/>
        <v/>
      </c>
      <c r="P58">
        <f t="shared" si="3"/>
        <v>46.344604499999832</v>
      </c>
      <c r="Q58" t="str">
        <f t="shared" si="4"/>
        <v/>
      </c>
      <c r="R58">
        <f t="shared" si="5"/>
        <v>1</v>
      </c>
      <c r="S58">
        <f t="shared" si="6"/>
        <v>3.2675809294271425</v>
      </c>
    </row>
    <row r="59" spans="1:28" x14ac:dyDescent="0.3">
      <c r="A59" t="s">
        <v>85</v>
      </c>
      <c r="B59">
        <v>1323.7716064000001</v>
      </c>
      <c r="C59">
        <v>1412.6300048999999</v>
      </c>
      <c r="D59">
        <v>1409.7792969</v>
      </c>
      <c r="E59">
        <v>1458.7727050999999</v>
      </c>
      <c r="F59">
        <v>1489.8800048999999</v>
      </c>
      <c r="G59">
        <v>1412.6300048999999</v>
      </c>
      <c r="H59">
        <v>1383.6199951000001</v>
      </c>
      <c r="I59">
        <v>1418.8000488</v>
      </c>
      <c r="J59">
        <v>1402.1159668</v>
      </c>
      <c r="L59" t="str">
        <f t="shared" si="0"/>
        <v>03MAR2023:10:00:00</v>
      </c>
      <c r="M59">
        <v>10</v>
      </c>
      <c r="N59">
        <f t="shared" si="1"/>
        <v>88.858398499999794</v>
      </c>
      <c r="O59" t="str">
        <f t="shared" si="2"/>
        <v/>
      </c>
      <c r="P59">
        <f t="shared" si="3"/>
        <v>88.858398499999794</v>
      </c>
      <c r="Q59" t="str">
        <f t="shared" si="4"/>
        <v/>
      </c>
      <c r="R59">
        <f t="shared" si="5"/>
        <v>1</v>
      </c>
      <c r="S59">
        <f t="shared" si="6"/>
        <v>6.7125173308143697</v>
      </c>
    </row>
    <row r="60" spans="1:28" x14ac:dyDescent="0.3">
      <c r="A60" t="s">
        <v>86</v>
      </c>
      <c r="B60">
        <v>1257.3896483999999</v>
      </c>
      <c r="C60">
        <v>1371.4799805</v>
      </c>
      <c r="D60">
        <v>1369.3746338000001</v>
      </c>
      <c r="E60">
        <v>1427.4334716999999</v>
      </c>
      <c r="F60">
        <v>1431.1099853999999</v>
      </c>
      <c r="G60">
        <v>1371.4799805</v>
      </c>
      <c r="H60">
        <v>1335.75</v>
      </c>
      <c r="I60">
        <v>1368.5400391000001</v>
      </c>
      <c r="J60">
        <v>1358.9943848</v>
      </c>
      <c r="L60" t="str">
        <f t="shared" si="0"/>
        <v>03MAR2023:11:00:00</v>
      </c>
      <c r="M60">
        <v>11</v>
      </c>
      <c r="N60">
        <f t="shared" si="1"/>
        <v>114.09033210000007</v>
      </c>
      <c r="O60" t="str">
        <f t="shared" si="2"/>
        <v/>
      </c>
      <c r="P60">
        <f t="shared" si="3"/>
        <v>114.09033210000007</v>
      </c>
      <c r="Q60" t="str">
        <f t="shared" si="4"/>
        <v/>
      </c>
      <c r="R60">
        <f t="shared" si="5"/>
        <v>1</v>
      </c>
      <c r="S60">
        <f t="shared" si="6"/>
        <v>9.0735860793173728</v>
      </c>
    </row>
    <row r="61" spans="1:28" x14ac:dyDescent="0.3">
      <c r="A61" t="s">
        <v>87</v>
      </c>
      <c r="B61">
        <v>1176.1497803</v>
      </c>
      <c r="C61">
        <v>1323.3299560999999</v>
      </c>
      <c r="D61">
        <v>1369.1384277</v>
      </c>
      <c r="E61">
        <v>1387.8560791</v>
      </c>
      <c r="F61">
        <v>1361.7099608999999</v>
      </c>
      <c r="G61">
        <v>1323.3299560999999</v>
      </c>
      <c r="H61">
        <v>1280.7099608999999</v>
      </c>
      <c r="I61">
        <v>1302.2199707</v>
      </c>
      <c r="J61">
        <v>1324.3822021000001</v>
      </c>
      <c r="L61" t="str">
        <f t="shared" si="0"/>
        <v>03MAR2023:12:00:00</v>
      </c>
      <c r="M61">
        <v>12</v>
      </c>
      <c r="N61">
        <f t="shared" si="1"/>
        <v>147.18017579999992</v>
      </c>
      <c r="O61" t="str">
        <f t="shared" si="2"/>
        <v/>
      </c>
      <c r="P61">
        <f t="shared" si="3"/>
        <v>147.18017579999992</v>
      </c>
      <c r="Q61" t="str">
        <f t="shared" si="4"/>
        <v/>
      </c>
      <c r="R61">
        <f t="shared" si="5"/>
        <v>1</v>
      </c>
      <c r="S61">
        <f t="shared" si="6"/>
        <v>12.513727270557219</v>
      </c>
    </row>
    <row r="62" spans="1:28" x14ac:dyDescent="0.3">
      <c r="A62" t="s">
        <v>88</v>
      </c>
      <c r="B62">
        <v>1123.4620361</v>
      </c>
      <c r="C62">
        <v>1263.4300536999999</v>
      </c>
      <c r="D62">
        <v>1373.2424315999999</v>
      </c>
      <c r="E62">
        <v>1389.9246826000001</v>
      </c>
      <c r="F62">
        <v>1276.1500243999999</v>
      </c>
      <c r="G62">
        <v>1263.4300536999999</v>
      </c>
      <c r="H62">
        <v>1214.1199951000001</v>
      </c>
      <c r="I62">
        <v>1216.5100098</v>
      </c>
      <c r="J62">
        <v>1283.3957519999999</v>
      </c>
      <c r="L62" t="str">
        <f t="shared" si="0"/>
        <v>03MAR2023:13:00:00</v>
      </c>
      <c r="M62">
        <v>13</v>
      </c>
      <c r="N62">
        <f t="shared" si="1"/>
        <v>139.96801759999994</v>
      </c>
      <c r="O62" t="str">
        <f t="shared" si="2"/>
        <v/>
      </c>
      <c r="P62">
        <f t="shared" si="3"/>
        <v>139.96801759999994</v>
      </c>
      <c r="Q62" t="str">
        <f t="shared" si="4"/>
        <v/>
      </c>
      <c r="R62">
        <f t="shared" si="5"/>
        <v>1</v>
      </c>
      <c r="S62">
        <f t="shared" si="6"/>
        <v>12.458633500949141</v>
      </c>
    </row>
    <row r="63" spans="1:28" x14ac:dyDescent="0.3">
      <c r="A63" t="s">
        <v>89</v>
      </c>
      <c r="B63">
        <v>1146.3865966999999</v>
      </c>
      <c r="C63">
        <v>1239.3399658000001</v>
      </c>
      <c r="D63">
        <v>1365.8623047000001</v>
      </c>
      <c r="E63">
        <v>1390.7696533000001</v>
      </c>
      <c r="F63">
        <v>1226.8299560999999</v>
      </c>
      <c r="G63">
        <v>1239.3399658000001</v>
      </c>
      <c r="H63">
        <v>1189.0799560999999</v>
      </c>
      <c r="I63">
        <v>1185.2600098</v>
      </c>
      <c r="J63">
        <v>1264.5065918</v>
      </c>
      <c r="L63" t="str">
        <f t="shared" si="0"/>
        <v>03MAR2023:14:00:00</v>
      </c>
      <c r="M63">
        <v>14</v>
      </c>
      <c r="N63">
        <f t="shared" si="1"/>
        <v>92.953369100000145</v>
      </c>
      <c r="O63" t="str">
        <f t="shared" si="2"/>
        <v/>
      </c>
      <c r="P63">
        <f t="shared" si="3"/>
        <v>92.953369100000145</v>
      </c>
      <c r="Q63" t="str">
        <f t="shared" si="4"/>
        <v/>
      </c>
      <c r="R63">
        <f t="shared" si="5"/>
        <v>1</v>
      </c>
      <c r="S63">
        <f t="shared" si="6"/>
        <v>8.1083789157668669</v>
      </c>
    </row>
    <row r="64" spans="1:28" x14ac:dyDescent="0.3">
      <c r="A64" t="s">
        <v>90</v>
      </c>
      <c r="B64">
        <v>1176.2412108999999</v>
      </c>
      <c r="C64">
        <v>1232.4599608999999</v>
      </c>
      <c r="D64">
        <v>1360.9821777</v>
      </c>
      <c r="E64">
        <v>1398.6237793</v>
      </c>
      <c r="F64">
        <v>1211.2700195</v>
      </c>
      <c r="G64">
        <v>1232.4599608999999</v>
      </c>
      <c r="H64">
        <v>1183.7800293</v>
      </c>
      <c r="I64">
        <v>1190.8399658000001</v>
      </c>
      <c r="J64">
        <v>1258.8079834</v>
      </c>
      <c r="L64" t="str">
        <f t="shared" si="0"/>
        <v>03MAR2023:15:00:00</v>
      </c>
      <c r="M64">
        <v>15</v>
      </c>
      <c r="N64">
        <f t="shared" si="1"/>
        <v>56.21875</v>
      </c>
      <c r="O64" t="str">
        <f t="shared" si="2"/>
        <v/>
      </c>
      <c r="P64">
        <f t="shared" si="3"/>
        <v>56.21875</v>
      </c>
      <c r="Q64" t="str">
        <f t="shared" si="4"/>
        <v/>
      </c>
      <c r="R64">
        <f t="shared" si="5"/>
        <v>1</v>
      </c>
      <c r="S64">
        <f t="shared" si="6"/>
        <v>4.7795256176226193</v>
      </c>
    </row>
    <row r="65" spans="1:19" x14ac:dyDescent="0.3">
      <c r="A65" t="s">
        <v>91</v>
      </c>
      <c r="B65">
        <v>1219.1346435999999</v>
      </c>
      <c r="C65">
        <v>1212.4300536999999</v>
      </c>
      <c r="D65">
        <v>1364.8205565999999</v>
      </c>
      <c r="E65">
        <v>1369.2553711</v>
      </c>
      <c r="F65">
        <v>1186.5200195</v>
      </c>
      <c r="G65">
        <v>1212.4300536999999</v>
      </c>
      <c r="H65">
        <v>1164.0899658000001</v>
      </c>
      <c r="I65">
        <v>1175.2099608999999</v>
      </c>
      <c r="J65">
        <v>1246.7668457</v>
      </c>
      <c r="L65" t="str">
        <f t="shared" si="0"/>
        <v>03MAR2023:16:00:00</v>
      </c>
      <c r="M65">
        <v>16</v>
      </c>
      <c r="N65">
        <f t="shared" si="1"/>
        <v>-6.7045898999999736</v>
      </c>
      <c r="O65">
        <f t="shared" si="2"/>
        <v>-6.7045898999999736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0.5499466310137735</v>
      </c>
    </row>
    <row r="66" spans="1:19" x14ac:dyDescent="0.3">
      <c r="A66" t="s">
        <v>92</v>
      </c>
      <c r="B66">
        <v>1272.9677733999999</v>
      </c>
      <c r="C66">
        <v>1210.8299560999999</v>
      </c>
      <c r="D66">
        <v>1371.6379394999999</v>
      </c>
      <c r="E66">
        <v>1363.5733643000001</v>
      </c>
      <c r="F66">
        <v>1178.9799805</v>
      </c>
      <c r="G66">
        <v>1210.8299560999999</v>
      </c>
      <c r="H66">
        <v>1159.4000243999999</v>
      </c>
      <c r="I66">
        <v>1173.9399414</v>
      </c>
      <c r="J66">
        <v>1246.9248047000001</v>
      </c>
      <c r="L66" t="str">
        <f t="shared" si="0"/>
        <v>03MAR2023:17:00:00</v>
      </c>
      <c r="M66">
        <v>17</v>
      </c>
      <c r="N66">
        <f t="shared" si="1"/>
        <v>-62.137817300000052</v>
      </c>
      <c r="O66">
        <f t="shared" si="2"/>
        <v>-62.137817300000052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4.8813346730714695</v>
      </c>
    </row>
    <row r="67" spans="1:19" x14ac:dyDescent="0.3">
      <c r="A67" t="s">
        <v>93</v>
      </c>
      <c r="B67">
        <v>1257.4246826000001</v>
      </c>
      <c r="C67">
        <v>1227.3299560999999</v>
      </c>
      <c r="D67">
        <v>1362.8728027</v>
      </c>
      <c r="E67">
        <v>1326.1218262</v>
      </c>
      <c r="F67">
        <v>1213.4399414</v>
      </c>
      <c r="G67">
        <v>1227.3299560999999</v>
      </c>
      <c r="H67">
        <v>1182.0600586</v>
      </c>
      <c r="I67">
        <v>1205.5600586</v>
      </c>
      <c r="J67">
        <v>1257.1201172000001</v>
      </c>
      <c r="L67" t="str">
        <f t="shared" ref="L67:L130" si="10">A67</f>
        <v>03MAR2023:18:00:00</v>
      </c>
      <c r="M67">
        <v>18</v>
      </c>
      <c r="N67">
        <f t="shared" ref="N67:N130" si="11">C67-B67</f>
        <v>-30.094726500000206</v>
      </c>
      <c r="O67">
        <f t="shared" ref="O67:O130" si="12">IF(N67&lt;0,N67,"")</f>
        <v>-30.094726500000206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2.3933621565128487</v>
      </c>
    </row>
    <row r="68" spans="1:19" x14ac:dyDescent="0.3">
      <c r="A68" t="s">
        <v>94</v>
      </c>
      <c r="B68">
        <v>1273.4343262</v>
      </c>
      <c r="C68">
        <v>1241.0600586</v>
      </c>
      <c r="D68">
        <v>1342.2475586</v>
      </c>
      <c r="E68">
        <v>1280.9154053</v>
      </c>
      <c r="F68">
        <v>1254.6600341999999</v>
      </c>
      <c r="G68">
        <v>1241.0600586</v>
      </c>
      <c r="H68">
        <v>1201.8800048999999</v>
      </c>
      <c r="I68">
        <v>1225.5600586</v>
      </c>
      <c r="J68">
        <v>1261.5224608999999</v>
      </c>
      <c r="L68" t="str">
        <f t="shared" si="10"/>
        <v>03MAR2023:19:00:00</v>
      </c>
      <c r="M68">
        <v>19</v>
      </c>
      <c r="N68">
        <f t="shared" si="11"/>
        <v>-32.374267599999939</v>
      </c>
      <c r="O68">
        <f t="shared" si="12"/>
        <v>-32.374267599999939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2.5422801108720372</v>
      </c>
    </row>
    <row r="69" spans="1:19" x14ac:dyDescent="0.3">
      <c r="A69" t="s">
        <v>95</v>
      </c>
      <c r="B69">
        <v>1321.1481934000001</v>
      </c>
      <c r="C69">
        <v>1289.75</v>
      </c>
      <c r="D69">
        <v>1366.8062743999999</v>
      </c>
      <c r="E69">
        <v>1294.1108397999999</v>
      </c>
      <c r="F69">
        <v>1316.3100586</v>
      </c>
      <c r="G69">
        <v>1289.75</v>
      </c>
      <c r="H69">
        <v>1245.8199463000001</v>
      </c>
      <c r="I69">
        <v>1289.7099608999999</v>
      </c>
      <c r="J69">
        <v>1300.6816406</v>
      </c>
      <c r="L69" t="str">
        <f t="shared" si="10"/>
        <v>03MAR2023:20:00:00</v>
      </c>
      <c r="M69">
        <v>20</v>
      </c>
      <c r="N69">
        <f t="shared" si="11"/>
        <v>-31.398193400000082</v>
      </c>
      <c r="O69">
        <f t="shared" si="12"/>
        <v>-31.398193400000082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2.3765837592523389</v>
      </c>
    </row>
    <row r="70" spans="1:19" x14ac:dyDescent="0.3">
      <c r="A70" t="s">
        <v>96</v>
      </c>
      <c r="B70">
        <v>1401.8693848</v>
      </c>
      <c r="C70">
        <v>1277.9599608999999</v>
      </c>
      <c r="D70">
        <v>1362.1252440999999</v>
      </c>
      <c r="E70">
        <v>1292.3284911999999</v>
      </c>
      <c r="F70">
        <v>1296.3800048999999</v>
      </c>
      <c r="G70">
        <v>1277.9599608999999</v>
      </c>
      <c r="H70">
        <v>1235.7399902</v>
      </c>
      <c r="I70">
        <v>1256.7399902</v>
      </c>
      <c r="J70">
        <v>1291.8018798999999</v>
      </c>
      <c r="L70" t="str">
        <f t="shared" si="10"/>
        <v>03MAR2023:21:00:00</v>
      </c>
      <c r="M70">
        <v>21</v>
      </c>
      <c r="N70">
        <f t="shared" si="11"/>
        <v>-123.90942390000009</v>
      </c>
      <c r="O70">
        <f t="shared" si="12"/>
        <v>-123.90942390000009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8.8388708137511571</v>
      </c>
    </row>
    <row r="71" spans="1:19" x14ac:dyDescent="0.3">
      <c r="A71" t="s">
        <v>97</v>
      </c>
      <c r="B71">
        <v>1438.2985839999999</v>
      </c>
      <c r="C71">
        <v>1281.1500243999999</v>
      </c>
      <c r="D71">
        <v>1360.8883057</v>
      </c>
      <c r="E71">
        <v>1326.9506836</v>
      </c>
      <c r="F71">
        <v>1316.9799805</v>
      </c>
      <c r="G71">
        <v>1281.1500243999999</v>
      </c>
      <c r="H71">
        <v>1242.3100586</v>
      </c>
      <c r="I71">
        <v>1257.9300536999999</v>
      </c>
      <c r="J71">
        <v>1294.6464844</v>
      </c>
      <c r="L71" t="str">
        <f t="shared" si="10"/>
        <v>03MAR2023:22:00:00</v>
      </c>
      <c r="M71">
        <v>22</v>
      </c>
      <c r="N71">
        <f t="shared" si="11"/>
        <v>-157.1485596</v>
      </c>
      <c r="O71">
        <f t="shared" si="12"/>
        <v>-157.1485596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10.92600391519262</v>
      </c>
    </row>
    <row r="72" spans="1:19" x14ac:dyDescent="0.3">
      <c r="A72" t="s">
        <v>98</v>
      </c>
      <c r="B72">
        <v>1468.7089844</v>
      </c>
      <c r="C72">
        <v>1245.7700195</v>
      </c>
      <c r="D72">
        <v>1283.1414795000001</v>
      </c>
      <c r="E72">
        <v>1196.6043701000001</v>
      </c>
      <c r="F72">
        <v>1321.1999512</v>
      </c>
      <c r="G72">
        <v>1245.7700195</v>
      </c>
      <c r="H72">
        <v>1214.6899414</v>
      </c>
      <c r="I72">
        <v>1219.0600586</v>
      </c>
      <c r="J72">
        <v>1247.8461914</v>
      </c>
      <c r="L72" t="str">
        <f t="shared" si="10"/>
        <v>03MAR2023:23:00:00</v>
      </c>
      <c r="M72">
        <v>23</v>
      </c>
      <c r="N72">
        <f t="shared" si="11"/>
        <v>-222.93896489999997</v>
      </c>
      <c r="O72">
        <f t="shared" si="12"/>
        <v>-222.93896489999997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15.179247030416679</v>
      </c>
    </row>
    <row r="73" spans="1:19" x14ac:dyDescent="0.3">
      <c r="A73" t="s">
        <v>99</v>
      </c>
      <c r="B73">
        <v>1463.4219971</v>
      </c>
      <c r="C73">
        <v>1192.5100098</v>
      </c>
      <c r="D73">
        <v>1210.7167969</v>
      </c>
      <c r="E73">
        <v>1115.1638184000001</v>
      </c>
      <c r="F73">
        <v>1296.0200195</v>
      </c>
      <c r="G73">
        <v>1192.5100098</v>
      </c>
      <c r="H73">
        <v>1165.6600341999999</v>
      </c>
      <c r="I73">
        <v>1150.6899414</v>
      </c>
      <c r="J73">
        <v>1189.6578368999999</v>
      </c>
      <c r="L73" t="str">
        <f t="shared" si="10"/>
        <v>04MAR2023:00:00:00</v>
      </c>
      <c r="M73">
        <v>24</v>
      </c>
      <c r="N73">
        <f t="shared" si="11"/>
        <v>-270.91198729999996</v>
      </c>
      <c r="O73">
        <f t="shared" si="12"/>
        <v>-270.91198729999996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18.512225990647572</v>
      </c>
    </row>
    <row r="74" spans="1:19" x14ac:dyDescent="0.3">
      <c r="A74" t="s">
        <v>100</v>
      </c>
      <c r="B74">
        <v>1443.0073242000001</v>
      </c>
      <c r="C74">
        <v>1025.8100586</v>
      </c>
      <c r="D74">
        <v>1151.1228027</v>
      </c>
      <c r="E74">
        <v>1049.2905272999999</v>
      </c>
      <c r="F74">
        <v>1126.7600098</v>
      </c>
      <c r="G74">
        <v>1025.8100586</v>
      </c>
      <c r="H74">
        <v>1072.9599608999999</v>
      </c>
      <c r="I74">
        <v>1073.4300536999999</v>
      </c>
      <c r="J74">
        <v>1082.7227783000001</v>
      </c>
      <c r="L74" t="str">
        <f t="shared" si="10"/>
        <v>04MAR2023:01:00:00</v>
      </c>
      <c r="M74">
        <v>1</v>
      </c>
      <c r="N74">
        <f t="shared" si="11"/>
        <v>-417.19726560000004</v>
      </c>
      <c r="O74">
        <f t="shared" si="12"/>
        <v>-417.19726560000004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28.911652671707209</v>
      </c>
    </row>
    <row r="75" spans="1:19" x14ac:dyDescent="0.3">
      <c r="A75" t="s">
        <v>101</v>
      </c>
      <c r="B75">
        <v>1368.8925781</v>
      </c>
      <c r="C75">
        <v>1009.5499878000001</v>
      </c>
      <c r="D75">
        <v>1146.7617187999999</v>
      </c>
      <c r="E75">
        <v>1033.4017334</v>
      </c>
      <c r="F75">
        <v>1109.0300293</v>
      </c>
      <c r="G75">
        <v>1009.5499878000001</v>
      </c>
      <c r="H75">
        <v>1035.9300536999999</v>
      </c>
      <c r="I75">
        <v>1034.4100341999999</v>
      </c>
      <c r="J75">
        <v>1063.5354004000001</v>
      </c>
      <c r="L75" t="str">
        <f t="shared" si="10"/>
        <v>04MAR2023:02:00:00</v>
      </c>
      <c r="M75">
        <v>2</v>
      </c>
      <c r="N75">
        <f t="shared" si="11"/>
        <v>-359.34259029999998</v>
      </c>
      <c r="O75">
        <f t="shared" si="12"/>
        <v>-359.34259029999998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26.250605493000883</v>
      </c>
    </row>
    <row r="76" spans="1:19" x14ac:dyDescent="0.3">
      <c r="A76" t="s">
        <v>102</v>
      </c>
      <c r="B76">
        <v>1280.7869873</v>
      </c>
      <c r="C76">
        <v>1008.5499878000001</v>
      </c>
      <c r="D76">
        <v>1129.3342285000001</v>
      </c>
      <c r="E76">
        <v>973.74841308999999</v>
      </c>
      <c r="F76">
        <v>1107.5899658000001</v>
      </c>
      <c r="G76">
        <v>1008.5499878000001</v>
      </c>
      <c r="H76">
        <v>1027.1800536999999</v>
      </c>
      <c r="I76">
        <v>1030.4100341999999</v>
      </c>
      <c r="J76">
        <v>1054.5566406</v>
      </c>
      <c r="L76" t="str">
        <f t="shared" si="10"/>
        <v>04MAR2023:03:00:00</v>
      </c>
      <c r="M76">
        <v>3</v>
      </c>
      <c r="N76">
        <f t="shared" si="11"/>
        <v>-272.23699949999991</v>
      </c>
      <c r="O76">
        <f t="shared" si="12"/>
        <v>-272.23699949999991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21.255447018078861</v>
      </c>
    </row>
    <row r="77" spans="1:19" x14ac:dyDescent="0.3">
      <c r="A77" t="s">
        <v>103</v>
      </c>
      <c r="B77">
        <v>1218.9003906</v>
      </c>
      <c r="C77">
        <v>1034.3199463000001</v>
      </c>
      <c r="D77">
        <v>1121.520874</v>
      </c>
      <c r="E77">
        <v>983.62371826000003</v>
      </c>
      <c r="F77">
        <v>1124.4799805</v>
      </c>
      <c r="G77">
        <v>1034.3199463000001</v>
      </c>
      <c r="H77">
        <v>1044.6800536999999</v>
      </c>
      <c r="I77">
        <v>1042.2600098</v>
      </c>
      <c r="J77">
        <v>1066.5151367000001</v>
      </c>
      <c r="L77" t="str">
        <f t="shared" si="10"/>
        <v>04MAR2023:04:00:00</v>
      </c>
      <c r="M77">
        <v>4</v>
      </c>
      <c r="N77">
        <f t="shared" si="11"/>
        <v>-184.58044429999995</v>
      </c>
      <c r="O77">
        <f t="shared" si="12"/>
        <v>-184.58044429999995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15.143193465475942</v>
      </c>
    </row>
    <row r="78" spans="1:19" x14ac:dyDescent="0.3">
      <c r="A78" t="s">
        <v>104</v>
      </c>
      <c r="B78">
        <v>1244.4301757999999</v>
      </c>
      <c r="C78">
        <v>1082.6700439000001</v>
      </c>
      <c r="D78">
        <v>1144.1383057</v>
      </c>
      <c r="E78">
        <v>1001.1995239</v>
      </c>
      <c r="F78">
        <v>1174.6999512</v>
      </c>
      <c r="G78">
        <v>1082.6700439000001</v>
      </c>
      <c r="H78">
        <v>1108.4799805</v>
      </c>
      <c r="I78">
        <v>1099.5500488</v>
      </c>
      <c r="J78">
        <v>1111.4719238</v>
      </c>
      <c r="L78" t="str">
        <f t="shared" si="10"/>
        <v>04MAR2023:05:00:00</v>
      </c>
      <c r="M78">
        <v>5</v>
      </c>
      <c r="N78">
        <f t="shared" si="11"/>
        <v>-161.76013189999981</v>
      </c>
      <c r="O78">
        <f t="shared" si="12"/>
        <v>-161.76013189999981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12.998731069504158</v>
      </c>
    </row>
    <row r="79" spans="1:19" x14ac:dyDescent="0.3">
      <c r="A79" t="s">
        <v>105</v>
      </c>
      <c r="B79">
        <v>1300.5233154</v>
      </c>
      <c r="C79">
        <v>1165.7299805</v>
      </c>
      <c r="D79">
        <v>1194.557251</v>
      </c>
      <c r="E79">
        <v>1086.4675293</v>
      </c>
      <c r="F79">
        <v>1246.4300536999999</v>
      </c>
      <c r="G79">
        <v>1165.7299805</v>
      </c>
      <c r="H79">
        <v>1199.6199951000001</v>
      </c>
      <c r="I79">
        <v>1178.9899902</v>
      </c>
      <c r="J79">
        <v>1186.4267577999999</v>
      </c>
      <c r="L79" t="str">
        <f t="shared" si="10"/>
        <v>04MAR2023:06:00:00</v>
      </c>
      <c r="M79">
        <v>6</v>
      </c>
      <c r="N79">
        <f t="shared" si="11"/>
        <v>-134.79333489999999</v>
      </c>
      <c r="O79">
        <f t="shared" si="12"/>
        <v>-134.79333489999999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10.364545818122592</v>
      </c>
    </row>
    <row r="80" spans="1:19" x14ac:dyDescent="0.3">
      <c r="A80" t="s">
        <v>106</v>
      </c>
      <c r="B80">
        <v>1358.137207</v>
      </c>
      <c r="C80">
        <v>1268.9300536999999</v>
      </c>
      <c r="D80">
        <v>1241.6263428</v>
      </c>
      <c r="E80">
        <v>1142.7996826000001</v>
      </c>
      <c r="F80">
        <v>1354.2600098</v>
      </c>
      <c r="G80">
        <v>1268.9300536999999</v>
      </c>
      <c r="H80">
        <v>1352.5200195</v>
      </c>
      <c r="I80">
        <v>1309.6899414</v>
      </c>
      <c r="J80">
        <v>1287.5045166</v>
      </c>
      <c r="L80" t="str">
        <f t="shared" si="10"/>
        <v>04MAR2023:07:00:00</v>
      </c>
      <c r="M80">
        <v>7</v>
      </c>
      <c r="N80">
        <f t="shared" si="11"/>
        <v>-89.207153300000073</v>
      </c>
      <c r="O80">
        <f t="shared" si="12"/>
        <v>-89.207153300000073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6.568346175939797</v>
      </c>
    </row>
    <row r="81" spans="1:19" x14ac:dyDescent="0.3">
      <c r="A81" t="s">
        <v>107</v>
      </c>
      <c r="B81">
        <v>1451.7872314000001</v>
      </c>
      <c r="C81">
        <v>1310.4799805</v>
      </c>
      <c r="D81">
        <v>1282.2943115</v>
      </c>
      <c r="E81">
        <v>1200.2639160000001</v>
      </c>
      <c r="F81">
        <v>1401.9899902</v>
      </c>
      <c r="G81">
        <v>1310.4799805</v>
      </c>
      <c r="H81">
        <v>1416.2900391000001</v>
      </c>
      <c r="I81">
        <v>1354.9100341999999</v>
      </c>
      <c r="J81">
        <v>1336.0960693</v>
      </c>
      <c r="L81" t="str">
        <f t="shared" si="10"/>
        <v>04MAR2023:08:00:00</v>
      </c>
      <c r="M81">
        <v>8</v>
      </c>
      <c r="N81">
        <f t="shared" si="11"/>
        <v>-141.3072509000001</v>
      </c>
      <c r="O81">
        <f t="shared" si="12"/>
        <v>-141.3072509000001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9.7333306040812513</v>
      </c>
    </row>
    <row r="82" spans="1:19" x14ac:dyDescent="0.3">
      <c r="A82" t="s">
        <v>108</v>
      </c>
      <c r="B82">
        <v>1462.2022704999999</v>
      </c>
      <c r="C82">
        <v>1296.3399658000001</v>
      </c>
      <c r="D82">
        <v>1305.0037841999999</v>
      </c>
      <c r="E82">
        <v>1241.0047606999999</v>
      </c>
      <c r="F82">
        <v>1376.25</v>
      </c>
      <c r="G82">
        <v>1296.3399658000001</v>
      </c>
      <c r="H82">
        <v>1428.1199951000001</v>
      </c>
      <c r="I82">
        <v>1372.0699463000001</v>
      </c>
      <c r="J82">
        <v>1342.6865233999999</v>
      </c>
      <c r="L82" t="str">
        <f t="shared" si="10"/>
        <v>04MAR2023:09:00:00</v>
      </c>
      <c r="M82">
        <v>9</v>
      </c>
      <c r="N82">
        <f t="shared" si="11"/>
        <v>-165.86230469999987</v>
      </c>
      <c r="O82">
        <f t="shared" si="12"/>
        <v>-165.86230469999987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11.343321512097178</v>
      </c>
    </row>
    <row r="83" spans="1:19" x14ac:dyDescent="0.3">
      <c r="A83" t="s">
        <v>109</v>
      </c>
      <c r="B83">
        <v>1506.3995361</v>
      </c>
      <c r="C83">
        <v>1202.6999512</v>
      </c>
      <c r="D83">
        <v>1304.3369141000001</v>
      </c>
      <c r="E83">
        <v>1267.4125977000001</v>
      </c>
      <c r="F83">
        <v>1284.4200439000001</v>
      </c>
      <c r="G83">
        <v>1202.6999512</v>
      </c>
      <c r="H83">
        <v>1352.7299805</v>
      </c>
      <c r="I83">
        <v>1305.5300293</v>
      </c>
      <c r="J83">
        <v>1285.7501221</v>
      </c>
      <c r="L83" t="str">
        <f t="shared" si="10"/>
        <v>04MAR2023:10:00:00</v>
      </c>
      <c r="M83">
        <v>10</v>
      </c>
      <c r="N83">
        <f t="shared" si="11"/>
        <v>-303.69958489999999</v>
      </c>
      <c r="O83">
        <f t="shared" si="12"/>
        <v>-303.69958489999999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20.160626555041596</v>
      </c>
    </row>
    <row r="84" spans="1:19" x14ac:dyDescent="0.3">
      <c r="A84" t="s">
        <v>110</v>
      </c>
      <c r="B84">
        <v>1472.4147949000001</v>
      </c>
      <c r="C84">
        <v>1119.3399658000001</v>
      </c>
      <c r="D84">
        <v>1242.9808350000001</v>
      </c>
      <c r="E84">
        <v>1116.7857666</v>
      </c>
      <c r="F84">
        <v>1175.2199707</v>
      </c>
      <c r="G84">
        <v>1119.3399658000001</v>
      </c>
      <c r="H84">
        <v>1256.7600098</v>
      </c>
      <c r="I84">
        <v>1235.3599853999999</v>
      </c>
      <c r="J84">
        <v>1205.4901123</v>
      </c>
      <c r="L84" t="str">
        <f t="shared" si="10"/>
        <v>04MAR2023:11:00:00</v>
      </c>
      <c r="M84">
        <v>11</v>
      </c>
      <c r="N84">
        <f t="shared" si="11"/>
        <v>-353.07482909999999</v>
      </c>
      <c r="O84">
        <f t="shared" si="12"/>
        <v>-353.07482909999999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23.979304630933111</v>
      </c>
    </row>
    <row r="85" spans="1:19" x14ac:dyDescent="0.3">
      <c r="A85" t="s">
        <v>111</v>
      </c>
      <c r="B85">
        <v>1429.4956055</v>
      </c>
      <c r="C85">
        <v>1051.5500488</v>
      </c>
      <c r="D85">
        <v>1232.0197754000001</v>
      </c>
      <c r="E85">
        <v>1030.7999268000001</v>
      </c>
      <c r="F85">
        <v>1090.1500243999999</v>
      </c>
      <c r="G85">
        <v>1051.5500488</v>
      </c>
      <c r="H85">
        <v>1194.8499756000001</v>
      </c>
      <c r="I85">
        <v>1190.8399658000001</v>
      </c>
      <c r="J85">
        <v>1158.394043</v>
      </c>
      <c r="L85" t="str">
        <f t="shared" si="10"/>
        <v>04MAR2023:12:00:00</v>
      </c>
      <c r="M85">
        <v>12</v>
      </c>
      <c r="N85">
        <f t="shared" si="11"/>
        <v>-377.9455567</v>
      </c>
      <c r="O85">
        <f t="shared" si="12"/>
        <v>-377.9455567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26.439084894409632</v>
      </c>
    </row>
    <row r="86" spans="1:19" x14ac:dyDescent="0.3">
      <c r="A86" t="s">
        <v>112</v>
      </c>
      <c r="B86">
        <v>1345.6672363</v>
      </c>
      <c r="C86">
        <v>1002.5700073</v>
      </c>
      <c r="D86">
        <v>1273.4089355000001</v>
      </c>
      <c r="E86">
        <v>1094.7420654</v>
      </c>
      <c r="F86">
        <v>1023.3200073</v>
      </c>
      <c r="G86">
        <v>1002.5700073</v>
      </c>
      <c r="H86">
        <v>1142.8599853999999</v>
      </c>
      <c r="I86">
        <v>1155</v>
      </c>
      <c r="J86">
        <v>1138.2425536999999</v>
      </c>
      <c r="L86" t="str">
        <f t="shared" si="10"/>
        <v>04MAR2023:13:00:00</v>
      </c>
      <c r="M86">
        <v>13</v>
      </c>
      <c r="N86">
        <f t="shared" si="11"/>
        <v>-343.09722899999997</v>
      </c>
      <c r="O86">
        <f t="shared" si="12"/>
        <v>-343.09722899999997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25.496439219503348</v>
      </c>
    </row>
    <row r="87" spans="1:19" x14ac:dyDescent="0.3">
      <c r="A87" t="s">
        <v>113</v>
      </c>
      <c r="B87">
        <v>1271.1336670000001</v>
      </c>
      <c r="C87">
        <v>1009.5100098</v>
      </c>
      <c r="D87">
        <v>1303.6696777</v>
      </c>
      <c r="E87">
        <v>1166.4287108999999</v>
      </c>
      <c r="F87">
        <v>1014.960022</v>
      </c>
      <c r="G87">
        <v>1009.5100098</v>
      </c>
      <c r="H87">
        <v>1169.6600341999999</v>
      </c>
      <c r="I87">
        <v>1194.5100098</v>
      </c>
      <c r="J87">
        <v>1159.432251</v>
      </c>
      <c r="L87" t="str">
        <f t="shared" si="10"/>
        <v>04MAR2023:14:00:00</v>
      </c>
      <c r="M87">
        <v>14</v>
      </c>
      <c r="N87">
        <f t="shared" si="11"/>
        <v>-261.62365720000003</v>
      </c>
      <c r="O87">
        <f t="shared" si="12"/>
        <v>-261.62365720000003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20.581915497325902</v>
      </c>
    </row>
    <row r="88" spans="1:19" x14ac:dyDescent="0.3">
      <c r="A88" t="s">
        <v>114</v>
      </c>
      <c r="B88">
        <v>1252.6029053</v>
      </c>
      <c r="C88">
        <v>1048.1999512</v>
      </c>
      <c r="D88">
        <v>1336.9023437999999</v>
      </c>
      <c r="E88">
        <v>1234.2200928</v>
      </c>
      <c r="F88">
        <v>1038.8000488</v>
      </c>
      <c r="G88">
        <v>1048.1999512</v>
      </c>
      <c r="H88">
        <v>1228.6600341999999</v>
      </c>
      <c r="I88">
        <v>1267.9899902</v>
      </c>
      <c r="J88">
        <v>1203.0236815999999</v>
      </c>
      <c r="L88" t="str">
        <f t="shared" si="10"/>
        <v>04MAR2023:15:00:00</v>
      </c>
      <c r="M88">
        <v>15</v>
      </c>
      <c r="N88">
        <f t="shared" si="11"/>
        <v>-204.40295409999999</v>
      </c>
      <c r="O88">
        <f t="shared" si="12"/>
        <v>-204.40295409999999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16.318256427087341</v>
      </c>
    </row>
    <row r="89" spans="1:19" x14ac:dyDescent="0.3">
      <c r="A89" t="s">
        <v>115</v>
      </c>
      <c r="B89">
        <v>1212.0811768000001</v>
      </c>
      <c r="C89">
        <v>1056.8699951000001</v>
      </c>
      <c r="D89">
        <v>1358.8114014</v>
      </c>
      <c r="E89">
        <v>1242.6770019999999</v>
      </c>
      <c r="F89">
        <v>1044.3800048999999</v>
      </c>
      <c r="G89">
        <v>1056.8699951000001</v>
      </c>
      <c r="H89">
        <v>1254.3399658000001</v>
      </c>
      <c r="I89">
        <v>1306.9699707</v>
      </c>
      <c r="J89">
        <v>1221.6757812999999</v>
      </c>
      <c r="L89" t="str">
        <f t="shared" si="10"/>
        <v>04MAR2023:16:00:00</v>
      </c>
      <c r="M89">
        <v>16</v>
      </c>
      <c r="N89">
        <f t="shared" si="11"/>
        <v>-155.2111817</v>
      </c>
      <c r="O89">
        <f t="shared" si="12"/>
        <v>-155.2111817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12.805345439797279</v>
      </c>
    </row>
    <row r="90" spans="1:19" x14ac:dyDescent="0.3">
      <c r="A90" t="s">
        <v>116</v>
      </c>
      <c r="B90">
        <v>1214.7801514</v>
      </c>
      <c r="C90">
        <v>1126.1099853999999</v>
      </c>
      <c r="D90">
        <v>1403.5589600000001</v>
      </c>
      <c r="E90">
        <v>1351.0537108999999</v>
      </c>
      <c r="F90">
        <v>1090.7800293</v>
      </c>
      <c r="G90">
        <v>1126.1099853999999</v>
      </c>
      <c r="H90">
        <v>1311.3800048999999</v>
      </c>
      <c r="I90">
        <v>1372.4699707</v>
      </c>
      <c r="J90">
        <v>1278.8073730000001</v>
      </c>
      <c r="L90" t="str">
        <f t="shared" si="10"/>
        <v>04MAR2023:17:00:00</v>
      </c>
      <c r="M90">
        <v>17</v>
      </c>
      <c r="N90">
        <f t="shared" si="11"/>
        <v>-88.670166000000108</v>
      </c>
      <c r="O90">
        <f t="shared" si="12"/>
        <v>-88.670166000000108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7.299276819580089</v>
      </c>
    </row>
    <row r="91" spans="1:19" x14ac:dyDescent="0.3">
      <c r="A91" t="s">
        <v>117</v>
      </c>
      <c r="B91">
        <v>1235.4433594</v>
      </c>
      <c r="C91">
        <v>1152.8299560999999</v>
      </c>
      <c r="D91">
        <v>1426.6120605000001</v>
      </c>
      <c r="E91">
        <v>1389.9747314000001</v>
      </c>
      <c r="F91">
        <v>1120.2700195</v>
      </c>
      <c r="G91">
        <v>1152.8299560999999</v>
      </c>
      <c r="H91">
        <v>1325.6800536999999</v>
      </c>
      <c r="I91">
        <v>1397.8000488</v>
      </c>
      <c r="J91">
        <v>1300.2186279</v>
      </c>
      <c r="L91" t="str">
        <f t="shared" si="10"/>
        <v>04MAR2023:18:00:00</v>
      </c>
      <c r="M91">
        <v>18</v>
      </c>
      <c r="N91">
        <f t="shared" si="11"/>
        <v>-82.613403300000073</v>
      </c>
      <c r="O91">
        <f t="shared" si="12"/>
        <v>-82.613403300000073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6.6869438142531878</v>
      </c>
    </row>
    <row r="92" spans="1:19" x14ac:dyDescent="0.3">
      <c r="A92" t="s">
        <v>118</v>
      </c>
      <c r="B92">
        <v>1274.5029297000001</v>
      </c>
      <c r="C92">
        <v>1152.2099608999999</v>
      </c>
      <c r="D92">
        <v>1394.2755127</v>
      </c>
      <c r="E92">
        <v>1371.6502685999999</v>
      </c>
      <c r="F92">
        <v>1142.4300536999999</v>
      </c>
      <c r="G92">
        <v>1152.2099608999999</v>
      </c>
      <c r="H92">
        <v>1325.0100098</v>
      </c>
      <c r="I92">
        <v>1391.5100098</v>
      </c>
      <c r="J92">
        <v>1289.1156006000001</v>
      </c>
      <c r="L92" t="str">
        <f t="shared" si="10"/>
        <v>04MAR2023:19:00:00</v>
      </c>
      <c r="M92">
        <v>19</v>
      </c>
      <c r="N92">
        <f t="shared" si="11"/>
        <v>-122.29296880000015</v>
      </c>
      <c r="O92">
        <f t="shared" si="12"/>
        <v>-122.29296880000015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9.5953462287282605</v>
      </c>
    </row>
    <row r="93" spans="1:19" x14ac:dyDescent="0.3">
      <c r="A93" t="s">
        <v>119</v>
      </c>
      <c r="B93">
        <v>1252.8338623</v>
      </c>
      <c r="C93">
        <v>1210.7199707</v>
      </c>
      <c r="D93">
        <v>1384.1818848</v>
      </c>
      <c r="E93">
        <v>1326.9982910000001</v>
      </c>
      <c r="F93">
        <v>1222.8299560999999</v>
      </c>
      <c r="G93">
        <v>1210.7199707</v>
      </c>
      <c r="H93">
        <v>1393.2299805</v>
      </c>
      <c r="I93">
        <v>1434.8100586</v>
      </c>
      <c r="J93">
        <v>1328.1906738</v>
      </c>
      <c r="L93" t="str">
        <f t="shared" si="10"/>
        <v>04MAR2023:20:00:00</v>
      </c>
      <c r="M93">
        <v>20</v>
      </c>
      <c r="N93">
        <f t="shared" si="11"/>
        <v>-42.113891599999988</v>
      </c>
      <c r="O93">
        <f t="shared" si="12"/>
        <v>-42.113891599999988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3.3614905269790287</v>
      </c>
    </row>
    <row r="94" spans="1:19" x14ac:dyDescent="0.3">
      <c r="A94" t="s">
        <v>120</v>
      </c>
      <c r="B94">
        <v>1181.0344238</v>
      </c>
      <c r="C94">
        <v>1203.5400391000001</v>
      </c>
      <c r="D94">
        <v>1341.4128418</v>
      </c>
      <c r="E94">
        <v>1252.2041016000001</v>
      </c>
      <c r="F94">
        <v>1221.1199951000001</v>
      </c>
      <c r="G94">
        <v>1203.5400391000001</v>
      </c>
      <c r="H94">
        <v>1369.9000243999999</v>
      </c>
      <c r="I94">
        <v>1408.4100341999999</v>
      </c>
      <c r="J94">
        <v>1303.9368896000001</v>
      </c>
      <c r="L94" t="str">
        <f t="shared" si="10"/>
        <v>04MAR2023:21:00:00</v>
      </c>
      <c r="M94">
        <v>21</v>
      </c>
      <c r="N94">
        <f t="shared" si="11"/>
        <v>22.505615300000045</v>
      </c>
      <c r="O94" t="str">
        <f t="shared" si="12"/>
        <v/>
      </c>
      <c r="P94">
        <f t="shared" si="13"/>
        <v>22.505615300000045</v>
      </c>
      <c r="Q94" t="str">
        <f t="shared" si="14"/>
        <v/>
      </c>
      <c r="R94">
        <f t="shared" si="15"/>
        <v>1</v>
      </c>
      <c r="S94">
        <f t="shared" si="16"/>
        <v>1.9055850402385235</v>
      </c>
    </row>
    <row r="95" spans="1:19" x14ac:dyDescent="0.3">
      <c r="A95" t="s">
        <v>121</v>
      </c>
      <c r="B95">
        <v>1160.8710937999999</v>
      </c>
      <c r="C95">
        <v>1172.6500243999999</v>
      </c>
      <c r="D95">
        <v>1325.9337158000001</v>
      </c>
      <c r="E95">
        <v>1268.7275391000001</v>
      </c>
      <c r="F95">
        <v>1204.1700439000001</v>
      </c>
      <c r="G95">
        <v>1172.6500243999999</v>
      </c>
      <c r="H95">
        <v>1328.6300048999999</v>
      </c>
      <c r="I95">
        <v>1360.1800536999999</v>
      </c>
      <c r="J95">
        <v>1274.7070312999999</v>
      </c>
      <c r="L95" t="str">
        <f t="shared" si="10"/>
        <v>04MAR2023:22:00:00</v>
      </c>
      <c r="M95">
        <v>22</v>
      </c>
      <c r="N95">
        <f t="shared" si="11"/>
        <v>11.778930599999967</v>
      </c>
      <c r="O95" t="str">
        <f t="shared" si="12"/>
        <v/>
      </c>
      <c r="P95">
        <f t="shared" si="13"/>
        <v>11.778930599999967</v>
      </c>
      <c r="Q95" t="str">
        <f t="shared" si="14"/>
        <v/>
      </c>
      <c r="R95">
        <f t="shared" si="15"/>
        <v>1</v>
      </c>
      <c r="S95">
        <f t="shared" si="16"/>
        <v>1.0146630976435782</v>
      </c>
    </row>
    <row r="96" spans="1:19" x14ac:dyDescent="0.3">
      <c r="A96" t="s">
        <v>122</v>
      </c>
      <c r="B96">
        <v>1088.9570312999999</v>
      </c>
      <c r="C96">
        <v>1115.6600341999999</v>
      </c>
      <c r="D96">
        <v>1282.7918701000001</v>
      </c>
      <c r="E96">
        <v>1255.244751</v>
      </c>
      <c r="F96">
        <v>1171.3699951000001</v>
      </c>
      <c r="G96">
        <v>1115.6600341999999</v>
      </c>
      <c r="H96">
        <v>1232.4100341999999</v>
      </c>
      <c r="I96">
        <v>1261.0200195</v>
      </c>
      <c r="J96">
        <v>1209.3410644999999</v>
      </c>
      <c r="L96" t="str">
        <f t="shared" si="10"/>
        <v>04MAR2023:23:00:00</v>
      </c>
      <c r="M96">
        <v>23</v>
      </c>
      <c r="N96">
        <f t="shared" si="11"/>
        <v>26.703002900000001</v>
      </c>
      <c r="O96" t="str">
        <f t="shared" si="12"/>
        <v/>
      </c>
      <c r="P96">
        <f t="shared" si="13"/>
        <v>26.703002900000001</v>
      </c>
      <c r="Q96" t="str">
        <f t="shared" si="14"/>
        <v/>
      </c>
      <c r="R96">
        <f t="shared" si="15"/>
        <v>1</v>
      </c>
      <c r="S96">
        <f t="shared" si="16"/>
        <v>2.4521631370635335</v>
      </c>
    </row>
    <row r="97" spans="1:19" x14ac:dyDescent="0.3">
      <c r="A97" t="s">
        <v>123</v>
      </c>
      <c r="B97">
        <v>1050.3294678</v>
      </c>
      <c r="C97">
        <v>1066.4599608999999</v>
      </c>
      <c r="D97">
        <v>1200.2862548999999</v>
      </c>
      <c r="E97">
        <v>1118.8059082</v>
      </c>
      <c r="F97">
        <v>1137.3900146000001</v>
      </c>
      <c r="G97">
        <v>1066.4599608999999</v>
      </c>
      <c r="H97">
        <v>1146.5400391000001</v>
      </c>
      <c r="I97">
        <v>1168.0600586</v>
      </c>
      <c r="J97">
        <v>1137.0490723</v>
      </c>
      <c r="L97" t="str">
        <f t="shared" si="10"/>
        <v>05MAR2023:00:00:00</v>
      </c>
      <c r="M97">
        <v>24</v>
      </c>
      <c r="N97">
        <f t="shared" si="11"/>
        <v>16.130493099999967</v>
      </c>
      <c r="O97" t="str">
        <f t="shared" si="12"/>
        <v/>
      </c>
      <c r="P97">
        <f t="shared" si="13"/>
        <v>16.130493099999967</v>
      </c>
      <c r="Q97" t="str">
        <f t="shared" si="14"/>
        <v/>
      </c>
      <c r="R97">
        <f t="shared" si="15"/>
        <v>1</v>
      </c>
      <c r="S97">
        <f t="shared" si="16"/>
        <v>1.5357555504737566</v>
      </c>
    </row>
    <row r="98" spans="1:19" x14ac:dyDescent="0.3">
      <c r="A98" t="s">
        <v>124</v>
      </c>
      <c r="B98">
        <v>1031.2681885</v>
      </c>
      <c r="C98">
        <v>1089.6899414</v>
      </c>
      <c r="D98">
        <v>1143.4146728999999</v>
      </c>
      <c r="E98">
        <v>1045.2435303</v>
      </c>
      <c r="F98">
        <v>1137.9300536999999</v>
      </c>
      <c r="G98">
        <v>1078.6800536999999</v>
      </c>
      <c r="H98">
        <v>1089.6899414</v>
      </c>
      <c r="I98">
        <v>1067.2299805</v>
      </c>
      <c r="J98">
        <v>1103.6757812999999</v>
      </c>
      <c r="L98" t="str">
        <f t="shared" si="10"/>
        <v>05MAR2023:01:00:00</v>
      </c>
      <c r="M98">
        <v>1</v>
      </c>
      <c r="N98">
        <f t="shared" si="11"/>
        <v>58.421752900000001</v>
      </c>
      <c r="O98" t="str">
        <f t="shared" si="12"/>
        <v/>
      </c>
      <c r="P98">
        <f t="shared" si="13"/>
        <v>58.421752900000001</v>
      </c>
      <c r="Q98" t="str">
        <f t="shared" si="14"/>
        <v/>
      </c>
      <c r="R98">
        <f t="shared" si="15"/>
        <v>1</v>
      </c>
      <c r="S98">
        <f t="shared" si="16"/>
        <v>5.6650397589569401</v>
      </c>
    </row>
    <row r="99" spans="1:19" x14ac:dyDescent="0.3">
      <c r="A99" t="s">
        <v>125</v>
      </c>
      <c r="B99">
        <v>993.42449951000003</v>
      </c>
      <c r="C99">
        <v>1072.3399658000001</v>
      </c>
      <c r="D99">
        <v>1142.9552002</v>
      </c>
      <c r="E99">
        <v>1014.8713989</v>
      </c>
      <c r="F99">
        <v>1125.8499756000001</v>
      </c>
      <c r="G99">
        <v>1066.5200195</v>
      </c>
      <c r="H99">
        <v>1072.3399658000001</v>
      </c>
      <c r="I99">
        <v>1040.1099853999999</v>
      </c>
      <c r="J99">
        <v>1093.6643065999999</v>
      </c>
      <c r="L99" t="str">
        <f t="shared" si="10"/>
        <v>05MAR2023:02:00:00</v>
      </c>
      <c r="M99">
        <v>2</v>
      </c>
      <c r="N99">
        <f t="shared" si="11"/>
        <v>78.91546629000004</v>
      </c>
      <c r="O99" t="str">
        <f t="shared" si="12"/>
        <v/>
      </c>
      <c r="P99">
        <f t="shared" si="13"/>
        <v>78.91546629000004</v>
      </c>
      <c r="Q99" t="str">
        <f t="shared" si="14"/>
        <v/>
      </c>
      <c r="R99">
        <f t="shared" si="15"/>
        <v>1</v>
      </c>
      <c r="S99">
        <f t="shared" si="16"/>
        <v>7.9437809646253505</v>
      </c>
    </row>
    <row r="100" spans="1:19" x14ac:dyDescent="0.3">
      <c r="A100" t="s">
        <v>126</v>
      </c>
      <c r="B100">
        <v>1039.4356689000001</v>
      </c>
      <c r="C100">
        <v>1075.2399902</v>
      </c>
      <c r="D100">
        <v>1127.9393310999999</v>
      </c>
      <c r="E100">
        <v>1023.3753662</v>
      </c>
      <c r="F100">
        <v>1116.4599608999999</v>
      </c>
      <c r="G100">
        <v>1057.9799805</v>
      </c>
      <c r="H100">
        <v>1075.2399902</v>
      </c>
      <c r="I100">
        <v>1034.5100098</v>
      </c>
      <c r="J100">
        <v>1086.7624512</v>
      </c>
      <c r="L100" t="str">
        <f t="shared" si="10"/>
        <v>05MAR2023:03:00:00</v>
      </c>
      <c r="M100">
        <v>3</v>
      </c>
      <c r="N100">
        <f t="shared" si="11"/>
        <v>35.804321299999856</v>
      </c>
      <c r="O100" t="str">
        <f t="shared" si="12"/>
        <v/>
      </c>
      <c r="P100">
        <f t="shared" si="13"/>
        <v>35.804321299999856</v>
      </c>
      <c r="Q100" t="str">
        <f t="shared" si="14"/>
        <v/>
      </c>
      <c r="R100">
        <f t="shared" si="15"/>
        <v>1</v>
      </c>
      <c r="S100">
        <f t="shared" si="16"/>
        <v>3.444592327478079</v>
      </c>
    </row>
    <row r="101" spans="1:19" x14ac:dyDescent="0.3">
      <c r="A101" t="s">
        <v>127</v>
      </c>
      <c r="B101">
        <v>1090.755249</v>
      </c>
      <c r="C101">
        <v>1067.4000243999999</v>
      </c>
      <c r="D101">
        <v>1127.8137207</v>
      </c>
      <c r="E101">
        <v>1101.1386719</v>
      </c>
      <c r="F101">
        <v>1104.2600098</v>
      </c>
      <c r="G101">
        <v>1056.5600586</v>
      </c>
      <c r="H101">
        <v>1067.4000243999999</v>
      </c>
      <c r="I101">
        <v>1027.1400146000001</v>
      </c>
      <c r="J101">
        <v>1083.651001</v>
      </c>
      <c r="L101" t="str">
        <f t="shared" si="10"/>
        <v>05MAR2023:04:00:00</v>
      </c>
      <c r="M101">
        <v>4</v>
      </c>
      <c r="N101">
        <f t="shared" si="11"/>
        <v>-23.355224600000156</v>
      </c>
      <c r="O101">
        <f t="shared" si="12"/>
        <v>-23.355224600000156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2.1411975437580644</v>
      </c>
    </row>
    <row r="102" spans="1:19" x14ac:dyDescent="0.3">
      <c r="A102" t="s">
        <v>128</v>
      </c>
      <c r="B102">
        <v>1173.9014893000001</v>
      </c>
      <c r="C102">
        <v>1094.8900146000001</v>
      </c>
      <c r="D102">
        <v>1146.1987305</v>
      </c>
      <c r="E102">
        <v>1142.0932617000001</v>
      </c>
      <c r="F102">
        <v>1140.1700439000001</v>
      </c>
      <c r="G102">
        <v>1073.7299805</v>
      </c>
      <c r="H102">
        <v>1094.8900146000001</v>
      </c>
      <c r="I102">
        <v>1053.0799560999999</v>
      </c>
      <c r="J102">
        <v>1104.6275635</v>
      </c>
      <c r="L102" t="str">
        <f t="shared" si="10"/>
        <v>05MAR2023:05:00:00</v>
      </c>
      <c r="M102">
        <v>5</v>
      </c>
      <c r="N102">
        <f t="shared" si="11"/>
        <v>-79.011474700000008</v>
      </c>
      <c r="O102">
        <f t="shared" si="12"/>
        <v>-79.011474700000008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6.7306733503775282</v>
      </c>
    </row>
    <row r="103" spans="1:19" x14ac:dyDescent="0.3">
      <c r="A103" t="s">
        <v>129</v>
      </c>
      <c r="B103">
        <v>1242.7122803</v>
      </c>
      <c r="C103">
        <v>1151.0999756000001</v>
      </c>
      <c r="D103">
        <v>1180.2056885</v>
      </c>
      <c r="E103">
        <v>1194.9875488</v>
      </c>
      <c r="F103">
        <v>1203.6500243999999</v>
      </c>
      <c r="G103">
        <v>1119.8699951000001</v>
      </c>
      <c r="H103">
        <v>1151.0999756000001</v>
      </c>
      <c r="I103">
        <v>1113.0699463000001</v>
      </c>
      <c r="J103">
        <v>1150.0866699000001</v>
      </c>
      <c r="L103" t="str">
        <f t="shared" si="10"/>
        <v>05MAR2023:06:00:00</v>
      </c>
      <c r="M103">
        <v>6</v>
      </c>
      <c r="N103">
        <f t="shared" si="11"/>
        <v>-91.612304699999868</v>
      </c>
      <c r="O103">
        <f t="shared" si="12"/>
        <v>-91.612304699999868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7.3719642231171942</v>
      </c>
    </row>
    <row r="104" spans="1:19" x14ac:dyDescent="0.3">
      <c r="A104" t="s">
        <v>130</v>
      </c>
      <c r="B104">
        <v>1281.7795410000001</v>
      </c>
      <c r="C104">
        <v>1261.8800048999999</v>
      </c>
      <c r="D104">
        <v>1214.4715576000001</v>
      </c>
      <c r="E104">
        <v>1231.9660644999999</v>
      </c>
      <c r="F104">
        <v>1311.9399414</v>
      </c>
      <c r="G104">
        <v>1193.2600098</v>
      </c>
      <c r="H104">
        <v>1261.8800048999999</v>
      </c>
      <c r="I104">
        <v>1231.4699707</v>
      </c>
      <c r="J104">
        <v>1222.9044189000001</v>
      </c>
      <c r="L104" t="str">
        <f t="shared" si="10"/>
        <v>05MAR2023:07:00:00</v>
      </c>
      <c r="M104">
        <v>7</v>
      </c>
      <c r="N104">
        <f t="shared" si="11"/>
        <v>-19.899536100000205</v>
      </c>
      <c r="O104">
        <f t="shared" si="12"/>
        <v>-19.899536100000205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1.5524928791167376</v>
      </c>
    </row>
    <row r="105" spans="1:19" x14ac:dyDescent="0.3">
      <c r="A105" t="s">
        <v>131</v>
      </c>
      <c r="B105">
        <v>1331.0354004000001</v>
      </c>
      <c r="C105">
        <v>1278.7299805</v>
      </c>
      <c r="D105">
        <v>1242.5244141000001</v>
      </c>
      <c r="E105">
        <v>1246.2861327999999</v>
      </c>
      <c r="F105">
        <v>1336.5200195</v>
      </c>
      <c r="G105">
        <v>1207.8900146000001</v>
      </c>
      <c r="H105">
        <v>1278.7299805</v>
      </c>
      <c r="I105">
        <v>1254.5600586</v>
      </c>
      <c r="J105">
        <v>1242.6965332</v>
      </c>
      <c r="L105" t="str">
        <f t="shared" si="10"/>
        <v>05MAR2023:08:00:00</v>
      </c>
      <c r="M105">
        <v>8</v>
      </c>
      <c r="N105">
        <f t="shared" si="11"/>
        <v>-52.305419900000061</v>
      </c>
      <c r="O105">
        <f t="shared" si="12"/>
        <v>-52.305419900000061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3.9296790967604127</v>
      </c>
    </row>
    <row r="106" spans="1:19" x14ac:dyDescent="0.3">
      <c r="A106" t="s">
        <v>132</v>
      </c>
      <c r="B106">
        <v>1335.2420654</v>
      </c>
      <c r="C106">
        <v>1304.3800048999999</v>
      </c>
      <c r="D106">
        <v>1239.1650391000001</v>
      </c>
      <c r="E106">
        <v>1218.1938477000001</v>
      </c>
      <c r="F106">
        <v>1348.6600341999999</v>
      </c>
      <c r="G106">
        <v>1217.4300536999999</v>
      </c>
      <c r="H106">
        <v>1304.3800048999999</v>
      </c>
      <c r="I106">
        <v>1275.0100098</v>
      </c>
      <c r="J106">
        <v>1253.2961425999999</v>
      </c>
      <c r="L106" t="str">
        <f t="shared" si="10"/>
        <v>05MAR2023:09:00:00</v>
      </c>
      <c r="M106">
        <v>9</v>
      </c>
      <c r="N106">
        <f t="shared" si="11"/>
        <v>-30.862060500000098</v>
      </c>
      <c r="O106">
        <f t="shared" si="12"/>
        <v>-30.862060500000098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2.3113457327121214</v>
      </c>
    </row>
    <row r="107" spans="1:19" x14ac:dyDescent="0.3">
      <c r="A107" t="s">
        <v>133</v>
      </c>
      <c r="B107">
        <v>1352.4754639</v>
      </c>
      <c r="C107">
        <v>1260.6300048999999</v>
      </c>
      <c r="D107">
        <v>1220.1428223</v>
      </c>
      <c r="E107">
        <v>1160.4466553</v>
      </c>
      <c r="F107">
        <v>1295.7199707</v>
      </c>
      <c r="G107">
        <v>1178.7099608999999</v>
      </c>
      <c r="H107">
        <v>1260.6300048999999</v>
      </c>
      <c r="I107">
        <v>1228.9300536999999</v>
      </c>
      <c r="J107">
        <v>1219.4165039</v>
      </c>
      <c r="L107" t="str">
        <f t="shared" si="10"/>
        <v>05MAR2023:10:00:00</v>
      </c>
      <c r="M107">
        <v>10</v>
      </c>
      <c r="N107">
        <f t="shared" si="11"/>
        <v>-91.845459000000119</v>
      </c>
      <c r="O107">
        <f t="shared" si="12"/>
        <v>-91.845459000000119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6.7909149889606448</v>
      </c>
    </row>
    <row r="108" spans="1:19" x14ac:dyDescent="0.3">
      <c r="A108" t="s">
        <v>134</v>
      </c>
      <c r="B108">
        <v>1333.4851074000001</v>
      </c>
      <c r="C108">
        <v>1208.7900391000001</v>
      </c>
      <c r="D108">
        <v>1190.6732178</v>
      </c>
      <c r="E108">
        <v>1105.5427245999999</v>
      </c>
      <c r="F108">
        <v>1203.2800293</v>
      </c>
      <c r="G108">
        <v>1139.7700195</v>
      </c>
      <c r="H108">
        <v>1208.7900391000001</v>
      </c>
      <c r="I108">
        <v>1169.8299560999999</v>
      </c>
      <c r="J108">
        <v>1179.3447266000001</v>
      </c>
      <c r="L108" t="str">
        <f t="shared" si="10"/>
        <v>05MAR2023:11:00:00</v>
      </c>
      <c r="M108">
        <v>11</v>
      </c>
      <c r="N108">
        <f t="shared" si="11"/>
        <v>-124.6950683</v>
      </c>
      <c r="O108">
        <f t="shared" si="12"/>
        <v>-124.6950683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9.3510656855499281</v>
      </c>
    </row>
    <row r="109" spans="1:19" x14ac:dyDescent="0.3">
      <c r="A109" t="s">
        <v>135</v>
      </c>
      <c r="B109">
        <v>1357.3970947</v>
      </c>
      <c r="C109">
        <v>1172.7900391000001</v>
      </c>
      <c r="D109">
        <v>1204.6307373</v>
      </c>
      <c r="E109">
        <v>1068.7321777</v>
      </c>
      <c r="F109">
        <v>1138.1600341999999</v>
      </c>
      <c r="G109">
        <v>1108.5899658000001</v>
      </c>
      <c r="H109">
        <v>1172.7900391000001</v>
      </c>
      <c r="I109">
        <v>1118.9899902</v>
      </c>
      <c r="J109">
        <v>1161.4694824000001</v>
      </c>
      <c r="L109" t="str">
        <f t="shared" si="10"/>
        <v>05MAR2023:12:00:00</v>
      </c>
      <c r="M109">
        <v>12</v>
      </c>
      <c r="N109">
        <f t="shared" si="11"/>
        <v>-184.60705559999997</v>
      </c>
      <c r="O109">
        <f t="shared" si="12"/>
        <v>-184.60705559999997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13.600077407031741</v>
      </c>
    </row>
    <row r="110" spans="1:19" x14ac:dyDescent="0.3">
      <c r="A110" t="s">
        <v>136</v>
      </c>
      <c r="B110">
        <v>1381.3582764</v>
      </c>
      <c r="C110">
        <v>1168.0400391000001</v>
      </c>
      <c r="D110">
        <v>1268.3714600000001</v>
      </c>
      <c r="E110">
        <v>1123.1064452999999</v>
      </c>
      <c r="F110">
        <v>1100.6300048999999</v>
      </c>
      <c r="G110">
        <v>1096.0100098</v>
      </c>
      <c r="H110">
        <v>1168.0400391000001</v>
      </c>
      <c r="I110">
        <v>1098.2399902</v>
      </c>
      <c r="J110">
        <v>1176.6591797000001</v>
      </c>
      <c r="L110" t="str">
        <f t="shared" si="10"/>
        <v>05MAR2023:13:00:00</v>
      </c>
      <c r="M110">
        <v>13</v>
      </c>
      <c r="N110">
        <f t="shared" si="11"/>
        <v>-213.31823729999996</v>
      </c>
      <c r="O110">
        <f t="shared" si="12"/>
        <v>-213.31823729999996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15.442643732944877</v>
      </c>
    </row>
    <row r="111" spans="1:19" x14ac:dyDescent="0.3">
      <c r="A111" t="s">
        <v>137</v>
      </c>
      <c r="B111">
        <v>1430.2482910000001</v>
      </c>
      <c r="C111">
        <v>1228.1099853999999</v>
      </c>
      <c r="D111">
        <v>1315.9136963000001</v>
      </c>
      <c r="E111">
        <v>1188.7541504000001</v>
      </c>
      <c r="F111">
        <v>1113.6099853999999</v>
      </c>
      <c r="G111">
        <v>1139.4899902</v>
      </c>
      <c r="H111">
        <v>1228.1099853999999</v>
      </c>
      <c r="I111">
        <v>1145.4200439000001</v>
      </c>
      <c r="J111">
        <v>1226.9543457</v>
      </c>
      <c r="L111" t="str">
        <f t="shared" si="10"/>
        <v>05MAR2023:14:00:00</v>
      </c>
      <c r="M111">
        <v>14</v>
      </c>
      <c r="N111">
        <f t="shared" si="11"/>
        <v>-202.13830560000019</v>
      </c>
      <c r="O111">
        <f t="shared" si="12"/>
        <v>-202.13830560000019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14.133091916416083</v>
      </c>
    </row>
    <row r="112" spans="1:19" x14ac:dyDescent="0.3">
      <c r="A112" t="s">
        <v>138</v>
      </c>
      <c r="B112">
        <v>1490.1381836</v>
      </c>
      <c r="C112">
        <v>1306.9899902</v>
      </c>
      <c r="D112">
        <v>1351.5766602000001</v>
      </c>
      <c r="E112">
        <v>1245.2237548999999</v>
      </c>
      <c r="F112">
        <v>1176.6199951000001</v>
      </c>
      <c r="G112">
        <v>1197.4599608999999</v>
      </c>
      <c r="H112">
        <v>1306.9899902</v>
      </c>
      <c r="I112">
        <v>1217.7099608999999</v>
      </c>
      <c r="J112">
        <v>1284.4633789</v>
      </c>
      <c r="L112" t="str">
        <f t="shared" si="10"/>
        <v>05MAR2023:15:00:00</v>
      </c>
      <c r="M112">
        <v>15</v>
      </c>
      <c r="N112">
        <f t="shared" si="11"/>
        <v>-183.14819340000008</v>
      </c>
      <c r="O112">
        <f t="shared" si="12"/>
        <v>-183.14819340000008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12.29068521400716</v>
      </c>
    </row>
    <row r="113" spans="1:19" x14ac:dyDescent="0.3">
      <c r="A113" t="s">
        <v>139</v>
      </c>
      <c r="B113">
        <v>1540.1513672000001</v>
      </c>
      <c r="C113">
        <v>1353.6400146000001</v>
      </c>
      <c r="D113">
        <v>1386.6687012</v>
      </c>
      <c r="E113">
        <v>1295.2597656</v>
      </c>
      <c r="F113">
        <v>1206.4799805</v>
      </c>
      <c r="G113">
        <v>1216.8000488</v>
      </c>
      <c r="H113">
        <v>1353.6400146000001</v>
      </c>
      <c r="I113">
        <v>1258.6500243999999</v>
      </c>
      <c r="J113">
        <v>1318.0139160000001</v>
      </c>
      <c r="L113" t="str">
        <f t="shared" si="10"/>
        <v>05MAR2023:16:00:00</v>
      </c>
      <c r="M113">
        <v>16</v>
      </c>
      <c r="N113">
        <f t="shared" si="11"/>
        <v>-186.51135260000001</v>
      </c>
      <c r="O113">
        <f t="shared" si="12"/>
        <v>-186.51135260000001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12.10993650183087</v>
      </c>
    </row>
    <row r="114" spans="1:19" x14ac:dyDescent="0.3">
      <c r="A114" t="s">
        <v>140</v>
      </c>
      <c r="B114">
        <v>1590.4880370999999</v>
      </c>
      <c r="C114">
        <v>1412.4200439000001</v>
      </c>
      <c r="D114">
        <v>1445.9505615</v>
      </c>
      <c r="E114">
        <v>1373.8095702999999</v>
      </c>
      <c r="F114">
        <v>1268.5100098</v>
      </c>
      <c r="G114">
        <v>1281.3100586</v>
      </c>
      <c r="H114">
        <v>1412.4200439000001</v>
      </c>
      <c r="I114">
        <v>1313.6099853999999</v>
      </c>
      <c r="J114">
        <v>1378.9077147999999</v>
      </c>
      <c r="L114" t="str">
        <f t="shared" si="10"/>
        <v>05MAR2023:17:00:00</v>
      </c>
      <c r="M114">
        <v>17</v>
      </c>
      <c r="N114">
        <f t="shared" si="11"/>
        <v>-178.06799319999982</v>
      </c>
      <c r="O114">
        <f t="shared" si="12"/>
        <v>-178.06799319999982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11.195808396313264</v>
      </c>
    </row>
    <row r="115" spans="1:19" x14ac:dyDescent="0.3">
      <c r="A115" t="s">
        <v>141</v>
      </c>
      <c r="B115">
        <v>1600.7126464999999</v>
      </c>
      <c r="C115">
        <v>1436.5100098</v>
      </c>
      <c r="D115">
        <v>1463.9656981999999</v>
      </c>
      <c r="E115">
        <v>1405.8708495999999</v>
      </c>
      <c r="F115">
        <v>1326.9300536999999</v>
      </c>
      <c r="G115">
        <v>1324.6800536999999</v>
      </c>
      <c r="H115">
        <v>1436.5100098</v>
      </c>
      <c r="I115">
        <v>1353.8599853999999</v>
      </c>
      <c r="J115">
        <v>1407.5482178</v>
      </c>
      <c r="L115" t="str">
        <f t="shared" si="10"/>
        <v>05MAR2023:18:00:00</v>
      </c>
      <c r="M115">
        <v>18</v>
      </c>
      <c r="N115">
        <f t="shared" si="11"/>
        <v>-164.20263669999986</v>
      </c>
      <c r="O115">
        <f t="shared" si="12"/>
        <v>-164.20263669999986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10.258095796208847</v>
      </c>
    </row>
    <row r="116" spans="1:19" x14ac:dyDescent="0.3">
      <c r="A116" t="s">
        <v>142</v>
      </c>
      <c r="B116">
        <v>1511.2119141000001</v>
      </c>
      <c r="C116">
        <v>1417.2900391000001</v>
      </c>
      <c r="D116">
        <v>1440.9084473</v>
      </c>
      <c r="E116">
        <v>1404.9968262</v>
      </c>
      <c r="F116">
        <v>1343.8900146000001</v>
      </c>
      <c r="G116">
        <v>1322.5300293</v>
      </c>
      <c r="H116">
        <v>1417.2900391000001</v>
      </c>
      <c r="I116">
        <v>1360.8299560999999</v>
      </c>
      <c r="J116">
        <v>1392.8657227000001</v>
      </c>
      <c r="L116" t="str">
        <f t="shared" si="10"/>
        <v>05MAR2023:19:00:00</v>
      </c>
      <c r="M116">
        <v>19</v>
      </c>
      <c r="N116">
        <f t="shared" si="11"/>
        <v>-93.921875</v>
      </c>
      <c r="O116">
        <f t="shared" si="12"/>
        <v>-93.921875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6.2150036089369394</v>
      </c>
    </row>
    <row r="117" spans="1:19" x14ac:dyDescent="0.3">
      <c r="A117" t="s">
        <v>143</v>
      </c>
      <c r="B117">
        <v>1435.2738036999999</v>
      </c>
      <c r="C117">
        <v>1428.5600586</v>
      </c>
      <c r="D117">
        <v>1430.0084228999999</v>
      </c>
      <c r="E117">
        <v>1410.2789307</v>
      </c>
      <c r="F117">
        <v>1408.5699463000001</v>
      </c>
      <c r="G117">
        <v>1353.7299805</v>
      </c>
      <c r="H117">
        <v>1428.5600586</v>
      </c>
      <c r="I117">
        <v>1404.2299805</v>
      </c>
      <c r="J117">
        <v>1403.5958252</v>
      </c>
      <c r="L117" t="str">
        <f t="shared" si="10"/>
        <v>05MAR2023:20:00:00</v>
      </c>
      <c r="M117">
        <v>20</v>
      </c>
      <c r="N117">
        <f t="shared" si="11"/>
        <v>-6.7137450999998691</v>
      </c>
      <c r="O117">
        <f t="shared" si="12"/>
        <v>-6.7137450999998691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0.46776754948724558</v>
      </c>
    </row>
    <row r="118" spans="1:19" x14ac:dyDescent="0.3">
      <c r="A118" t="s">
        <v>144</v>
      </c>
      <c r="B118">
        <v>1452.2081298999999</v>
      </c>
      <c r="C118">
        <v>1403.8800048999999</v>
      </c>
      <c r="D118">
        <v>1392.7163086</v>
      </c>
      <c r="E118">
        <v>1419.1610106999999</v>
      </c>
      <c r="F118">
        <v>1405.0999756000001</v>
      </c>
      <c r="G118">
        <v>1329.5500488</v>
      </c>
      <c r="H118">
        <v>1403.8800048999999</v>
      </c>
      <c r="I118">
        <v>1388.3800048999999</v>
      </c>
      <c r="J118">
        <v>1374.9238281</v>
      </c>
      <c r="L118" t="str">
        <f t="shared" si="10"/>
        <v>05MAR2023:21:00:00</v>
      </c>
      <c r="M118">
        <v>21</v>
      </c>
      <c r="N118">
        <f t="shared" si="11"/>
        <v>-48.328125</v>
      </c>
      <c r="O118">
        <f t="shared" si="12"/>
        <v>-48.328125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3.3279062418778711</v>
      </c>
    </row>
    <row r="119" spans="1:19" x14ac:dyDescent="0.3">
      <c r="A119" t="s">
        <v>145</v>
      </c>
      <c r="B119">
        <v>1432.5301514</v>
      </c>
      <c r="C119">
        <v>1349.9899902</v>
      </c>
      <c r="D119">
        <v>1369.8699951000001</v>
      </c>
      <c r="E119">
        <v>1415.4432373</v>
      </c>
      <c r="F119">
        <v>1366.5699463000001</v>
      </c>
      <c r="G119">
        <v>1292.7600098</v>
      </c>
      <c r="H119">
        <v>1349.9899902</v>
      </c>
      <c r="I119">
        <v>1345.6800536999999</v>
      </c>
      <c r="J119">
        <v>1337.0922852000001</v>
      </c>
      <c r="L119" t="str">
        <f t="shared" si="10"/>
        <v>05MAR2023:22:00:00</v>
      </c>
      <c r="M119">
        <v>22</v>
      </c>
      <c r="N119">
        <f t="shared" si="11"/>
        <v>-82.540161200000057</v>
      </c>
      <c r="O119">
        <f t="shared" si="12"/>
        <v>-82.540161200000057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5.7618446019676606</v>
      </c>
    </row>
    <row r="120" spans="1:19" x14ac:dyDescent="0.3">
      <c r="A120" t="s">
        <v>146</v>
      </c>
      <c r="B120">
        <v>1330.6761475000001</v>
      </c>
      <c r="C120">
        <v>1235.75</v>
      </c>
      <c r="D120">
        <v>1305.3994141000001</v>
      </c>
      <c r="E120">
        <v>1382.6105957</v>
      </c>
      <c r="F120">
        <v>1254.6099853999999</v>
      </c>
      <c r="G120">
        <v>1220.6199951000001</v>
      </c>
      <c r="H120">
        <v>1235.75</v>
      </c>
      <c r="I120">
        <v>1239.4000243999999</v>
      </c>
      <c r="J120">
        <v>1253.5900879000001</v>
      </c>
      <c r="L120" t="str">
        <f t="shared" si="10"/>
        <v>05MAR2023:23:00:00</v>
      </c>
      <c r="M120">
        <v>23</v>
      </c>
      <c r="N120">
        <f t="shared" si="11"/>
        <v>-94.92614750000007</v>
      </c>
      <c r="O120">
        <f t="shared" si="12"/>
        <v>-94.92614750000007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7.1336776929790169</v>
      </c>
    </row>
    <row r="121" spans="1:19" x14ac:dyDescent="0.3">
      <c r="A121" t="s">
        <v>147</v>
      </c>
      <c r="B121">
        <v>1270.2089844</v>
      </c>
      <c r="C121">
        <v>1134.1899414</v>
      </c>
      <c r="D121">
        <v>1215.4910889</v>
      </c>
      <c r="E121">
        <v>1302.6048584</v>
      </c>
      <c r="F121">
        <v>1135.0600586</v>
      </c>
      <c r="G121">
        <v>1157.7399902</v>
      </c>
      <c r="H121">
        <v>1134.1899414</v>
      </c>
      <c r="I121">
        <v>1132.3100586</v>
      </c>
      <c r="J121">
        <v>1169.0263672000001</v>
      </c>
      <c r="L121" t="str">
        <f t="shared" si="10"/>
        <v>06MAR2023:00:00:00</v>
      </c>
      <c r="M121">
        <v>24</v>
      </c>
      <c r="N121">
        <f t="shared" si="11"/>
        <v>-136.01904300000001</v>
      </c>
      <c r="O121">
        <f t="shared" si="12"/>
        <v>-136.01904300000001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10.708398749379844</v>
      </c>
    </row>
    <row r="122" spans="1:19" x14ac:dyDescent="0.3">
      <c r="A122" t="s">
        <v>148</v>
      </c>
      <c r="B122">
        <v>1224.2531738</v>
      </c>
      <c r="C122">
        <v>1124.2600098</v>
      </c>
      <c r="D122">
        <v>1154.0378418</v>
      </c>
      <c r="E122">
        <v>1245.3186035000001</v>
      </c>
      <c r="F122">
        <v>1002.6599731</v>
      </c>
      <c r="G122">
        <v>1124.2600098</v>
      </c>
      <c r="H122">
        <v>1109.3599853999999</v>
      </c>
      <c r="I122">
        <v>1066.4499512</v>
      </c>
      <c r="J122">
        <v>1129.1696777</v>
      </c>
      <c r="L122" t="str">
        <f t="shared" si="10"/>
        <v>06MAR2023:01:00:00</v>
      </c>
      <c r="M122">
        <v>1</v>
      </c>
      <c r="N122">
        <f t="shared" si="11"/>
        <v>-99.993163999999979</v>
      </c>
      <c r="O122">
        <f t="shared" si="12"/>
        <v>-99.993163999999979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8.1676867285242878</v>
      </c>
    </row>
    <row r="123" spans="1:19" x14ac:dyDescent="0.3">
      <c r="A123" t="s">
        <v>149</v>
      </c>
      <c r="B123">
        <v>1226.5142822</v>
      </c>
      <c r="C123">
        <v>1095.0899658000001</v>
      </c>
      <c r="D123">
        <v>1114.6430664</v>
      </c>
      <c r="E123">
        <v>1163.6628418</v>
      </c>
      <c r="F123">
        <v>945.92199706999997</v>
      </c>
      <c r="G123">
        <v>1095.0899658000001</v>
      </c>
      <c r="H123">
        <v>1066.9399414</v>
      </c>
      <c r="I123">
        <v>1026.6899414</v>
      </c>
      <c r="J123">
        <v>1092.2530518000001</v>
      </c>
      <c r="L123" t="str">
        <f t="shared" si="10"/>
        <v>06MAR2023:02:00:00</v>
      </c>
      <c r="M123">
        <v>2</v>
      </c>
      <c r="N123">
        <f t="shared" si="11"/>
        <v>-131.42431639999995</v>
      </c>
      <c r="O123">
        <f t="shared" si="12"/>
        <v>-131.42431639999995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10.715269957090431</v>
      </c>
    </row>
    <row r="124" spans="1:19" x14ac:dyDescent="0.3">
      <c r="A124" t="s">
        <v>150</v>
      </c>
      <c r="B124">
        <v>1236.6513672000001</v>
      </c>
      <c r="C124">
        <v>1098.6800536999999</v>
      </c>
      <c r="D124">
        <v>1062.3846435999999</v>
      </c>
      <c r="E124">
        <v>1082.2761230000001</v>
      </c>
      <c r="F124">
        <v>929.65997314000003</v>
      </c>
      <c r="G124">
        <v>1098.6800536999999</v>
      </c>
      <c r="H124">
        <v>1054.3000488</v>
      </c>
      <c r="I124">
        <v>1018.9199829</v>
      </c>
      <c r="J124">
        <v>1072.057251</v>
      </c>
      <c r="L124" t="str">
        <f t="shared" si="10"/>
        <v>06MAR2023:03:00:00</v>
      </c>
      <c r="M124">
        <v>3</v>
      </c>
      <c r="N124">
        <f t="shared" si="11"/>
        <v>-137.97131350000018</v>
      </c>
      <c r="O124">
        <f t="shared" si="12"/>
        <v>-137.97131350000018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11.156848013874106</v>
      </c>
    </row>
    <row r="125" spans="1:19" x14ac:dyDescent="0.3">
      <c r="A125" t="s">
        <v>151</v>
      </c>
      <c r="B125">
        <v>1220.041626</v>
      </c>
      <c r="C125">
        <v>1088.5500488</v>
      </c>
      <c r="D125">
        <v>1066.0740966999999</v>
      </c>
      <c r="E125">
        <v>1078.246582</v>
      </c>
      <c r="F125">
        <v>927.71801758000004</v>
      </c>
      <c r="G125">
        <v>1088.5500488</v>
      </c>
      <c r="H125">
        <v>1052.5</v>
      </c>
      <c r="I125">
        <v>1012.1500244</v>
      </c>
      <c r="J125">
        <v>1069.2365723</v>
      </c>
      <c r="L125" t="str">
        <f t="shared" si="10"/>
        <v>06MAR2023:04:00:00</v>
      </c>
      <c r="M125">
        <v>4</v>
      </c>
      <c r="N125">
        <f t="shared" si="11"/>
        <v>-131.49157719999994</v>
      </c>
      <c r="O125">
        <f t="shared" si="12"/>
        <v>-131.49157719999994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10.777630401931871</v>
      </c>
    </row>
    <row r="126" spans="1:19" x14ac:dyDescent="0.3">
      <c r="A126" t="s">
        <v>152</v>
      </c>
      <c r="B126">
        <v>1225.9105225000001</v>
      </c>
      <c r="C126">
        <v>1099.0600586</v>
      </c>
      <c r="D126">
        <v>1093.9001464999999</v>
      </c>
      <c r="E126">
        <v>1106.2829589999999</v>
      </c>
      <c r="F126">
        <v>921.28900146000001</v>
      </c>
      <c r="G126">
        <v>1099.0600586</v>
      </c>
      <c r="H126">
        <v>1056.4899902</v>
      </c>
      <c r="I126">
        <v>1042.3599853999999</v>
      </c>
      <c r="J126">
        <v>1083.3092041</v>
      </c>
      <c r="L126" t="str">
        <f t="shared" si="10"/>
        <v>06MAR2023:05:00:00</v>
      </c>
      <c r="M126">
        <v>5</v>
      </c>
      <c r="N126">
        <f t="shared" si="11"/>
        <v>-126.85046390000002</v>
      </c>
      <c r="O126">
        <f t="shared" si="12"/>
        <v>-126.85046390000002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10.347448820433794</v>
      </c>
    </row>
    <row r="127" spans="1:19" x14ac:dyDescent="0.3">
      <c r="A127" t="s">
        <v>153</v>
      </c>
      <c r="B127">
        <v>1243.5383300999999</v>
      </c>
      <c r="C127">
        <v>1162.8800048999999</v>
      </c>
      <c r="D127">
        <v>1158.2738036999999</v>
      </c>
      <c r="E127">
        <v>1182.0083007999999</v>
      </c>
      <c r="F127">
        <v>996.57000731999995</v>
      </c>
      <c r="G127">
        <v>1162.8800048999999</v>
      </c>
      <c r="H127">
        <v>1114.6700439000001</v>
      </c>
      <c r="I127">
        <v>1102.2399902</v>
      </c>
      <c r="J127">
        <v>1145.4506836</v>
      </c>
      <c r="L127" t="str">
        <f t="shared" si="10"/>
        <v>06MAR2023:06:00:00</v>
      </c>
      <c r="M127">
        <v>6</v>
      </c>
      <c r="N127">
        <f t="shared" si="11"/>
        <v>-80.658325200000036</v>
      </c>
      <c r="O127">
        <f t="shared" si="12"/>
        <v>-80.658325200000036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6.4861953385476943</v>
      </c>
    </row>
    <row r="128" spans="1:19" x14ac:dyDescent="0.3">
      <c r="A128" t="s">
        <v>154</v>
      </c>
      <c r="B128">
        <v>1227.0947266000001</v>
      </c>
      <c r="C128">
        <v>1282.3000488</v>
      </c>
      <c r="D128">
        <v>1240.3569336</v>
      </c>
      <c r="E128">
        <v>1277.7526855000001</v>
      </c>
      <c r="F128">
        <v>1133.3800048999999</v>
      </c>
      <c r="G128">
        <v>1282.3000488</v>
      </c>
      <c r="H128">
        <v>1240.5699463000001</v>
      </c>
      <c r="I128">
        <v>1248.5699463000001</v>
      </c>
      <c r="J128">
        <v>1254.6878661999999</v>
      </c>
      <c r="L128" t="str">
        <f t="shared" si="10"/>
        <v>06MAR2023:07:00:00</v>
      </c>
      <c r="M128">
        <v>7</v>
      </c>
      <c r="N128">
        <f t="shared" si="11"/>
        <v>55.205322199999955</v>
      </c>
      <c r="O128" t="str">
        <f t="shared" si="12"/>
        <v/>
      </c>
      <c r="P128">
        <f t="shared" si="13"/>
        <v>55.205322199999955</v>
      </c>
      <c r="Q128" t="str">
        <f t="shared" si="14"/>
        <v/>
      </c>
      <c r="R128">
        <f t="shared" si="15"/>
        <v>1</v>
      </c>
      <c r="S128">
        <f t="shared" si="16"/>
        <v>4.4988639428808668</v>
      </c>
    </row>
    <row r="129" spans="1:19" x14ac:dyDescent="0.3">
      <c r="A129" t="s">
        <v>155</v>
      </c>
      <c r="B129">
        <v>1231.2615966999999</v>
      </c>
      <c r="C129">
        <v>1306.8599853999999</v>
      </c>
      <c r="D129">
        <v>1289.5125731999999</v>
      </c>
      <c r="E129">
        <v>1318.1859131000001</v>
      </c>
      <c r="F129">
        <v>1183.3000488</v>
      </c>
      <c r="G129">
        <v>1306.8599853999999</v>
      </c>
      <c r="H129">
        <v>1278.4399414</v>
      </c>
      <c r="I129">
        <v>1249.1199951000001</v>
      </c>
      <c r="J129">
        <v>1291.7568358999999</v>
      </c>
      <c r="L129" t="str">
        <f t="shared" si="10"/>
        <v>06MAR2023:08:00:00</v>
      </c>
      <c r="M129">
        <v>8</v>
      </c>
      <c r="N129">
        <f t="shared" si="11"/>
        <v>75.598388699999987</v>
      </c>
      <c r="O129" t="str">
        <f t="shared" si="12"/>
        <v/>
      </c>
      <c r="P129">
        <f t="shared" si="13"/>
        <v>75.598388699999987</v>
      </c>
      <c r="Q129" t="str">
        <f t="shared" si="14"/>
        <v/>
      </c>
      <c r="R129">
        <f t="shared" si="15"/>
        <v>1</v>
      </c>
      <c r="S129">
        <f t="shared" si="16"/>
        <v>6.139912826211515</v>
      </c>
    </row>
    <row r="130" spans="1:19" x14ac:dyDescent="0.3">
      <c r="A130" t="s">
        <v>156</v>
      </c>
      <c r="B130">
        <v>1223.0466309000001</v>
      </c>
      <c r="C130">
        <v>1263.4499512</v>
      </c>
      <c r="D130">
        <v>1278.4981689000001</v>
      </c>
      <c r="E130">
        <v>1294.6650391000001</v>
      </c>
      <c r="F130">
        <v>1138.0999756000001</v>
      </c>
      <c r="G130">
        <v>1263.4499512</v>
      </c>
      <c r="H130">
        <v>1259.1899414</v>
      </c>
      <c r="I130">
        <v>1208.0500488</v>
      </c>
      <c r="J130">
        <v>1267.0101318</v>
      </c>
      <c r="L130" t="str">
        <f t="shared" si="10"/>
        <v>06MAR2023:09:00:00</v>
      </c>
      <c r="M130">
        <v>9</v>
      </c>
      <c r="N130">
        <f t="shared" si="11"/>
        <v>40.403320299999905</v>
      </c>
      <c r="O130" t="str">
        <f t="shared" si="12"/>
        <v/>
      </c>
      <c r="P130">
        <f t="shared" si="13"/>
        <v>40.403320299999905</v>
      </c>
      <c r="Q130" t="str">
        <f t="shared" si="14"/>
        <v/>
      </c>
      <c r="R130">
        <f t="shared" si="15"/>
        <v>1</v>
      </c>
      <c r="S130">
        <f t="shared" si="16"/>
        <v>3.3034979435140928</v>
      </c>
    </row>
    <row r="131" spans="1:19" x14ac:dyDescent="0.3">
      <c r="A131" t="s">
        <v>157</v>
      </c>
      <c r="B131">
        <v>1310.8728027</v>
      </c>
      <c r="C131">
        <v>1244.7099608999999</v>
      </c>
      <c r="D131">
        <v>1308.0329589999999</v>
      </c>
      <c r="E131">
        <v>1319.2814940999999</v>
      </c>
      <c r="F131">
        <v>1114.0699463000001</v>
      </c>
      <c r="G131">
        <v>1244.7099608999999</v>
      </c>
      <c r="H131">
        <v>1244.0300293</v>
      </c>
      <c r="I131">
        <v>1161.5899658000001</v>
      </c>
      <c r="J131">
        <v>1265.3822021000001</v>
      </c>
      <c r="L131" t="str">
        <f t="shared" ref="L131:L194" si="17">A131</f>
        <v>06MAR2023:10:00:00</v>
      </c>
      <c r="M131">
        <v>10</v>
      </c>
      <c r="N131">
        <f t="shared" ref="N131:N194" si="18">C131-B131</f>
        <v>-66.162841800000024</v>
      </c>
      <c r="O131">
        <f t="shared" ref="O131:O194" si="19">IF(N131&lt;0,N131,"")</f>
        <v>-66.162841800000024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5.0472358312511068</v>
      </c>
    </row>
    <row r="132" spans="1:19" x14ac:dyDescent="0.3">
      <c r="A132" t="s">
        <v>158</v>
      </c>
      <c r="B132">
        <v>1313.7686768000001</v>
      </c>
      <c r="C132">
        <v>1257.9000243999999</v>
      </c>
      <c r="D132">
        <v>1304.3475341999999</v>
      </c>
      <c r="E132">
        <v>1325.1992187999999</v>
      </c>
      <c r="F132">
        <v>1114.9300536999999</v>
      </c>
      <c r="G132">
        <v>1257.9000243999999</v>
      </c>
      <c r="H132">
        <v>1263.8399658000001</v>
      </c>
      <c r="I132">
        <v>1154.6800536999999</v>
      </c>
      <c r="J132">
        <v>1275.1879882999999</v>
      </c>
      <c r="L132" t="str">
        <f t="shared" si="17"/>
        <v>06MAR2023:11:00:00</v>
      </c>
      <c r="M132">
        <v>11</v>
      </c>
      <c r="N132">
        <f t="shared" si="18"/>
        <v>-55.868652400000201</v>
      </c>
      <c r="O132">
        <f t="shared" si="19"/>
        <v>-55.868652400000201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4.2525486705986744</v>
      </c>
    </row>
    <row r="133" spans="1:19" x14ac:dyDescent="0.3">
      <c r="A133" t="s">
        <v>159</v>
      </c>
      <c r="B133">
        <v>1346.0471190999999</v>
      </c>
      <c r="C133">
        <v>1268.8000488</v>
      </c>
      <c r="D133">
        <v>1305.2263184000001</v>
      </c>
      <c r="E133">
        <v>1323.7268065999999</v>
      </c>
      <c r="F133">
        <v>1120.8100586</v>
      </c>
      <c r="G133">
        <v>1268.8000488</v>
      </c>
      <c r="H133">
        <v>1273.9599608999999</v>
      </c>
      <c r="I133">
        <v>1144.9000243999999</v>
      </c>
      <c r="J133">
        <v>1282.5234375</v>
      </c>
      <c r="L133" t="str">
        <f t="shared" si="17"/>
        <v>06MAR2023:12:00:00</v>
      </c>
      <c r="M133">
        <v>12</v>
      </c>
      <c r="N133">
        <f t="shared" si="18"/>
        <v>-77.247070299999905</v>
      </c>
      <c r="O133">
        <f t="shared" si="19"/>
        <v>-77.247070299999905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5.73880878342871</v>
      </c>
    </row>
    <row r="134" spans="1:19" x14ac:dyDescent="0.3">
      <c r="A134" t="s">
        <v>160</v>
      </c>
      <c r="B134">
        <v>1344.7022704999999</v>
      </c>
      <c r="C134">
        <v>1268.2700195</v>
      </c>
      <c r="D134">
        <v>1318.5230713000001</v>
      </c>
      <c r="E134">
        <v>1308.0660399999999</v>
      </c>
      <c r="F134">
        <v>1142.0200195</v>
      </c>
      <c r="G134">
        <v>1268.2700195</v>
      </c>
      <c r="H134">
        <v>1280.75</v>
      </c>
      <c r="I134">
        <v>1137.4000243999999</v>
      </c>
      <c r="J134">
        <v>1288.9719238</v>
      </c>
      <c r="L134" t="str">
        <f t="shared" si="17"/>
        <v>06MAR2023:13:00:00</v>
      </c>
      <c r="M134">
        <v>13</v>
      </c>
      <c r="N134">
        <f t="shared" si="18"/>
        <v>-76.432250999999951</v>
      </c>
      <c r="O134">
        <f t="shared" si="19"/>
        <v>-76.432250999999951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5.6839534428375877</v>
      </c>
    </row>
    <row r="135" spans="1:19" x14ac:dyDescent="0.3">
      <c r="A135" t="s">
        <v>161</v>
      </c>
      <c r="B135">
        <v>1334.1497803</v>
      </c>
      <c r="C135">
        <v>1314.5600586</v>
      </c>
      <c r="D135">
        <v>1361.3535156</v>
      </c>
      <c r="E135">
        <v>1312.0388184000001</v>
      </c>
      <c r="F135">
        <v>1152.8000488</v>
      </c>
      <c r="G135">
        <v>1314.5600586</v>
      </c>
      <c r="H135">
        <v>1319.3699951000001</v>
      </c>
      <c r="I135">
        <v>1146.3299560999999</v>
      </c>
      <c r="J135">
        <v>1331.5892334</v>
      </c>
      <c r="L135" t="str">
        <f t="shared" si="17"/>
        <v>06MAR2023:14:00:00</v>
      </c>
      <c r="M135">
        <v>14</v>
      </c>
      <c r="N135">
        <f t="shared" si="18"/>
        <v>-19.589721699999927</v>
      </c>
      <c r="O135">
        <f t="shared" si="19"/>
        <v>-19.589721699999927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1.4683300173084717</v>
      </c>
    </row>
    <row r="136" spans="1:19" x14ac:dyDescent="0.3">
      <c r="A136" t="s">
        <v>162</v>
      </c>
      <c r="B136">
        <v>1386.9179687999999</v>
      </c>
      <c r="C136">
        <v>1380.5999756000001</v>
      </c>
      <c r="D136">
        <v>1404.7091064000001</v>
      </c>
      <c r="E136">
        <v>1336.4554443</v>
      </c>
      <c r="F136">
        <v>1216.5400391000001</v>
      </c>
      <c r="G136">
        <v>1380.5999756000001</v>
      </c>
      <c r="H136">
        <v>1374.6099853999999</v>
      </c>
      <c r="I136">
        <v>1206.8199463000001</v>
      </c>
      <c r="J136">
        <v>1386.5793457</v>
      </c>
      <c r="L136" t="str">
        <f t="shared" si="17"/>
        <v>06MAR2023:15:00:00</v>
      </c>
      <c r="M136">
        <v>15</v>
      </c>
      <c r="N136">
        <f t="shared" si="18"/>
        <v>-6.3179931999998189</v>
      </c>
      <c r="O136">
        <f t="shared" si="19"/>
        <v>-6.3179931999998189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0.45554195288610494</v>
      </c>
    </row>
    <row r="137" spans="1:19" x14ac:dyDescent="0.3">
      <c r="A137" t="s">
        <v>163</v>
      </c>
      <c r="B137">
        <v>1448.7510986</v>
      </c>
      <c r="C137">
        <v>1420.9300536999999</v>
      </c>
      <c r="D137">
        <v>1441.003418</v>
      </c>
      <c r="E137">
        <v>1351.6163329999999</v>
      </c>
      <c r="F137">
        <v>1252.9899902</v>
      </c>
      <c r="G137">
        <v>1420.9300536999999</v>
      </c>
      <c r="H137">
        <v>1409.2299805</v>
      </c>
      <c r="I137">
        <v>1246.6600341999999</v>
      </c>
      <c r="J137">
        <v>1423.6932373</v>
      </c>
      <c r="L137" t="str">
        <f t="shared" si="17"/>
        <v>06MAR2023:16:00:00</v>
      </c>
      <c r="M137">
        <v>16</v>
      </c>
      <c r="N137">
        <f t="shared" si="18"/>
        <v>-27.821044900000061</v>
      </c>
      <c r="O137">
        <f t="shared" si="19"/>
        <v>-27.821044900000061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1.9203467681153039</v>
      </c>
    </row>
    <row r="138" spans="1:19" x14ac:dyDescent="0.3">
      <c r="A138" t="s">
        <v>164</v>
      </c>
      <c r="B138">
        <v>1498.4022216999999</v>
      </c>
      <c r="C138">
        <v>1479.0600586</v>
      </c>
      <c r="D138">
        <v>1505.2366943</v>
      </c>
      <c r="E138">
        <v>1421.9952393000001</v>
      </c>
      <c r="F138">
        <v>1328</v>
      </c>
      <c r="G138">
        <v>1479.0600586</v>
      </c>
      <c r="H138">
        <v>1458.8599853999999</v>
      </c>
      <c r="I138">
        <v>1305.0300293</v>
      </c>
      <c r="J138">
        <v>1481.0323486</v>
      </c>
      <c r="L138" t="str">
        <f t="shared" si="17"/>
        <v>06MAR2023:17:00:00</v>
      </c>
      <c r="M138">
        <v>17</v>
      </c>
      <c r="N138">
        <f t="shared" si="18"/>
        <v>-19.34216309999988</v>
      </c>
      <c r="O138">
        <f t="shared" si="19"/>
        <v>-19.34216309999988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1.2908525374485489</v>
      </c>
    </row>
    <row r="139" spans="1:19" x14ac:dyDescent="0.3">
      <c r="A139" t="s">
        <v>165</v>
      </c>
      <c r="B139">
        <v>1499.3718262</v>
      </c>
      <c r="C139">
        <v>1500.3299560999999</v>
      </c>
      <c r="D139">
        <v>1518.2852783000001</v>
      </c>
      <c r="E139">
        <v>1452.2171631000001</v>
      </c>
      <c r="F139">
        <v>1381.2900391000001</v>
      </c>
      <c r="G139">
        <v>1500.3299560999999</v>
      </c>
      <c r="H139">
        <v>1496.9499512</v>
      </c>
      <c r="I139">
        <v>1353.4499512</v>
      </c>
      <c r="J139">
        <v>1505.1398925999999</v>
      </c>
      <c r="L139" t="str">
        <f t="shared" si="17"/>
        <v>06MAR2023:18:00:00</v>
      </c>
      <c r="M139">
        <v>18</v>
      </c>
      <c r="N139">
        <f t="shared" si="18"/>
        <v>0.9581298999999035</v>
      </c>
      <c r="O139" t="str">
        <f t="shared" si="19"/>
        <v/>
      </c>
      <c r="P139">
        <f t="shared" si="20"/>
        <v>0.9581298999999035</v>
      </c>
      <c r="Q139" t="str">
        <f t="shared" si="21"/>
        <v/>
      </c>
      <c r="R139">
        <f t="shared" si="22"/>
        <v>1</v>
      </c>
      <c r="S139">
        <f t="shared" si="23"/>
        <v>6.3902087744851316E-2</v>
      </c>
    </row>
    <row r="140" spans="1:19" x14ac:dyDescent="0.3">
      <c r="A140" t="s">
        <v>166</v>
      </c>
      <c r="B140">
        <v>1514.7430420000001</v>
      </c>
      <c r="C140">
        <v>1504.0300293</v>
      </c>
      <c r="D140">
        <v>1507.2753906</v>
      </c>
      <c r="E140">
        <v>1481.3370361</v>
      </c>
      <c r="F140">
        <v>1396.4899902</v>
      </c>
      <c r="G140">
        <v>1504.0300293</v>
      </c>
      <c r="H140">
        <v>1511.5500488</v>
      </c>
      <c r="I140">
        <v>1376.8299560999999</v>
      </c>
      <c r="J140">
        <v>1507.5826416</v>
      </c>
      <c r="L140" t="str">
        <f t="shared" si="17"/>
        <v>06MAR2023:19:00:00</v>
      </c>
      <c r="M140">
        <v>19</v>
      </c>
      <c r="N140">
        <f t="shared" si="18"/>
        <v>-10.713012700000036</v>
      </c>
      <c r="O140">
        <f t="shared" si="19"/>
        <v>-10.713012700000036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0.70724950720717916</v>
      </c>
    </row>
    <row r="141" spans="1:19" x14ac:dyDescent="0.3">
      <c r="A141" t="s">
        <v>167</v>
      </c>
      <c r="B141">
        <v>1513.4230957</v>
      </c>
      <c r="C141">
        <v>1491.7600098</v>
      </c>
      <c r="D141">
        <v>1481.6175536999999</v>
      </c>
      <c r="E141">
        <v>1449.534668</v>
      </c>
      <c r="F141">
        <v>1395.8499756000001</v>
      </c>
      <c r="G141">
        <v>1491.7600098</v>
      </c>
      <c r="H141">
        <v>1507.2700195</v>
      </c>
      <c r="I141">
        <v>1387.6300048999999</v>
      </c>
      <c r="J141">
        <v>1493.5313721</v>
      </c>
      <c r="L141" t="str">
        <f t="shared" si="17"/>
        <v>06MAR2023:20:00:00</v>
      </c>
      <c r="M141">
        <v>20</v>
      </c>
      <c r="N141">
        <f t="shared" si="18"/>
        <v>-21.663085899999942</v>
      </c>
      <c r="O141">
        <f t="shared" si="19"/>
        <v>-21.663085899999942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1.4313965447963621</v>
      </c>
    </row>
    <row r="142" spans="1:19" x14ac:dyDescent="0.3">
      <c r="A142" t="s">
        <v>168</v>
      </c>
      <c r="B142">
        <v>1417.8306885</v>
      </c>
      <c r="C142">
        <v>1432.4599608999999</v>
      </c>
      <c r="D142">
        <v>1423.2811279</v>
      </c>
      <c r="E142">
        <v>1363.1804199000001</v>
      </c>
      <c r="F142">
        <v>1363.5799560999999</v>
      </c>
      <c r="G142">
        <v>1432.4599608999999</v>
      </c>
      <c r="H142">
        <v>1462.2900391000001</v>
      </c>
      <c r="I142">
        <v>1365.6999512</v>
      </c>
      <c r="J142">
        <v>1439.2749022999999</v>
      </c>
      <c r="L142" t="str">
        <f t="shared" si="17"/>
        <v>06MAR2023:21:00:00</v>
      </c>
      <c r="M142">
        <v>21</v>
      </c>
      <c r="N142">
        <f t="shared" si="18"/>
        <v>14.629272399999991</v>
      </c>
      <c r="O142" t="str">
        <f t="shared" si="19"/>
        <v/>
      </c>
      <c r="P142">
        <f t="shared" si="20"/>
        <v>14.629272399999991</v>
      </c>
      <c r="Q142" t="str">
        <f t="shared" si="21"/>
        <v/>
      </c>
      <c r="R142">
        <f t="shared" si="22"/>
        <v>1</v>
      </c>
      <c r="S142">
        <f t="shared" si="23"/>
        <v>1.0318067254897052</v>
      </c>
    </row>
    <row r="143" spans="1:19" x14ac:dyDescent="0.3">
      <c r="A143" t="s">
        <v>169</v>
      </c>
      <c r="B143">
        <v>1383.0760498</v>
      </c>
      <c r="C143">
        <v>1374.1899414</v>
      </c>
      <c r="D143">
        <v>1381.1342772999999</v>
      </c>
      <c r="E143">
        <v>1320.6320800999999</v>
      </c>
      <c r="F143">
        <v>1307.3199463000001</v>
      </c>
      <c r="G143">
        <v>1374.1899414</v>
      </c>
      <c r="H143">
        <v>1393.8499756000001</v>
      </c>
      <c r="I143">
        <v>1310.2099608999999</v>
      </c>
      <c r="J143">
        <v>1382.9694824000001</v>
      </c>
      <c r="L143" t="str">
        <f t="shared" si="17"/>
        <v>06MAR2023:22:00:00</v>
      </c>
      <c r="M143">
        <v>22</v>
      </c>
      <c r="N143">
        <f t="shared" si="18"/>
        <v>-8.8861084000000119</v>
      </c>
      <c r="O143">
        <f t="shared" si="19"/>
        <v>-8.8861084000000119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0.64248877719233077</v>
      </c>
    </row>
    <row r="144" spans="1:19" x14ac:dyDescent="0.3">
      <c r="A144" t="s">
        <v>170</v>
      </c>
      <c r="B144">
        <v>1290.9027100000001</v>
      </c>
      <c r="C144">
        <v>1268.4499512</v>
      </c>
      <c r="D144">
        <v>1297.9854736</v>
      </c>
      <c r="E144">
        <v>1228.3602295000001</v>
      </c>
      <c r="F144">
        <v>1191.25</v>
      </c>
      <c r="G144">
        <v>1268.4499512</v>
      </c>
      <c r="H144">
        <v>1285.3000488</v>
      </c>
      <c r="I144">
        <v>1224.1600341999999</v>
      </c>
      <c r="J144">
        <v>1283.7573242000001</v>
      </c>
      <c r="L144" t="str">
        <f t="shared" si="17"/>
        <v>06MAR2023:23:00:00</v>
      </c>
      <c r="M144">
        <v>23</v>
      </c>
      <c r="N144">
        <f t="shared" si="18"/>
        <v>-22.452758800000083</v>
      </c>
      <c r="O144">
        <f t="shared" si="19"/>
        <v>-22.452758800000083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1.7393068142215058</v>
      </c>
    </row>
    <row r="145" spans="1:19" x14ac:dyDescent="0.3">
      <c r="A145" t="s">
        <v>171</v>
      </c>
      <c r="B145">
        <v>1109.0744629000001</v>
      </c>
      <c r="C145">
        <v>1185.3699951000001</v>
      </c>
      <c r="D145">
        <v>1199.3184814000001</v>
      </c>
      <c r="E145">
        <v>1147.2785644999999</v>
      </c>
      <c r="F145">
        <v>1094.7600098</v>
      </c>
      <c r="G145">
        <v>1185.3699951000001</v>
      </c>
      <c r="H145">
        <v>1191.5500488</v>
      </c>
      <c r="I145">
        <v>1145.8000488</v>
      </c>
      <c r="J145">
        <v>1192.0124512</v>
      </c>
      <c r="L145" t="str">
        <f t="shared" si="17"/>
        <v>07MAR2023:00:00:00</v>
      </c>
      <c r="M145">
        <v>24</v>
      </c>
      <c r="N145">
        <f t="shared" si="18"/>
        <v>76.295532200000025</v>
      </c>
      <c r="O145" t="str">
        <f t="shared" si="19"/>
        <v/>
      </c>
      <c r="P145">
        <f t="shared" si="20"/>
        <v>76.295532200000025</v>
      </c>
      <c r="Q145" t="str">
        <f t="shared" si="21"/>
        <v/>
      </c>
      <c r="R145">
        <f t="shared" si="22"/>
        <v>1</v>
      </c>
      <c r="S145">
        <f t="shared" si="23"/>
        <v>6.8792073708471309</v>
      </c>
    </row>
    <row r="146" spans="1:19" x14ac:dyDescent="0.3">
      <c r="A146" t="s">
        <v>172</v>
      </c>
      <c r="B146">
        <v>989.69183350000003</v>
      </c>
      <c r="C146">
        <v>1025.7199707</v>
      </c>
      <c r="D146">
        <v>1133.2054443</v>
      </c>
      <c r="E146">
        <v>1104.3114014</v>
      </c>
      <c r="F146">
        <v>1025.7199707</v>
      </c>
      <c r="G146">
        <v>1129.4100341999999</v>
      </c>
      <c r="H146">
        <v>1130.7299805</v>
      </c>
      <c r="I146">
        <v>1097.0799560999999</v>
      </c>
      <c r="J146">
        <v>1131.0981445</v>
      </c>
      <c r="L146" t="str">
        <f t="shared" si="17"/>
        <v>07MAR2023:01:00:00</v>
      </c>
      <c r="M146">
        <v>1</v>
      </c>
      <c r="N146">
        <f t="shared" si="18"/>
        <v>36.028137199999946</v>
      </c>
      <c r="O146" t="str">
        <f t="shared" si="19"/>
        <v/>
      </c>
      <c r="P146">
        <f t="shared" si="20"/>
        <v>36.028137199999946</v>
      </c>
      <c r="Q146" t="str">
        <f t="shared" si="21"/>
        <v/>
      </c>
      <c r="R146">
        <f t="shared" si="22"/>
        <v>1</v>
      </c>
      <c r="S146">
        <f t="shared" si="23"/>
        <v>3.64033893990901</v>
      </c>
    </row>
    <row r="147" spans="1:19" x14ac:dyDescent="0.3">
      <c r="A147" t="s">
        <v>173</v>
      </c>
      <c r="B147">
        <v>933.10534668000003</v>
      </c>
      <c r="C147">
        <v>983.72998046999999</v>
      </c>
      <c r="D147">
        <v>1099.0966797000001</v>
      </c>
      <c r="E147">
        <v>1043.6046143000001</v>
      </c>
      <c r="F147">
        <v>983.72998046999999</v>
      </c>
      <c r="G147">
        <v>1099.6999512</v>
      </c>
      <c r="H147">
        <v>1110.3399658000001</v>
      </c>
      <c r="I147">
        <v>1060.9100341999999</v>
      </c>
      <c r="J147">
        <v>1103.0120850000001</v>
      </c>
      <c r="L147" t="str">
        <f t="shared" si="17"/>
        <v>07MAR2023:02:00:00</v>
      </c>
      <c r="M147">
        <v>2</v>
      </c>
      <c r="N147">
        <f t="shared" si="18"/>
        <v>50.624633789999962</v>
      </c>
      <c r="O147" t="str">
        <f t="shared" si="19"/>
        <v/>
      </c>
      <c r="P147">
        <f t="shared" si="20"/>
        <v>50.624633789999962</v>
      </c>
      <c r="Q147" t="str">
        <f t="shared" si="21"/>
        <v/>
      </c>
      <c r="R147">
        <f t="shared" si="22"/>
        <v>1</v>
      </c>
      <c r="S147">
        <f t="shared" si="23"/>
        <v>5.4253931745352242</v>
      </c>
    </row>
    <row r="148" spans="1:19" x14ac:dyDescent="0.3">
      <c r="A148" t="s">
        <v>174</v>
      </c>
      <c r="B148">
        <v>883.65631103999999</v>
      </c>
      <c r="C148">
        <v>967.07897949000005</v>
      </c>
      <c r="D148">
        <v>1087.8518065999999</v>
      </c>
      <c r="E148">
        <v>1053.9404297000001</v>
      </c>
      <c r="F148">
        <v>967.07897949000005</v>
      </c>
      <c r="G148">
        <v>1086.2199707</v>
      </c>
      <c r="H148">
        <v>1110.9599608999999</v>
      </c>
      <c r="I148">
        <v>1048.8299560999999</v>
      </c>
      <c r="J148">
        <v>1094.9227295000001</v>
      </c>
      <c r="L148" t="str">
        <f t="shared" si="17"/>
        <v>07MAR2023:03:00:00</v>
      </c>
      <c r="M148">
        <v>3</v>
      </c>
      <c r="N148">
        <f t="shared" si="18"/>
        <v>83.42266845000006</v>
      </c>
      <c r="O148" t="str">
        <f t="shared" si="19"/>
        <v/>
      </c>
      <c r="P148">
        <f t="shared" si="20"/>
        <v>83.42266845000006</v>
      </c>
      <c r="Q148" t="str">
        <f t="shared" si="21"/>
        <v/>
      </c>
      <c r="R148">
        <f t="shared" si="22"/>
        <v>1</v>
      </c>
      <c r="S148">
        <f t="shared" si="23"/>
        <v>9.440623849765478</v>
      </c>
    </row>
    <row r="149" spans="1:19" x14ac:dyDescent="0.3">
      <c r="A149" t="s">
        <v>175</v>
      </c>
      <c r="B149">
        <v>866.65545654000005</v>
      </c>
      <c r="C149">
        <v>975.74102783000001</v>
      </c>
      <c r="D149">
        <v>1091.8212891000001</v>
      </c>
      <c r="E149">
        <v>1076.9903564000001</v>
      </c>
      <c r="F149">
        <v>975.74102783000001</v>
      </c>
      <c r="G149">
        <v>1085.0899658000001</v>
      </c>
      <c r="H149">
        <v>1112.3399658000001</v>
      </c>
      <c r="I149">
        <v>1053.9599608999999</v>
      </c>
      <c r="J149">
        <v>1096.3038329999999</v>
      </c>
      <c r="L149" t="str">
        <f t="shared" si="17"/>
        <v>07MAR2023:04:00:00</v>
      </c>
      <c r="M149">
        <v>4</v>
      </c>
      <c r="N149">
        <f t="shared" si="18"/>
        <v>109.08557128999996</v>
      </c>
      <c r="O149" t="str">
        <f t="shared" si="19"/>
        <v/>
      </c>
      <c r="P149">
        <f t="shared" si="20"/>
        <v>109.08557128999996</v>
      </c>
      <c r="Q149" t="str">
        <f t="shared" si="21"/>
        <v/>
      </c>
      <c r="R149">
        <f t="shared" si="22"/>
        <v>1</v>
      </c>
      <c r="S149">
        <f t="shared" si="23"/>
        <v>12.586959496627269</v>
      </c>
    </row>
    <row r="150" spans="1:19" x14ac:dyDescent="0.3">
      <c r="A150" t="s">
        <v>176</v>
      </c>
      <c r="B150">
        <v>884.18725586000005</v>
      </c>
      <c r="C150">
        <v>1008.2399902</v>
      </c>
      <c r="D150">
        <v>1115.1273193</v>
      </c>
      <c r="E150">
        <v>1126.3154297000001</v>
      </c>
      <c r="F150">
        <v>1008.2399902</v>
      </c>
      <c r="G150">
        <v>1103.9699707</v>
      </c>
      <c r="H150">
        <v>1144.6300048999999</v>
      </c>
      <c r="I150">
        <v>1079.4599608999999</v>
      </c>
      <c r="J150">
        <v>1121.0697021000001</v>
      </c>
      <c r="L150" t="str">
        <f t="shared" si="17"/>
        <v>07MAR2023:05:00:00</v>
      </c>
      <c r="M150">
        <v>5</v>
      </c>
      <c r="N150">
        <f t="shared" si="18"/>
        <v>124.05273433999992</v>
      </c>
      <c r="O150" t="str">
        <f t="shared" si="19"/>
        <v/>
      </c>
      <c r="P150">
        <f t="shared" si="20"/>
        <v>124.05273433999992</v>
      </c>
      <c r="Q150" t="str">
        <f t="shared" si="21"/>
        <v/>
      </c>
      <c r="R150">
        <f t="shared" si="22"/>
        <v>1</v>
      </c>
      <c r="S150">
        <f t="shared" si="23"/>
        <v>14.030142768721618</v>
      </c>
    </row>
    <row r="151" spans="1:19" x14ac:dyDescent="0.3">
      <c r="A151" t="s">
        <v>177</v>
      </c>
      <c r="B151">
        <v>949.78222656000003</v>
      </c>
      <c r="C151">
        <v>1065.1899414</v>
      </c>
      <c r="D151">
        <v>1175.4044189000001</v>
      </c>
      <c r="E151">
        <v>1207.8382568</v>
      </c>
      <c r="F151">
        <v>1065.1899414</v>
      </c>
      <c r="G151">
        <v>1153.5100098</v>
      </c>
      <c r="H151">
        <v>1196.8699951000001</v>
      </c>
      <c r="I151">
        <v>1122.9399414</v>
      </c>
      <c r="J151">
        <v>1175.0439452999999</v>
      </c>
      <c r="L151" t="str">
        <f t="shared" si="17"/>
        <v>07MAR2023:06:00:00</v>
      </c>
      <c r="M151">
        <v>6</v>
      </c>
      <c r="N151">
        <f t="shared" si="18"/>
        <v>115.40771483999993</v>
      </c>
      <c r="O151" t="str">
        <f t="shared" si="19"/>
        <v/>
      </c>
      <c r="P151">
        <f t="shared" si="20"/>
        <v>115.40771483999993</v>
      </c>
      <c r="Q151" t="str">
        <f t="shared" si="21"/>
        <v/>
      </c>
      <c r="R151">
        <f t="shared" si="22"/>
        <v>1</v>
      </c>
      <c r="S151">
        <f t="shared" si="23"/>
        <v>12.1509659385808</v>
      </c>
    </row>
    <row r="152" spans="1:19" x14ac:dyDescent="0.3">
      <c r="A152" t="s">
        <v>178</v>
      </c>
      <c r="B152">
        <v>1103.3973389</v>
      </c>
      <c r="C152">
        <v>1180.6899414</v>
      </c>
      <c r="D152">
        <v>1253.1245117000001</v>
      </c>
      <c r="E152">
        <v>1290.4837646000001</v>
      </c>
      <c r="F152">
        <v>1180.6899414</v>
      </c>
      <c r="G152">
        <v>1255.9100341999999</v>
      </c>
      <c r="H152">
        <v>1348.8299560999999</v>
      </c>
      <c r="I152">
        <v>1249.5899658000001</v>
      </c>
      <c r="J152">
        <v>1285.6544189000001</v>
      </c>
      <c r="L152" t="str">
        <f t="shared" si="17"/>
        <v>07MAR2023:07:00:00</v>
      </c>
      <c r="M152">
        <v>7</v>
      </c>
      <c r="N152">
        <f t="shared" si="18"/>
        <v>77.29260249999993</v>
      </c>
      <c r="O152" t="str">
        <f t="shared" si="19"/>
        <v/>
      </c>
      <c r="P152">
        <f t="shared" si="20"/>
        <v>77.29260249999993</v>
      </c>
      <c r="Q152" t="str">
        <f t="shared" si="21"/>
        <v/>
      </c>
      <c r="R152">
        <f t="shared" si="22"/>
        <v>1</v>
      </c>
      <c r="S152">
        <f t="shared" si="23"/>
        <v>7.0049654621294035</v>
      </c>
    </row>
    <row r="153" spans="1:19" x14ac:dyDescent="0.3">
      <c r="A153" t="s">
        <v>179</v>
      </c>
      <c r="B153">
        <v>1159.4910889</v>
      </c>
      <c r="C153">
        <v>1223.6700439000001</v>
      </c>
      <c r="D153">
        <v>1291.3188477000001</v>
      </c>
      <c r="E153">
        <v>1328.9613036999999</v>
      </c>
      <c r="F153">
        <v>1223.6700439000001</v>
      </c>
      <c r="G153">
        <v>1271.1800536999999</v>
      </c>
      <c r="H153">
        <v>1349.9100341999999</v>
      </c>
      <c r="I153">
        <v>1265.5699463000001</v>
      </c>
      <c r="J153">
        <v>1303.8067627</v>
      </c>
      <c r="L153" t="str">
        <f t="shared" si="17"/>
        <v>07MAR2023:08:00:00</v>
      </c>
      <c r="M153">
        <v>8</v>
      </c>
      <c r="N153">
        <f t="shared" si="18"/>
        <v>64.178955000000087</v>
      </c>
      <c r="O153" t="str">
        <f t="shared" si="19"/>
        <v/>
      </c>
      <c r="P153">
        <f t="shared" si="20"/>
        <v>64.178955000000087</v>
      </c>
      <c r="Q153" t="str">
        <f t="shared" si="21"/>
        <v/>
      </c>
      <c r="R153">
        <f t="shared" si="22"/>
        <v>1</v>
      </c>
      <c r="S153">
        <f t="shared" si="23"/>
        <v>5.5350968726190173</v>
      </c>
    </row>
    <row r="154" spans="1:19" x14ac:dyDescent="0.3">
      <c r="A154" t="s">
        <v>180</v>
      </c>
      <c r="B154">
        <v>1185.7687988</v>
      </c>
      <c r="C154">
        <v>1204.0899658000001</v>
      </c>
      <c r="D154">
        <v>1290.831543</v>
      </c>
      <c r="E154">
        <v>1322.6361084</v>
      </c>
      <c r="F154">
        <v>1204.0899658000001</v>
      </c>
      <c r="G154">
        <v>1250.0500488</v>
      </c>
      <c r="H154">
        <v>1342.2399902</v>
      </c>
      <c r="I154">
        <v>1250.1300048999999</v>
      </c>
      <c r="J154">
        <v>1293.9306641000001</v>
      </c>
      <c r="L154" t="str">
        <f t="shared" si="17"/>
        <v>07MAR2023:09:00:00</v>
      </c>
      <c r="M154">
        <v>9</v>
      </c>
      <c r="N154">
        <f t="shared" si="18"/>
        <v>18.321167000000059</v>
      </c>
      <c r="O154" t="str">
        <f t="shared" si="19"/>
        <v/>
      </c>
      <c r="P154">
        <f t="shared" si="20"/>
        <v>18.321167000000059</v>
      </c>
      <c r="Q154" t="str">
        <f t="shared" si="21"/>
        <v/>
      </c>
      <c r="R154">
        <f t="shared" si="22"/>
        <v>1</v>
      </c>
      <c r="S154">
        <f t="shared" si="23"/>
        <v>1.5450876274144767</v>
      </c>
    </row>
    <row r="155" spans="1:19" x14ac:dyDescent="0.3">
      <c r="A155" t="s">
        <v>181</v>
      </c>
      <c r="B155">
        <v>1180.4726562999999</v>
      </c>
      <c r="C155">
        <v>1204.1899414</v>
      </c>
      <c r="D155">
        <v>1325.0377197</v>
      </c>
      <c r="E155">
        <v>1364.5334473</v>
      </c>
      <c r="F155">
        <v>1204.1899414</v>
      </c>
      <c r="G155">
        <v>1245.1400146000001</v>
      </c>
      <c r="H155">
        <v>1325.4699707</v>
      </c>
      <c r="I155">
        <v>1255.8299560999999</v>
      </c>
      <c r="J155">
        <v>1298.0151367000001</v>
      </c>
      <c r="L155" t="str">
        <f t="shared" si="17"/>
        <v>07MAR2023:10:00:00</v>
      </c>
      <c r="M155">
        <v>10</v>
      </c>
      <c r="N155">
        <f t="shared" si="18"/>
        <v>23.717285100000026</v>
      </c>
      <c r="O155" t="str">
        <f t="shared" si="19"/>
        <v/>
      </c>
      <c r="P155">
        <f t="shared" si="20"/>
        <v>23.717285100000026</v>
      </c>
      <c r="Q155" t="str">
        <f t="shared" si="21"/>
        <v/>
      </c>
      <c r="R155">
        <f t="shared" si="22"/>
        <v>1</v>
      </c>
      <c r="S155">
        <f t="shared" si="23"/>
        <v>2.0091346439432161</v>
      </c>
    </row>
    <row r="156" spans="1:19" x14ac:dyDescent="0.3">
      <c r="A156" t="s">
        <v>182</v>
      </c>
      <c r="B156">
        <v>1151.1485596</v>
      </c>
      <c r="C156">
        <v>1237.9200439000001</v>
      </c>
      <c r="D156">
        <v>1310.0705565999999</v>
      </c>
      <c r="E156">
        <v>1367.4686279</v>
      </c>
      <c r="F156">
        <v>1237.9200439000001</v>
      </c>
      <c r="G156">
        <v>1262.8299560999999</v>
      </c>
      <c r="H156">
        <v>1342.6800536999999</v>
      </c>
      <c r="I156">
        <v>1303.3199463000001</v>
      </c>
      <c r="J156">
        <v>1304.7698975000001</v>
      </c>
      <c r="L156" t="str">
        <f t="shared" si="17"/>
        <v>07MAR2023:11:00:00</v>
      </c>
      <c r="M156">
        <v>11</v>
      </c>
      <c r="N156">
        <f t="shared" si="18"/>
        <v>86.771484300000111</v>
      </c>
      <c r="O156" t="str">
        <f t="shared" si="19"/>
        <v/>
      </c>
      <c r="P156">
        <f t="shared" si="20"/>
        <v>86.771484300000111</v>
      </c>
      <c r="Q156" t="str">
        <f t="shared" si="21"/>
        <v/>
      </c>
      <c r="R156">
        <f t="shared" si="22"/>
        <v>1</v>
      </c>
      <c r="S156">
        <f t="shared" si="23"/>
        <v>7.537818084066525</v>
      </c>
    </row>
    <row r="157" spans="1:19" x14ac:dyDescent="0.3">
      <c r="A157" t="s">
        <v>183</v>
      </c>
      <c r="B157">
        <v>1131.8424072</v>
      </c>
      <c r="C157">
        <v>1277.3900146000001</v>
      </c>
      <c r="D157">
        <v>1330.0847168</v>
      </c>
      <c r="E157">
        <v>1390.7774658000001</v>
      </c>
      <c r="F157">
        <v>1277.3900146000001</v>
      </c>
      <c r="G157">
        <v>1292.4899902</v>
      </c>
      <c r="H157">
        <v>1363.1199951000001</v>
      </c>
      <c r="I157">
        <v>1366.3299560999999</v>
      </c>
      <c r="J157">
        <v>1328.2042236</v>
      </c>
      <c r="L157" t="str">
        <f t="shared" si="17"/>
        <v>07MAR2023:12:00:00</v>
      </c>
      <c r="M157">
        <v>12</v>
      </c>
      <c r="N157">
        <f t="shared" si="18"/>
        <v>145.54760740000006</v>
      </c>
      <c r="O157" t="str">
        <f t="shared" si="19"/>
        <v/>
      </c>
      <c r="P157">
        <f t="shared" si="20"/>
        <v>145.54760740000006</v>
      </c>
      <c r="Q157" t="str">
        <f t="shared" si="21"/>
        <v/>
      </c>
      <c r="R157">
        <f t="shared" si="22"/>
        <v>1</v>
      </c>
      <c r="S157">
        <f t="shared" si="23"/>
        <v>12.859352722086278</v>
      </c>
    </row>
    <row r="158" spans="1:19" x14ac:dyDescent="0.3">
      <c r="A158" t="s">
        <v>184</v>
      </c>
      <c r="B158">
        <v>1149.6794434000001</v>
      </c>
      <c r="C158">
        <v>1312.4300536999999</v>
      </c>
      <c r="D158">
        <v>1359.0662841999999</v>
      </c>
      <c r="E158">
        <v>1403.8796387</v>
      </c>
      <c r="F158">
        <v>1312.4300536999999</v>
      </c>
      <c r="G158">
        <v>1310.0400391000001</v>
      </c>
      <c r="H158">
        <v>1382.8399658000001</v>
      </c>
      <c r="I158">
        <v>1421.9100341999999</v>
      </c>
      <c r="J158">
        <v>1350.2426757999999</v>
      </c>
      <c r="L158" t="str">
        <f t="shared" si="17"/>
        <v>07MAR2023:13:00:00</v>
      </c>
      <c r="M158">
        <v>13</v>
      </c>
      <c r="N158">
        <f t="shared" si="18"/>
        <v>162.75061029999983</v>
      </c>
      <c r="O158" t="str">
        <f t="shared" si="19"/>
        <v/>
      </c>
      <c r="P158">
        <f t="shared" si="20"/>
        <v>162.75061029999983</v>
      </c>
      <c r="Q158" t="str">
        <f t="shared" si="21"/>
        <v/>
      </c>
      <c r="R158">
        <f t="shared" si="22"/>
        <v>1</v>
      </c>
      <c r="S158">
        <f t="shared" si="23"/>
        <v>14.156172943189272</v>
      </c>
    </row>
    <row r="159" spans="1:19" x14ac:dyDescent="0.3">
      <c r="A159" t="s">
        <v>185</v>
      </c>
      <c r="B159">
        <v>1250.4270019999999</v>
      </c>
      <c r="C159">
        <v>1353.7399902</v>
      </c>
      <c r="D159">
        <v>1399.3270264</v>
      </c>
      <c r="E159">
        <v>1448.8022461</v>
      </c>
      <c r="F159">
        <v>1353.7399902</v>
      </c>
      <c r="G159">
        <v>1340.9000243999999</v>
      </c>
      <c r="H159">
        <v>1410.6800536999999</v>
      </c>
      <c r="I159">
        <v>1469.7199707</v>
      </c>
      <c r="J159">
        <v>1383.208374</v>
      </c>
      <c r="L159" t="str">
        <f t="shared" si="17"/>
        <v>07MAR2023:14:00:00</v>
      </c>
      <c r="M159">
        <v>14</v>
      </c>
      <c r="N159">
        <f t="shared" si="18"/>
        <v>103.31298820000006</v>
      </c>
      <c r="O159" t="str">
        <f t="shared" si="19"/>
        <v/>
      </c>
      <c r="P159">
        <f t="shared" si="20"/>
        <v>103.31298820000006</v>
      </c>
      <c r="Q159" t="str">
        <f t="shared" si="21"/>
        <v/>
      </c>
      <c r="R159">
        <f t="shared" si="22"/>
        <v>1</v>
      </c>
      <c r="S159">
        <f t="shared" si="23"/>
        <v>8.2622166695661363</v>
      </c>
    </row>
    <row r="160" spans="1:19" x14ac:dyDescent="0.3">
      <c r="A160" t="s">
        <v>186</v>
      </c>
      <c r="B160">
        <v>1310.2623291</v>
      </c>
      <c r="C160">
        <v>1415.0500488</v>
      </c>
      <c r="D160">
        <v>1442.9854736</v>
      </c>
      <c r="E160">
        <v>1494.5653076000001</v>
      </c>
      <c r="F160">
        <v>1415.0500488</v>
      </c>
      <c r="G160">
        <v>1393.3699951000001</v>
      </c>
      <c r="H160">
        <v>1476.5799560999999</v>
      </c>
      <c r="I160">
        <v>1530.0400391000001</v>
      </c>
      <c r="J160">
        <v>1437.2023925999999</v>
      </c>
      <c r="L160" t="str">
        <f t="shared" si="17"/>
        <v>07MAR2023:15:00:00</v>
      </c>
      <c r="M160">
        <v>15</v>
      </c>
      <c r="N160">
        <f t="shared" si="18"/>
        <v>104.78771970000003</v>
      </c>
      <c r="O160" t="str">
        <f t="shared" si="19"/>
        <v/>
      </c>
      <c r="P160">
        <f t="shared" si="20"/>
        <v>104.78771970000003</v>
      </c>
      <c r="Q160" t="str">
        <f t="shared" si="21"/>
        <v/>
      </c>
      <c r="R160">
        <f t="shared" si="22"/>
        <v>1</v>
      </c>
      <c r="S160">
        <f t="shared" si="23"/>
        <v>7.997461071171692</v>
      </c>
    </row>
    <row r="161" spans="1:19" x14ac:dyDescent="0.3">
      <c r="A161" t="s">
        <v>187</v>
      </c>
      <c r="B161">
        <v>1333.3555908000001</v>
      </c>
      <c r="C161">
        <v>1475.8800048999999</v>
      </c>
      <c r="D161">
        <v>1473.5384521000001</v>
      </c>
      <c r="E161">
        <v>1543.4803466999999</v>
      </c>
      <c r="F161">
        <v>1475.8800048999999</v>
      </c>
      <c r="G161">
        <v>1438.4599608999999</v>
      </c>
      <c r="H161">
        <v>1533.1899414</v>
      </c>
      <c r="I161">
        <v>1591.4100341999999</v>
      </c>
      <c r="J161">
        <v>1481.296875</v>
      </c>
      <c r="L161" t="str">
        <f t="shared" si="17"/>
        <v>07MAR2023:16:00:00</v>
      </c>
      <c r="M161">
        <v>16</v>
      </c>
      <c r="N161">
        <f t="shared" si="18"/>
        <v>142.52441409999983</v>
      </c>
      <c r="O161" t="str">
        <f t="shared" si="19"/>
        <v/>
      </c>
      <c r="P161">
        <f t="shared" si="20"/>
        <v>142.52441409999983</v>
      </c>
      <c r="Q161" t="str">
        <f t="shared" si="21"/>
        <v/>
      </c>
      <c r="R161">
        <f t="shared" si="22"/>
        <v>1</v>
      </c>
      <c r="S161">
        <f t="shared" si="23"/>
        <v>10.689152622406347</v>
      </c>
    </row>
    <row r="162" spans="1:19" x14ac:dyDescent="0.3">
      <c r="A162" t="s">
        <v>188</v>
      </c>
      <c r="B162">
        <v>1409.402832</v>
      </c>
      <c r="C162">
        <v>1545.7199707</v>
      </c>
      <c r="D162">
        <v>1523.2673339999999</v>
      </c>
      <c r="E162">
        <v>1583.3542480000001</v>
      </c>
      <c r="F162">
        <v>1545.7199707</v>
      </c>
      <c r="G162">
        <v>1513.2900391000001</v>
      </c>
      <c r="H162">
        <v>1600.2900391000001</v>
      </c>
      <c r="I162">
        <v>1663.3699951000001</v>
      </c>
      <c r="J162">
        <v>1545.2927245999999</v>
      </c>
      <c r="L162" t="str">
        <f t="shared" si="17"/>
        <v>07MAR2023:17:00:00</v>
      </c>
      <c r="M162">
        <v>17</v>
      </c>
      <c r="N162">
        <f t="shared" si="18"/>
        <v>136.31713869999999</v>
      </c>
      <c r="O162" t="str">
        <f t="shared" si="19"/>
        <v/>
      </c>
      <c r="P162">
        <f t="shared" si="20"/>
        <v>136.31713869999999</v>
      </c>
      <c r="Q162" t="str">
        <f t="shared" si="21"/>
        <v/>
      </c>
      <c r="R162">
        <f t="shared" si="22"/>
        <v>1</v>
      </c>
      <c r="S162">
        <f t="shared" si="23"/>
        <v>9.6719784865594747</v>
      </c>
    </row>
    <row r="163" spans="1:19" x14ac:dyDescent="0.3">
      <c r="A163" t="s">
        <v>189</v>
      </c>
      <c r="B163">
        <v>1445.5762939000001</v>
      </c>
      <c r="C163">
        <v>1548.4300536999999</v>
      </c>
      <c r="D163">
        <v>1531.9245605000001</v>
      </c>
      <c r="E163">
        <v>1592.5224608999999</v>
      </c>
      <c r="F163">
        <v>1548.4300536999999</v>
      </c>
      <c r="G163">
        <v>1507</v>
      </c>
      <c r="H163">
        <v>1606.1700439000001</v>
      </c>
      <c r="I163">
        <v>1656.0899658000001</v>
      </c>
      <c r="J163">
        <v>1547.9512939000001</v>
      </c>
      <c r="L163" t="str">
        <f t="shared" si="17"/>
        <v>07MAR2023:18:00:00</v>
      </c>
      <c r="M163">
        <v>18</v>
      </c>
      <c r="N163">
        <f t="shared" si="18"/>
        <v>102.85375979999981</v>
      </c>
      <c r="O163" t="str">
        <f t="shared" si="19"/>
        <v/>
      </c>
      <c r="P163">
        <f t="shared" si="20"/>
        <v>102.85375979999981</v>
      </c>
      <c r="Q163" t="str">
        <f t="shared" si="21"/>
        <v/>
      </c>
      <c r="R163">
        <f t="shared" si="22"/>
        <v>1</v>
      </c>
      <c r="S163">
        <f t="shared" si="23"/>
        <v>7.1150696254510422</v>
      </c>
    </row>
    <row r="164" spans="1:19" x14ac:dyDescent="0.3">
      <c r="A164" t="s">
        <v>190</v>
      </c>
      <c r="B164">
        <v>1452.4238281</v>
      </c>
      <c r="C164">
        <v>1526.5</v>
      </c>
      <c r="D164">
        <v>1514.0067139</v>
      </c>
      <c r="E164">
        <v>1555.3811035000001</v>
      </c>
      <c r="F164">
        <v>1526.5</v>
      </c>
      <c r="G164">
        <v>1484.4799805</v>
      </c>
      <c r="H164">
        <v>1585.1199951000001</v>
      </c>
      <c r="I164">
        <v>1626.3499756000001</v>
      </c>
      <c r="J164">
        <v>1527.4350586</v>
      </c>
      <c r="L164" t="str">
        <f t="shared" si="17"/>
        <v>07MAR2023:19:00:00</v>
      </c>
      <c r="M164">
        <v>19</v>
      </c>
      <c r="N164">
        <f t="shared" si="18"/>
        <v>74.076171899999963</v>
      </c>
      <c r="O164" t="str">
        <f t="shared" si="19"/>
        <v/>
      </c>
      <c r="P164">
        <f t="shared" si="20"/>
        <v>74.076171899999963</v>
      </c>
      <c r="Q164" t="str">
        <f t="shared" si="21"/>
        <v/>
      </c>
      <c r="R164">
        <f t="shared" si="22"/>
        <v>1</v>
      </c>
      <c r="S164">
        <f t="shared" si="23"/>
        <v>5.1001760276064392</v>
      </c>
    </row>
    <row r="165" spans="1:19" x14ac:dyDescent="0.3">
      <c r="A165" t="s">
        <v>191</v>
      </c>
      <c r="B165">
        <v>1515.6660156</v>
      </c>
      <c r="C165">
        <v>1518.6700439000001</v>
      </c>
      <c r="D165">
        <v>1497.1439209</v>
      </c>
      <c r="E165">
        <v>1520.7269286999999</v>
      </c>
      <c r="F165">
        <v>1518.6700439000001</v>
      </c>
      <c r="G165">
        <v>1456.8199463000001</v>
      </c>
      <c r="H165">
        <v>1589.6899414</v>
      </c>
      <c r="I165">
        <v>1580.9899902</v>
      </c>
      <c r="J165">
        <v>1513.9741211</v>
      </c>
      <c r="L165" t="str">
        <f t="shared" si="17"/>
        <v>07MAR2023:20:00:00</v>
      </c>
      <c r="M165">
        <v>20</v>
      </c>
      <c r="N165">
        <f t="shared" si="18"/>
        <v>3.0040283000000727</v>
      </c>
      <c r="O165" t="str">
        <f t="shared" si="19"/>
        <v/>
      </c>
      <c r="P165">
        <f t="shared" si="20"/>
        <v>3.0040283000000727</v>
      </c>
      <c r="Q165" t="str">
        <f t="shared" si="21"/>
        <v/>
      </c>
      <c r="R165">
        <f t="shared" si="22"/>
        <v>1</v>
      </c>
      <c r="S165">
        <f t="shared" si="23"/>
        <v>0.19819856545446665</v>
      </c>
    </row>
    <row r="166" spans="1:19" x14ac:dyDescent="0.3">
      <c r="A166" t="s">
        <v>192</v>
      </c>
      <c r="B166">
        <v>1455.4742432</v>
      </c>
      <c r="C166">
        <v>1478.6199951000001</v>
      </c>
      <c r="D166">
        <v>1466.3244629000001</v>
      </c>
      <c r="E166">
        <v>1504.4260254000001</v>
      </c>
      <c r="F166">
        <v>1478.6199951000001</v>
      </c>
      <c r="G166">
        <v>1402.25</v>
      </c>
      <c r="H166">
        <v>1515.5500488</v>
      </c>
      <c r="I166">
        <v>1498.8000488</v>
      </c>
      <c r="J166">
        <v>1460.7836914</v>
      </c>
      <c r="L166" t="str">
        <f t="shared" si="17"/>
        <v>07MAR2023:21:00:00</v>
      </c>
      <c r="M166">
        <v>21</v>
      </c>
      <c r="N166">
        <f t="shared" si="18"/>
        <v>23.14575190000005</v>
      </c>
      <c r="O166" t="str">
        <f t="shared" si="19"/>
        <v/>
      </c>
      <c r="P166">
        <f t="shared" si="20"/>
        <v>23.14575190000005</v>
      </c>
      <c r="Q166" t="str">
        <f t="shared" si="21"/>
        <v/>
      </c>
      <c r="R166">
        <f t="shared" si="22"/>
        <v>1</v>
      </c>
      <c r="S166">
        <f t="shared" si="23"/>
        <v>1.5902549981998919</v>
      </c>
    </row>
    <row r="167" spans="1:19" x14ac:dyDescent="0.3">
      <c r="A167" t="s">
        <v>193</v>
      </c>
      <c r="B167">
        <v>1219.1123047000001</v>
      </c>
      <c r="C167">
        <v>1401.6400146000001</v>
      </c>
      <c r="D167">
        <v>1430.328125</v>
      </c>
      <c r="E167">
        <v>1448.6813964999999</v>
      </c>
      <c r="F167">
        <v>1401.6400146000001</v>
      </c>
      <c r="G167">
        <v>1336.2299805</v>
      </c>
      <c r="H167">
        <v>1435.4699707</v>
      </c>
      <c r="I167">
        <v>1408.6300048999999</v>
      </c>
      <c r="J167">
        <v>1400.0316161999999</v>
      </c>
      <c r="L167" t="str">
        <f t="shared" si="17"/>
        <v>07MAR2023:22:00:00</v>
      </c>
      <c r="M167">
        <v>22</v>
      </c>
      <c r="N167">
        <f t="shared" si="18"/>
        <v>182.52770989999999</v>
      </c>
      <c r="O167" t="str">
        <f t="shared" si="19"/>
        <v/>
      </c>
      <c r="P167">
        <f t="shared" si="20"/>
        <v>182.52770989999999</v>
      </c>
      <c r="Q167" t="str">
        <f t="shared" si="21"/>
        <v/>
      </c>
      <c r="R167">
        <f t="shared" si="22"/>
        <v>1</v>
      </c>
      <c r="S167">
        <f t="shared" si="23"/>
        <v>14.97218174210099</v>
      </c>
    </row>
    <row r="168" spans="1:19" x14ac:dyDescent="0.3">
      <c r="A168" t="s">
        <v>194</v>
      </c>
      <c r="B168">
        <v>1094.2122803</v>
      </c>
      <c r="C168">
        <v>1279.3000488</v>
      </c>
      <c r="D168">
        <v>1341.5922852000001</v>
      </c>
      <c r="E168">
        <v>1344.6871338000001</v>
      </c>
      <c r="F168">
        <v>1279.3000488</v>
      </c>
      <c r="G168">
        <v>1252.7299805</v>
      </c>
      <c r="H168">
        <v>1319.6099853999999</v>
      </c>
      <c r="I168">
        <v>1294.8399658000001</v>
      </c>
      <c r="J168">
        <v>1304.125</v>
      </c>
      <c r="L168" t="str">
        <f t="shared" si="17"/>
        <v>07MAR2023:23:00:00</v>
      </c>
      <c r="M168">
        <v>23</v>
      </c>
      <c r="N168">
        <f t="shared" si="18"/>
        <v>185.08776850000004</v>
      </c>
      <c r="O168" t="str">
        <f t="shared" si="19"/>
        <v/>
      </c>
      <c r="P168">
        <f t="shared" si="20"/>
        <v>185.08776850000004</v>
      </c>
      <c r="Q168" t="str">
        <f t="shared" si="21"/>
        <v/>
      </c>
      <c r="R168">
        <f t="shared" si="22"/>
        <v>1</v>
      </c>
      <c r="S168">
        <f t="shared" si="23"/>
        <v>16.915160963945183</v>
      </c>
    </row>
    <row r="169" spans="1:19" x14ac:dyDescent="0.3">
      <c r="A169" t="s">
        <v>195</v>
      </c>
      <c r="B169">
        <v>938.01074218999997</v>
      </c>
      <c r="C169">
        <v>1168.7399902</v>
      </c>
      <c r="D169">
        <v>1241.1799315999999</v>
      </c>
      <c r="E169">
        <v>1260.5289307</v>
      </c>
      <c r="F169">
        <v>1168.7399902</v>
      </c>
      <c r="G169">
        <v>1186.2299805</v>
      </c>
      <c r="H169">
        <v>1210.4499512</v>
      </c>
      <c r="I169">
        <v>1202.9899902</v>
      </c>
      <c r="J169">
        <v>1212.3560791</v>
      </c>
      <c r="L169" t="str">
        <f t="shared" si="17"/>
        <v>08MAR2023:00:00:00</v>
      </c>
      <c r="M169">
        <v>24</v>
      </c>
      <c r="N169">
        <f t="shared" si="18"/>
        <v>230.72924800999999</v>
      </c>
      <c r="O169" t="str">
        <f t="shared" si="19"/>
        <v/>
      </c>
      <c r="P169">
        <f t="shared" si="20"/>
        <v>230.72924800999999</v>
      </c>
      <c r="Q169" t="str">
        <f t="shared" si="21"/>
        <v/>
      </c>
      <c r="R169">
        <f t="shared" si="22"/>
        <v>1</v>
      </c>
      <c r="S169">
        <f t="shared" si="23"/>
        <v>24.59771915525295</v>
      </c>
    </row>
    <row r="170" spans="1:19" x14ac:dyDescent="0.3">
      <c r="A170" t="s">
        <v>196</v>
      </c>
      <c r="B170">
        <v>931.03973388999998</v>
      </c>
      <c r="C170">
        <v>1042.0100098</v>
      </c>
      <c r="D170">
        <v>1145.7271728999999</v>
      </c>
      <c r="E170">
        <v>1200.4113769999999</v>
      </c>
      <c r="F170">
        <v>1042.0100098</v>
      </c>
      <c r="G170">
        <v>1112.8499756000001</v>
      </c>
      <c r="H170">
        <v>1090.4100341999999</v>
      </c>
      <c r="I170">
        <v>1027.0100098</v>
      </c>
      <c r="J170">
        <v>1116.2943115</v>
      </c>
      <c r="L170" t="str">
        <f t="shared" si="17"/>
        <v>08MAR2023:01:00:00</v>
      </c>
      <c r="M170">
        <v>1</v>
      </c>
      <c r="N170">
        <f t="shared" si="18"/>
        <v>110.97027591000005</v>
      </c>
      <c r="O170" t="str">
        <f t="shared" si="19"/>
        <v/>
      </c>
      <c r="P170">
        <f t="shared" si="20"/>
        <v>110.97027591000005</v>
      </c>
      <c r="Q170" t="str">
        <f t="shared" si="21"/>
        <v/>
      </c>
      <c r="R170">
        <f t="shared" si="22"/>
        <v>1</v>
      </c>
      <c r="S170">
        <f t="shared" si="23"/>
        <v>11.918962410589334</v>
      </c>
    </row>
    <row r="171" spans="1:19" x14ac:dyDescent="0.3">
      <c r="A171" t="s">
        <v>197</v>
      </c>
      <c r="B171">
        <v>982.97943114999998</v>
      </c>
      <c r="C171">
        <v>974.21899413999995</v>
      </c>
      <c r="D171">
        <v>1120.2202147999999</v>
      </c>
      <c r="E171">
        <v>1180.0518798999999</v>
      </c>
      <c r="F171">
        <v>974.21899413999995</v>
      </c>
      <c r="G171">
        <v>1074.25</v>
      </c>
      <c r="H171">
        <v>1046.3900146000001</v>
      </c>
      <c r="I171">
        <v>967.41802978999999</v>
      </c>
      <c r="J171">
        <v>1080.2264404</v>
      </c>
      <c r="L171" t="str">
        <f t="shared" si="17"/>
        <v>08MAR2023:02:00:00</v>
      </c>
      <c r="M171">
        <v>2</v>
      </c>
      <c r="N171">
        <f t="shared" si="18"/>
        <v>-8.7604370100000324</v>
      </c>
      <c r="O171">
        <f t="shared" si="19"/>
        <v>-8.7604370100000324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0.89121264722203664</v>
      </c>
    </row>
    <row r="172" spans="1:19" x14ac:dyDescent="0.3">
      <c r="A172" t="s">
        <v>198</v>
      </c>
      <c r="B172">
        <v>1102.3767089999999</v>
      </c>
      <c r="C172">
        <v>936.52301024999997</v>
      </c>
      <c r="D172">
        <v>1116.8293457</v>
      </c>
      <c r="E172">
        <v>1199.3651123</v>
      </c>
      <c r="F172">
        <v>936.52301024999997</v>
      </c>
      <c r="G172">
        <v>1057.6199951000001</v>
      </c>
      <c r="H172">
        <v>1032.0999756000001</v>
      </c>
      <c r="I172">
        <v>939.69097899999997</v>
      </c>
      <c r="J172">
        <v>1068.7375488</v>
      </c>
      <c r="L172" t="str">
        <f t="shared" si="17"/>
        <v>08MAR2023:03:00:00</v>
      </c>
      <c r="M172">
        <v>3</v>
      </c>
      <c r="N172">
        <f t="shared" si="18"/>
        <v>-165.85369874999992</v>
      </c>
      <c r="O172">
        <f t="shared" si="19"/>
        <v>-165.85369874999992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15.045101860003099</v>
      </c>
    </row>
    <row r="173" spans="1:19" x14ac:dyDescent="0.3">
      <c r="A173" t="s">
        <v>199</v>
      </c>
      <c r="B173">
        <v>1162.0421143000001</v>
      </c>
      <c r="C173">
        <v>940.05102538999995</v>
      </c>
      <c r="D173">
        <v>1114.9383545000001</v>
      </c>
      <c r="E173">
        <v>1186.1286620999999</v>
      </c>
      <c r="F173">
        <v>940.05102538999995</v>
      </c>
      <c r="G173">
        <v>1062.7900391000001</v>
      </c>
      <c r="H173">
        <v>1027.9399414</v>
      </c>
      <c r="I173">
        <v>949.68200683999999</v>
      </c>
      <c r="J173">
        <v>1068.4984131000001</v>
      </c>
      <c r="L173" t="str">
        <f t="shared" si="17"/>
        <v>08MAR2023:04:00:00</v>
      </c>
      <c r="M173">
        <v>4</v>
      </c>
      <c r="N173">
        <f t="shared" si="18"/>
        <v>-221.99108891000014</v>
      </c>
      <c r="O173">
        <f t="shared" si="19"/>
        <v>-221.99108891000014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19.1035321507022</v>
      </c>
    </row>
    <row r="174" spans="1:19" x14ac:dyDescent="0.3">
      <c r="A174" t="s">
        <v>200</v>
      </c>
      <c r="B174">
        <v>1265.0462646000001</v>
      </c>
      <c r="C174">
        <v>949.64697265999996</v>
      </c>
      <c r="D174">
        <v>1133.8039550999999</v>
      </c>
      <c r="E174">
        <v>1196.6740723</v>
      </c>
      <c r="F174">
        <v>949.64697265999996</v>
      </c>
      <c r="G174">
        <v>1073.5100098</v>
      </c>
      <c r="H174">
        <v>1046.5300293</v>
      </c>
      <c r="I174">
        <v>961.73901366999996</v>
      </c>
      <c r="J174">
        <v>1084.5036620999999</v>
      </c>
      <c r="L174" t="str">
        <f t="shared" si="17"/>
        <v>08MAR2023:05:00:00</v>
      </c>
      <c r="M174">
        <v>5</v>
      </c>
      <c r="N174">
        <f t="shared" si="18"/>
        <v>-315.39929194000013</v>
      </c>
      <c r="O174">
        <f t="shared" si="19"/>
        <v>-315.39929194000013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24.931838523686519</v>
      </c>
    </row>
    <row r="175" spans="1:19" x14ac:dyDescent="0.3">
      <c r="A175" t="s">
        <v>201</v>
      </c>
      <c r="B175">
        <v>1312.3419189000001</v>
      </c>
      <c r="C175">
        <v>1010.6699829</v>
      </c>
      <c r="D175">
        <v>1186.4083252</v>
      </c>
      <c r="E175">
        <v>1231.0844727000001</v>
      </c>
      <c r="F175">
        <v>1010.6699829</v>
      </c>
      <c r="G175">
        <v>1136.4699707</v>
      </c>
      <c r="H175">
        <v>1110.3199463000001</v>
      </c>
      <c r="I175">
        <v>1025.1700439000001</v>
      </c>
      <c r="J175">
        <v>1144.3201904</v>
      </c>
      <c r="L175" t="str">
        <f t="shared" si="17"/>
        <v>08MAR2023:06:00:00</v>
      </c>
      <c r="M175">
        <v>6</v>
      </c>
      <c r="N175">
        <f t="shared" si="18"/>
        <v>-301.67193600000007</v>
      </c>
      <c r="O175">
        <f t="shared" si="19"/>
        <v>-301.67193600000007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22.987297110257693</v>
      </c>
    </row>
    <row r="176" spans="1:19" x14ac:dyDescent="0.3">
      <c r="A176" t="s">
        <v>202</v>
      </c>
      <c r="B176">
        <v>1340.3747559000001</v>
      </c>
      <c r="C176">
        <v>1115.3800048999999</v>
      </c>
      <c r="D176">
        <v>1248.9381103999999</v>
      </c>
      <c r="E176">
        <v>1254.2751464999999</v>
      </c>
      <c r="F176">
        <v>1115.3800048999999</v>
      </c>
      <c r="G176">
        <v>1245.2199707</v>
      </c>
      <c r="H176">
        <v>1236.3499756000001</v>
      </c>
      <c r="I176">
        <v>1130.2399902</v>
      </c>
      <c r="J176">
        <v>1243.5198975000001</v>
      </c>
      <c r="L176" t="str">
        <f t="shared" si="17"/>
        <v>08MAR2023:07:00:00</v>
      </c>
      <c r="M176">
        <v>7</v>
      </c>
      <c r="N176">
        <f t="shared" si="18"/>
        <v>-224.99475100000018</v>
      </c>
      <c r="O176">
        <f t="shared" si="19"/>
        <v>-224.99475100000018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16.785958554473563</v>
      </c>
    </row>
    <row r="177" spans="1:19" x14ac:dyDescent="0.3">
      <c r="A177" t="s">
        <v>203</v>
      </c>
      <c r="B177">
        <v>1261.1209716999999</v>
      </c>
      <c r="C177">
        <v>1159.1899414</v>
      </c>
      <c r="D177">
        <v>1280.5557861</v>
      </c>
      <c r="E177">
        <v>1265.4916992000001</v>
      </c>
      <c r="F177">
        <v>1159.1899414</v>
      </c>
      <c r="G177">
        <v>1286.2900391000001</v>
      </c>
      <c r="H177">
        <v>1261.4100341999999</v>
      </c>
      <c r="I177">
        <v>1177.7299805</v>
      </c>
      <c r="J177">
        <v>1276.1873779</v>
      </c>
      <c r="L177" t="str">
        <f t="shared" si="17"/>
        <v>08MAR2023:08:00:00</v>
      </c>
      <c r="M177">
        <v>8</v>
      </c>
      <c r="N177">
        <f t="shared" si="18"/>
        <v>-101.93103029999997</v>
      </c>
      <c r="O177">
        <f t="shared" si="19"/>
        <v>-101.93103029999997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8.0825735664831768</v>
      </c>
    </row>
    <row r="178" spans="1:19" x14ac:dyDescent="0.3">
      <c r="A178" t="s">
        <v>204</v>
      </c>
      <c r="B178">
        <v>1227.7768555</v>
      </c>
      <c r="C178">
        <v>1121.7299805</v>
      </c>
      <c r="D178">
        <v>1278.8912353999999</v>
      </c>
      <c r="E178">
        <v>1261.1512451000001</v>
      </c>
      <c r="F178">
        <v>1121.7299805</v>
      </c>
      <c r="G178">
        <v>1252.0300293</v>
      </c>
      <c r="H178">
        <v>1232.7399902</v>
      </c>
      <c r="I178">
        <v>1151.2600098</v>
      </c>
      <c r="J178">
        <v>1254.5285644999999</v>
      </c>
      <c r="L178" t="str">
        <f t="shared" si="17"/>
        <v>08MAR2023:09:00:00</v>
      </c>
      <c r="M178">
        <v>9</v>
      </c>
      <c r="N178">
        <f t="shared" si="18"/>
        <v>-106.046875</v>
      </c>
      <c r="O178">
        <f t="shared" si="19"/>
        <v>-106.046875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8.6373085243420267</v>
      </c>
    </row>
    <row r="179" spans="1:19" x14ac:dyDescent="0.3">
      <c r="A179" t="s">
        <v>205</v>
      </c>
      <c r="B179">
        <v>1210.5557861</v>
      </c>
      <c r="C179">
        <v>1110.2299805</v>
      </c>
      <c r="D179">
        <v>1314.5948486</v>
      </c>
      <c r="E179">
        <v>1332.9937743999999</v>
      </c>
      <c r="F179">
        <v>1110.2299805</v>
      </c>
      <c r="G179">
        <v>1256.2900391000001</v>
      </c>
      <c r="H179">
        <v>1226.6700439000001</v>
      </c>
      <c r="I179">
        <v>1159.5200195</v>
      </c>
      <c r="J179">
        <v>1265.7561035000001</v>
      </c>
      <c r="L179" t="str">
        <f t="shared" si="17"/>
        <v>08MAR2023:10:00:00</v>
      </c>
      <c r="M179">
        <v>10</v>
      </c>
      <c r="N179">
        <f t="shared" si="18"/>
        <v>-100.32580559999997</v>
      </c>
      <c r="O179">
        <f t="shared" si="19"/>
        <v>-100.32580559999997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8.2875821793571092</v>
      </c>
    </row>
    <row r="180" spans="1:19" x14ac:dyDescent="0.3">
      <c r="A180" t="s">
        <v>206</v>
      </c>
      <c r="B180">
        <v>1169.3527832</v>
      </c>
      <c r="C180">
        <v>1110.8900146000001</v>
      </c>
      <c r="D180">
        <v>1286.8685303</v>
      </c>
      <c r="E180">
        <v>1333.2613524999999</v>
      </c>
      <c r="F180">
        <v>1110.8900146000001</v>
      </c>
      <c r="G180">
        <v>1271.0100098</v>
      </c>
      <c r="H180">
        <v>1229.3100586</v>
      </c>
      <c r="I180">
        <v>1181.6700439000001</v>
      </c>
      <c r="J180">
        <v>1262.4824219</v>
      </c>
      <c r="L180" t="str">
        <f t="shared" si="17"/>
        <v>08MAR2023:11:00:00</v>
      </c>
      <c r="M180">
        <v>11</v>
      </c>
      <c r="N180">
        <f t="shared" si="18"/>
        <v>-58.46276859999989</v>
      </c>
      <c r="O180">
        <f t="shared" si="19"/>
        <v>-58.46276859999989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4.9995834824126577</v>
      </c>
    </row>
    <row r="181" spans="1:19" x14ac:dyDescent="0.3">
      <c r="A181" t="s">
        <v>207</v>
      </c>
      <c r="B181">
        <v>1187.5958252</v>
      </c>
      <c r="C181">
        <v>1118.9599608999999</v>
      </c>
      <c r="D181">
        <v>1286.7780762</v>
      </c>
      <c r="E181">
        <v>1354.1810303</v>
      </c>
      <c r="F181">
        <v>1118.9599608999999</v>
      </c>
      <c r="G181">
        <v>1289.9200439000001</v>
      </c>
      <c r="H181">
        <v>1234.6899414</v>
      </c>
      <c r="I181">
        <v>1211.1500243999999</v>
      </c>
      <c r="J181">
        <v>1270.6572266000001</v>
      </c>
      <c r="L181" t="str">
        <f t="shared" si="17"/>
        <v>08MAR2023:12:00:00</v>
      </c>
      <c r="M181">
        <v>12</v>
      </c>
      <c r="N181">
        <f t="shared" si="18"/>
        <v>-68.635864300000094</v>
      </c>
      <c r="O181">
        <f t="shared" si="19"/>
        <v>-68.635864300000094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5.7793958890383692</v>
      </c>
    </row>
    <row r="182" spans="1:19" x14ac:dyDescent="0.3">
      <c r="A182" t="s">
        <v>208</v>
      </c>
      <c r="B182">
        <v>1181.7434082</v>
      </c>
      <c r="C182">
        <v>1132.9399414</v>
      </c>
      <c r="D182">
        <v>1284.5284423999999</v>
      </c>
      <c r="E182">
        <v>1344.7706298999999</v>
      </c>
      <c r="F182">
        <v>1132.9399414</v>
      </c>
      <c r="G182">
        <v>1281.5200195</v>
      </c>
      <c r="H182">
        <v>1242.4599608999999</v>
      </c>
      <c r="I182">
        <v>1230.3900146000001</v>
      </c>
      <c r="J182">
        <v>1269.6230469</v>
      </c>
      <c r="L182" t="str">
        <f t="shared" si="17"/>
        <v>08MAR2023:13:00:00</v>
      </c>
      <c r="M182">
        <v>13</v>
      </c>
      <c r="N182">
        <f t="shared" si="18"/>
        <v>-48.803466800000024</v>
      </c>
      <c r="O182">
        <f t="shared" si="19"/>
        <v>-48.803466800000024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4.1297854053052143</v>
      </c>
    </row>
    <row r="183" spans="1:19" x14ac:dyDescent="0.3">
      <c r="A183" t="s">
        <v>209</v>
      </c>
      <c r="B183">
        <v>1176.2735596</v>
      </c>
      <c r="C183">
        <v>1152.9899902</v>
      </c>
      <c r="D183">
        <v>1285.7200928</v>
      </c>
      <c r="E183">
        <v>1338.0447998</v>
      </c>
      <c r="F183">
        <v>1152.9899902</v>
      </c>
      <c r="G183">
        <v>1298.0899658000001</v>
      </c>
      <c r="H183">
        <v>1293.5699463000001</v>
      </c>
      <c r="I183">
        <v>1243.0500488</v>
      </c>
      <c r="J183">
        <v>1292.5163574000001</v>
      </c>
      <c r="L183" t="str">
        <f t="shared" si="17"/>
        <v>08MAR2023:14:00:00</v>
      </c>
      <c r="M183">
        <v>14</v>
      </c>
      <c r="N183">
        <f t="shared" si="18"/>
        <v>-23.283569400000033</v>
      </c>
      <c r="O183">
        <f t="shared" si="19"/>
        <v>-23.283569400000033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1.9794349035540486</v>
      </c>
    </row>
    <row r="184" spans="1:19" x14ac:dyDescent="0.3">
      <c r="A184" t="s">
        <v>210</v>
      </c>
      <c r="B184">
        <v>1192.3502197</v>
      </c>
      <c r="C184">
        <v>1184.4000243999999</v>
      </c>
      <c r="D184">
        <v>1294.6505127</v>
      </c>
      <c r="E184">
        <v>1368.6593018000001</v>
      </c>
      <c r="F184">
        <v>1184.4000243999999</v>
      </c>
      <c r="G184">
        <v>1320.2099608999999</v>
      </c>
      <c r="H184">
        <v>1348.1500243999999</v>
      </c>
      <c r="I184">
        <v>1264.0999756000001</v>
      </c>
      <c r="J184">
        <v>1320.9956055</v>
      </c>
      <c r="L184" t="str">
        <f t="shared" si="17"/>
        <v>08MAR2023:15:00:00</v>
      </c>
      <c r="M184">
        <v>15</v>
      </c>
      <c r="N184">
        <f t="shared" si="18"/>
        <v>-7.9501953000001322</v>
      </c>
      <c r="O184">
        <f t="shared" si="19"/>
        <v>-7.9501953000001322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0.66676679122015281</v>
      </c>
    </row>
    <row r="185" spans="1:19" x14ac:dyDescent="0.3">
      <c r="A185" t="s">
        <v>211</v>
      </c>
      <c r="B185">
        <v>1242.4418945</v>
      </c>
      <c r="C185">
        <v>1221.9499512</v>
      </c>
      <c r="D185">
        <v>1300.3397216999999</v>
      </c>
      <c r="E185">
        <v>1387.9743652</v>
      </c>
      <c r="F185">
        <v>1221.9499512</v>
      </c>
      <c r="G185">
        <v>1339.2900391000001</v>
      </c>
      <c r="H185">
        <v>1392.7600098</v>
      </c>
      <c r="I185">
        <v>1300.5500488</v>
      </c>
      <c r="J185">
        <v>1344.081543</v>
      </c>
      <c r="L185" t="str">
        <f t="shared" si="17"/>
        <v>08MAR2023:16:00:00</v>
      </c>
      <c r="M185">
        <v>16</v>
      </c>
      <c r="N185">
        <f t="shared" si="18"/>
        <v>-20.491943300000003</v>
      </c>
      <c r="O185">
        <f t="shared" si="19"/>
        <v>-20.491943300000003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1.6493281006309468</v>
      </c>
    </row>
    <row r="186" spans="1:19" x14ac:dyDescent="0.3">
      <c r="A186" t="s">
        <v>212</v>
      </c>
      <c r="B186">
        <v>1298.0983887</v>
      </c>
      <c r="C186">
        <v>1269.2199707</v>
      </c>
      <c r="D186">
        <v>1324.7600098</v>
      </c>
      <c r="E186">
        <v>1393.1125488</v>
      </c>
      <c r="F186">
        <v>1269.2199707</v>
      </c>
      <c r="G186">
        <v>1384.1199951000001</v>
      </c>
      <c r="H186">
        <v>1453.7399902</v>
      </c>
      <c r="I186">
        <v>1359.5999756000001</v>
      </c>
      <c r="J186">
        <v>1387.5058594</v>
      </c>
      <c r="L186" t="str">
        <f t="shared" si="17"/>
        <v>08MAR2023:17:00:00</v>
      </c>
      <c r="M186">
        <v>17</v>
      </c>
      <c r="N186">
        <f t="shared" si="18"/>
        <v>-28.878418000000011</v>
      </c>
      <c r="O186">
        <f t="shared" si="19"/>
        <v>-28.878418000000011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2.2246709688100554</v>
      </c>
    </row>
    <row r="187" spans="1:19" x14ac:dyDescent="0.3">
      <c r="A187" t="s">
        <v>213</v>
      </c>
      <c r="B187">
        <v>1346.2496338000001</v>
      </c>
      <c r="C187">
        <v>1270.7099608999999</v>
      </c>
      <c r="D187">
        <v>1321.7769774999999</v>
      </c>
      <c r="E187">
        <v>1365.9825439000001</v>
      </c>
      <c r="F187">
        <v>1270.7099608999999</v>
      </c>
      <c r="G187">
        <v>1363.3699951000001</v>
      </c>
      <c r="H187">
        <v>1434.2199707</v>
      </c>
      <c r="I187">
        <v>1329.1199951000001</v>
      </c>
      <c r="J187">
        <v>1373.0249022999999</v>
      </c>
      <c r="L187" t="str">
        <f t="shared" si="17"/>
        <v>08MAR2023:18:00:00</v>
      </c>
      <c r="M187">
        <v>18</v>
      </c>
      <c r="N187">
        <f t="shared" si="18"/>
        <v>-75.539672900000141</v>
      </c>
      <c r="O187">
        <f t="shared" si="19"/>
        <v>-75.539672900000141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5.6111192904675189</v>
      </c>
    </row>
    <row r="188" spans="1:19" x14ac:dyDescent="0.3">
      <c r="A188" t="s">
        <v>214</v>
      </c>
      <c r="B188">
        <v>1413.1558838000001</v>
      </c>
      <c r="C188">
        <v>1265.3100586</v>
      </c>
      <c r="D188">
        <v>1306.7402344</v>
      </c>
      <c r="E188">
        <v>1346.0915527</v>
      </c>
      <c r="F188">
        <v>1265.3100586</v>
      </c>
      <c r="G188">
        <v>1363.4599608999999</v>
      </c>
      <c r="H188">
        <v>1418.4100341999999</v>
      </c>
      <c r="I188">
        <v>1323.0500488</v>
      </c>
      <c r="J188">
        <v>1362.8759766000001</v>
      </c>
      <c r="L188" t="str">
        <f t="shared" si="17"/>
        <v>08MAR2023:19:00:00</v>
      </c>
      <c r="M188">
        <v>19</v>
      </c>
      <c r="N188">
        <f t="shared" si="18"/>
        <v>-147.84582520000004</v>
      </c>
      <c r="O188">
        <f t="shared" si="19"/>
        <v>-147.84582520000004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10.462103076869347</v>
      </c>
    </row>
    <row r="189" spans="1:19" x14ac:dyDescent="0.3">
      <c r="A189" t="s">
        <v>215</v>
      </c>
      <c r="B189">
        <v>1451.1829834</v>
      </c>
      <c r="C189">
        <v>1290.5200195</v>
      </c>
      <c r="D189">
        <v>1319.5861815999999</v>
      </c>
      <c r="E189">
        <v>1361.1940918</v>
      </c>
      <c r="F189">
        <v>1290.5200195</v>
      </c>
      <c r="G189">
        <v>1368.1999512</v>
      </c>
      <c r="H189">
        <v>1420.1600341999999</v>
      </c>
      <c r="I189">
        <v>1321.4399414</v>
      </c>
      <c r="J189">
        <v>1369.3043213000001</v>
      </c>
      <c r="L189" t="str">
        <f t="shared" si="17"/>
        <v>08MAR2023:20:00:00</v>
      </c>
      <c r="M189">
        <v>20</v>
      </c>
      <c r="N189">
        <f t="shared" si="18"/>
        <v>-160.66296390000002</v>
      </c>
      <c r="O189">
        <f t="shared" si="19"/>
        <v>-160.66296390000002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11.071171984361349</v>
      </c>
    </row>
    <row r="190" spans="1:19" x14ac:dyDescent="0.3">
      <c r="A190" t="s">
        <v>216</v>
      </c>
      <c r="B190">
        <v>1437.1365966999999</v>
      </c>
      <c r="C190">
        <v>1280.4300536999999</v>
      </c>
      <c r="D190">
        <v>1313.6599120999999</v>
      </c>
      <c r="E190">
        <v>1338.2264404</v>
      </c>
      <c r="F190">
        <v>1280.4300536999999</v>
      </c>
      <c r="G190">
        <v>1330.9499512</v>
      </c>
      <c r="H190">
        <v>1358.6400146000001</v>
      </c>
      <c r="I190">
        <v>1284.0400391000001</v>
      </c>
      <c r="J190">
        <v>1334.3819579999999</v>
      </c>
      <c r="L190" t="str">
        <f t="shared" si="17"/>
        <v>08MAR2023:21:00:00</v>
      </c>
      <c r="M190">
        <v>21</v>
      </c>
      <c r="N190">
        <f t="shared" si="18"/>
        <v>-156.70654300000001</v>
      </c>
      <c r="O190">
        <f t="shared" si="19"/>
        <v>-156.70654300000001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10.904081307221228</v>
      </c>
    </row>
    <row r="191" spans="1:19" x14ac:dyDescent="0.3">
      <c r="A191" t="s">
        <v>217</v>
      </c>
      <c r="B191">
        <v>1413.6762695</v>
      </c>
      <c r="C191">
        <v>1224.9799805</v>
      </c>
      <c r="D191">
        <v>1319.4490966999999</v>
      </c>
      <c r="E191">
        <v>1332.9589844</v>
      </c>
      <c r="F191">
        <v>1224.9799805</v>
      </c>
      <c r="G191">
        <v>1269.9499512</v>
      </c>
      <c r="H191">
        <v>1284.9499512</v>
      </c>
      <c r="I191">
        <v>1225.9300536999999</v>
      </c>
      <c r="J191">
        <v>1291.2346190999999</v>
      </c>
      <c r="L191" t="str">
        <f t="shared" si="17"/>
        <v>08MAR2023:22:00:00</v>
      </c>
      <c r="M191">
        <v>22</v>
      </c>
      <c r="N191">
        <f t="shared" si="18"/>
        <v>-188.69628899999998</v>
      </c>
      <c r="O191">
        <f t="shared" si="19"/>
        <v>-188.69628899999998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13.347913738888717</v>
      </c>
    </row>
    <row r="192" spans="1:19" x14ac:dyDescent="0.3">
      <c r="A192" t="s">
        <v>218</v>
      </c>
      <c r="B192">
        <v>1348.3631591999999</v>
      </c>
      <c r="C192">
        <v>1126.9100341999999</v>
      </c>
      <c r="D192">
        <v>1259.5532227000001</v>
      </c>
      <c r="E192">
        <v>1254.3723144999999</v>
      </c>
      <c r="F192">
        <v>1126.9100341999999</v>
      </c>
      <c r="G192">
        <v>1188.1999512</v>
      </c>
      <c r="H192">
        <v>1176.3599853999999</v>
      </c>
      <c r="I192">
        <v>1137.1800536999999</v>
      </c>
      <c r="J192">
        <v>1207.8393555</v>
      </c>
      <c r="L192" t="str">
        <f t="shared" si="17"/>
        <v>08MAR2023:23:00:00</v>
      </c>
      <c r="M192">
        <v>23</v>
      </c>
      <c r="N192">
        <f t="shared" si="18"/>
        <v>-221.453125</v>
      </c>
      <c r="O192">
        <f t="shared" si="19"/>
        <v>-221.453125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16.423848685645698</v>
      </c>
    </row>
    <row r="193" spans="1:19" x14ac:dyDescent="0.3">
      <c r="A193" t="s">
        <v>219</v>
      </c>
      <c r="B193">
        <v>1274.4428711</v>
      </c>
      <c r="C193">
        <v>1047.1300048999999</v>
      </c>
      <c r="D193">
        <v>1166.3588867000001</v>
      </c>
      <c r="E193">
        <v>1123.4727783000001</v>
      </c>
      <c r="F193">
        <v>1047.1300048999999</v>
      </c>
      <c r="G193">
        <v>1125.6300048999999</v>
      </c>
      <c r="H193">
        <v>1094.9799805</v>
      </c>
      <c r="I193">
        <v>1077.7800293</v>
      </c>
      <c r="J193">
        <v>1128.9560547000001</v>
      </c>
      <c r="L193" t="str">
        <f t="shared" si="17"/>
        <v>09MAR2023:00:00:00</v>
      </c>
      <c r="M193">
        <v>24</v>
      </c>
      <c r="N193">
        <f t="shared" si="18"/>
        <v>-227.31286620000014</v>
      </c>
      <c r="O193">
        <f t="shared" si="19"/>
        <v>-227.31286620000014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17.836253892165548</v>
      </c>
    </row>
    <row r="194" spans="1:19" x14ac:dyDescent="0.3">
      <c r="A194" t="s">
        <v>220</v>
      </c>
      <c r="B194">
        <v>1227.9539795000001</v>
      </c>
      <c r="C194">
        <v>968.33300781000003</v>
      </c>
      <c r="D194">
        <v>1117.9520264</v>
      </c>
      <c r="E194">
        <v>1029.2796631000001</v>
      </c>
      <c r="F194">
        <v>968.33300781000003</v>
      </c>
      <c r="G194">
        <v>1132.1800536999999</v>
      </c>
      <c r="H194">
        <v>1048.9899902</v>
      </c>
      <c r="I194">
        <v>1053.9799805</v>
      </c>
      <c r="J194">
        <v>1100.0321045000001</v>
      </c>
      <c r="L194" t="str">
        <f t="shared" si="17"/>
        <v>09MAR2023:01:00:00</v>
      </c>
      <c r="M194">
        <v>1</v>
      </c>
      <c r="N194">
        <f t="shared" si="18"/>
        <v>-259.62097169000003</v>
      </c>
      <c r="O194">
        <f t="shared" si="19"/>
        <v>-259.62097169000003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21.142565277219333</v>
      </c>
    </row>
    <row r="195" spans="1:19" x14ac:dyDescent="0.3">
      <c r="A195" t="s">
        <v>221</v>
      </c>
      <c r="B195">
        <v>1221.5076904</v>
      </c>
      <c r="C195">
        <v>925.50402831999997</v>
      </c>
      <c r="D195">
        <v>1093.5874022999999</v>
      </c>
      <c r="E195">
        <v>1001.6462402</v>
      </c>
      <c r="F195">
        <v>925.50402831999997</v>
      </c>
      <c r="G195">
        <v>1113.8199463000001</v>
      </c>
      <c r="H195">
        <v>1020.8699951</v>
      </c>
      <c r="I195">
        <v>1030.4899902</v>
      </c>
      <c r="J195">
        <v>1076.4697266000001</v>
      </c>
      <c r="L195" t="str">
        <f t="shared" ref="L195:L258" si="24">A195</f>
        <v>09MAR2023:02:00:00</v>
      </c>
      <c r="M195">
        <v>2</v>
      </c>
      <c r="N195">
        <f t="shared" ref="N195:N258" si="25">C195-B195</f>
        <v>-296.00366208000003</v>
      </c>
      <c r="O195">
        <f t="shared" ref="O195:O258" si="26">IF(N195&lt;0,N195,"")</f>
        <v>-296.00366208000003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24.232648259714964</v>
      </c>
    </row>
    <row r="196" spans="1:19" x14ac:dyDescent="0.3">
      <c r="A196" t="s">
        <v>222</v>
      </c>
      <c r="B196">
        <v>1207.2033690999999</v>
      </c>
      <c r="C196">
        <v>907.77001953000001</v>
      </c>
      <c r="D196">
        <v>1087.1287841999999</v>
      </c>
      <c r="E196">
        <v>990.29876708999996</v>
      </c>
      <c r="F196">
        <v>907.77001953000001</v>
      </c>
      <c r="G196">
        <v>1112.8399658000001</v>
      </c>
      <c r="H196">
        <v>1011.3400269</v>
      </c>
      <c r="I196">
        <v>1018.5599976</v>
      </c>
      <c r="J196">
        <v>1070.8603516000001</v>
      </c>
      <c r="L196" t="str">
        <f t="shared" si="24"/>
        <v>09MAR2023:03:00:00</v>
      </c>
      <c r="M196">
        <v>3</v>
      </c>
      <c r="N196">
        <f t="shared" si="25"/>
        <v>-299.4333495699999</v>
      </c>
      <c r="O196">
        <f t="shared" si="26"/>
        <v>-299.4333495699999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24.803886174807058</v>
      </c>
    </row>
    <row r="197" spans="1:19" x14ac:dyDescent="0.3">
      <c r="A197" t="s">
        <v>223</v>
      </c>
      <c r="B197">
        <v>1196.2017822</v>
      </c>
      <c r="C197">
        <v>919.54797363</v>
      </c>
      <c r="D197">
        <v>1084.9500731999999</v>
      </c>
      <c r="E197">
        <v>983.23834228999999</v>
      </c>
      <c r="F197">
        <v>919.54797363</v>
      </c>
      <c r="G197">
        <v>1120.7900391000001</v>
      </c>
      <c r="H197">
        <v>1014.6799927</v>
      </c>
      <c r="I197">
        <v>1017.4199829</v>
      </c>
      <c r="J197">
        <v>1073.9465332</v>
      </c>
      <c r="L197" t="str">
        <f t="shared" si="24"/>
        <v>09MAR2023:04:00:00</v>
      </c>
      <c r="M197">
        <v>4</v>
      </c>
      <c r="N197">
        <f t="shared" si="25"/>
        <v>-276.65380857000002</v>
      </c>
      <c r="O197">
        <f t="shared" si="26"/>
        <v>-276.65380857000002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23.127687375719415</v>
      </c>
    </row>
    <row r="198" spans="1:19" x14ac:dyDescent="0.3">
      <c r="A198" t="s">
        <v>224</v>
      </c>
      <c r="B198">
        <v>1194.6920166</v>
      </c>
      <c r="C198">
        <v>925.41400146000001</v>
      </c>
      <c r="D198">
        <v>1103.3181152</v>
      </c>
      <c r="E198">
        <v>1002.1826172</v>
      </c>
      <c r="F198">
        <v>925.41400146000001</v>
      </c>
      <c r="G198">
        <v>1121.3900146000001</v>
      </c>
      <c r="H198">
        <v>1009</v>
      </c>
      <c r="I198">
        <v>1007.7199707</v>
      </c>
      <c r="J198">
        <v>1078.3376464999999</v>
      </c>
      <c r="L198" t="str">
        <f t="shared" si="24"/>
        <v>09MAR2023:05:00:00</v>
      </c>
      <c r="M198">
        <v>5</v>
      </c>
      <c r="N198">
        <f t="shared" si="25"/>
        <v>-269.27801513999998</v>
      </c>
      <c r="O198">
        <f t="shared" si="26"/>
        <v>-269.27801513999998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22.539534155952943</v>
      </c>
    </row>
    <row r="199" spans="1:19" x14ac:dyDescent="0.3">
      <c r="A199" t="s">
        <v>225</v>
      </c>
      <c r="B199">
        <v>1264.3221435999999</v>
      </c>
      <c r="C199">
        <v>987.26898193</v>
      </c>
      <c r="D199">
        <v>1158.3969727000001</v>
      </c>
      <c r="E199">
        <v>1059.8466797000001</v>
      </c>
      <c r="F199">
        <v>987.26898193</v>
      </c>
      <c r="G199">
        <v>1164.7299805</v>
      </c>
      <c r="H199">
        <v>1050.6500243999999</v>
      </c>
      <c r="I199">
        <v>1036.5600586</v>
      </c>
      <c r="J199">
        <v>1124.9937743999999</v>
      </c>
      <c r="L199" t="str">
        <f t="shared" si="24"/>
        <v>09MAR2023:06:00:00</v>
      </c>
      <c r="M199">
        <v>6</v>
      </c>
      <c r="N199">
        <f t="shared" si="25"/>
        <v>-277.05316166999989</v>
      </c>
      <c r="O199">
        <f t="shared" si="26"/>
        <v>-277.05316166999989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21.913177988097679</v>
      </c>
    </row>
    <row r="200" spans="1:19" x14ac:dyDescent="0.3">
      <c r="A200" t="s">
        <v>226</v>
      </c>
      <c r="B200">
        <v>1362.4388428</v>
      </c>
      <c r="C200">
        <v>1083.5300293</v>
      </c>
      <c r="D200">
        <v>1237.0466309000001</v>
      </c>
      <c r="E200">
        <v>1167.8143310999999</v>
      </c>
      <c r="F200">
        <v>1083.5300293</v>
      </c>
      <c r="G200">
        <v>1223.6500243999999</v>
      </c>
      <c r="H200">
        <v>1111.1300048999999</v>
      </c>
      <c r="I200">
        <v>1084.3499756000001</v>
      </c>
      <c r="J200">
        <v>1190.9393310999999</v>
      </c>
      <c r="L200" t="str">
        <f t="shared" si="24"/>
        <v>09MAR2023:07:00:00</v>
      </c>
      <c r="M200">
        <v>7</v>
      </c>
      <c r="N200">
        <f t="shared" si="25"/>
        <v>-278.90881349999995</v>
      </c>
      <c r="O200">
        <f t="shared" si="26"/>
        <v>-278.90881349999995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20.471290507748872</v>
      </c>
    </row>
    <row r="201" spans="1:19" x14ac:dyDescent="0.3">
      <c r="A201" t="s">
        <v>227</v>
      </c>
      <c r="B201">
        <v>1364.4033202999999</v>
      </c>
      <c r="C201">
        <v>1119.0699463000001</v>
      </c>
      <c r="D201">
        <v>1269.4909668</v>
      </c>
      <c r="E201">
        <v>1206.026001</v>
      </c>
      <c r="F201">
        <v>1119.0699463000001</v>
      </c>
      <c r="G201">
        <v>1246.6199951000001</v>
      </c>
      <c r="H201">
        <v>1123.4000243999999</v>
      </c>
      <c r="I201">
        <v>1108.1700439000001</v>
      </c>
      <c r="J201">
        <v>1213.5048827999999</v>
      </c>
      <c r="L201" t="str">
        <f t="shared" si="24"/>
        <v>09MAR2023:08:00:00</v>
      </c>
      <c r="M201">
        <v>8</v>
      </c>
      <c r="N201">
        <f t="shared" si="25"/>
        <v>-245.33337399999982</v>
      </c>
      <c r="O201">
        <f t="shared" si="26"/>
        <v>-245.33337399999982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17.981000951101237</v>
      </c>
    </row>
    <row r="202" spans="1:19" x14ac:dyDescent="0.3">
      <c r="A202" t="s">
        <v>228</v>
      </c>
      <c r="B202">
        <v>1345.3148193</v>
      </c>
      <c r="C202">
        <v>1100.7099608999999</v>
      </c>
      <c r="D202">
        <v>1265.3129882999999</v>
      </c>
      <c r="E202">
        <v>1216.1217041</v>
      </c>
      <c r="F202">
        <v>1100.7099608999999</v>
      </c>
      <c r="G202">
        <v>1231.0899658000001</v>
      </c>
      <c r="H202">
        <v>1103.5300293</v>
      </c>
      <c r="I202">
        <v>1095.2600098</v>
      </c>
      <c r="J202">
        <v>1200.2888184000001</v>
      </c>
      <c r="L202" t="str">
        <f t="shared" si="24"/>
        <v>09MAR2023:09:00:00</v>
      </c>
      <c r="M202">
        <v>9</v>
      </c>
      <c r="N202">
        <f t="shared" si="25"/>
        <v>-244.60485840000001</v>
      </c>
      <c r="O202">
        <f t="shared" si="26"/>
        <v>-244.60485840000001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18.181979035009359</v>
      </c>
    </row>
    <row r="203" spans="1:19" x14ac:dyDescent="0.3">
      <c r="A203" t="s">
        <v>229</v>
      </c>
      <c r="B203">
        <v>1344.5637207</v>
      </c>
      <c r="C203">
        <v>1083.6800536999999</v>
      </c>
      <c r="D203">
        <v>1282.2381591999999</v>
      </c>
      <c r="E203">
        <v>1229.1867675999999</v>
      </c>
      <c r="F203">
        <v>1083.6800536999999</v>
      </c>
      <c r="G203">
        <v>1220.7099608999999</v>
      </c>
      <c r="H203">
        <v>1081.3399658000001</v>
      </c>
      <c r="I203">
        <v>1085.0300293</v>
      </c>
      <c r="J203">
        <v>1195.0222168</v>
      </c>
      <c r="L203" t="str">
        <f t="shared" si="24"/>
        <v>09MAR2023:10:00:00</v>
      </c>
      <c r="M203">
        <v>10</v>
      </c>
      <c r="N203">
        <f t="shared" si="25"/>
        <v>-260.88366700000006</v>
      </c>
      <c r="O203">
        <f t="shared" si="26"/>
        <v>-260.88366700000006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19.402848893184483</v>
      </c>
    </row>
    <row r="204" spans="1:19" x14ac:dyDescent="0.3">
      <c r="A204" t="s">
        <v>230</v>
      </c>
      <c r="B204">
        <v>1367.3658447</v>
      </c>
      <c r="C204">
        <v>1078.9200439000001</v>
      </c>
      <c r="D204">
        <v>1245.6303711</v>
      </c>
      <c r="E204">
        <v>1198.1071777</v>
      </c>
      <c r="F204">
        <v>1078.9200439000001</v>
      </c>
      <c r="G204">
        <v>1226.0500488</v>
      </c>
      <c r="H204">
        <v>1070.6800536999999</v>
      </c>
      <c r="I204">
        <v>1076.0100098</v>
      </c>
      <c r="J204">
        <v>1181.2395019999999</v>
      </c>
      <c r="L204" t="str">
        <f t="shared" si="24"/>
        <v>09MAR2023:11:00:00</v>
      </c>
      <c r="M204">
        <v>11</v>
      </c>
      <c r="N204">
        <f t="shared" si="25"/>
        <v>-288.44580079999992</v>
      </c>
      <c r="O204">
        <f t="shared" si="26"/>
        <v>-288.44580079999992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21.094998234600844</v>
      </c>
    </row>
    <row r="205" spans="1:19" x14ac:dyDescent="0.3">
      <c r="A205" t="s">
        <v>231</v>
      </c>
      <c r="B205">
        <v>1336.6668701000001</v>
      </c>
      <c r="C205">
        <v>1074.7199707</v>
      </c>
      <c r="D205">
        <v>1236.5180664</v>
      </c>
      <c r="E205">
        <v>1180.8619385</v>
      </c>
      <c r="F205">
        <v>1074.7199707</v>
      </c>
      <c r="G205">
        <v>1227.3499756000001</v>
      </c>
      <c r="H205">
        <v>1064.3000488</v>
      </c>
      <c r="I205">
        <v>1080.2600098</v>
      </c>
      <c r="J205">
        <v>1176.5689697</v>
      </c>
      <c r="L205" t="str">
        <f t="shared" si="24"/>
        <v>09MAR2023:12:00:00</v>
      </c>
      <c r="M205">
        <v>12</v>
      </c>
      <c r="N205">
        <f t="shared" si="25"/>
        <v>-261.94689940000012</v>
      </c>
      <c r="O205">
        <f t="shared" si="26"/>
        <v>-261.94689940000012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19.597021910208866</v>
      </c>
    </row>
    <row r="206" spans="1:19" x14ac:dyDescent="0.3">
      <c r="A206" t="s">
        <v>232</v>
      </c>
      <c r="B206">
        <v>1322.0307617000001</v>
      </c>
      <c r="C206">
        <v>1093.3599853999999</v>
      </c>
      <c r="D206">
        <v>1241.2993164</v>
      </c>
      <c r="E206">
        <v>1178.8826904</v>
      </c>
      <c r="F206">
        <v>1093.3599853999999</v>
      </c>
      <c r="G206">
        <v>1226.8299560999999</v>
      </c>
      <c r="H206">
        <v>1063.8699951000001</v>
      </c>
      <c r="I206">
        <v>1096.9399414</v>
      </c>
      <c r="J206">
        <v>1177.828125</v>
      </c>
      <c r="L206" t="str">
        <f t="shared" si="24"/>
        <v>09MAR2023:13:00:00</v>
      </c>
      <c r="M206">
        <v>13</v>
      </c>
      <c r="N206">
        <f t="shared" si="25"/>
        <v>-228.67077630000017</v>
      </c>
      <c r="O206">
        <f t="shared" si="26"/>
        <v>-228.67077630000017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17.296933091477563</v>
      </c>
    </row>
    <row r="207" spans="1:19" x14ac:dyDescent="0.3">
      <c r="A207" t="s">
        <v>233</v>
      </c>
      <c r="B207">
        <v>1335.4743652</v>
      </c>
      <c r="C207">
        <v>1118.5300293</v>
      </c>
      <c r="D207">
        <v>1267.5982666</v>
      </c>
      <c r="E207">
        <v>1234.8231201000001</v>
      </c>
      <c r="F207">
        <v>1118.5300293</v>
      </c>
      <c r="G207">
        <v>1250.1999512</v>
      </c>
      <c r="H207">
        <v>1083.4200439000001</v>
      </c>
      <c r="I207">
        <v>1130.3499756000001</v>
      </c>
      <c r="J207">
        <v>1200.9040527</v>
      </c>
      <c r="L207" t="str">
        <f t="shared" si="24"/>
        <v>09MAR2023:14:00:00</v>
      </c>
      <c r="M207">
        <v>14</v>
      </c>
      <c r="N207">
        <f t="shared" si="25"/>
        <v>-216.94433589999994</v>
      </c>
      <c r="O207">
        <f t="shared" si="26"/>
        <v>-216.94433589999994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16.244739813295514</v>
      </c>
    </row>
    <row r="208" spans="1:19" x14ac:dyDescent="0.3">
      <c r="A208" t="s">
        <v>234</v>
      </c>
      <c r="B208">
        <v>1362.8345947</v>
      </c>
      <c r="C208">
        <v>1153.5799560999999</v>
      </c>
      <c r="D208">
        <v>1293.9293213000001</v>
      </c>
      <c r="E208">
        <v>1263.1804199000001</v>
      </c>
      <c r="F208">
        <v>1153.5799560999999</v>
      </c>
      <c r="G208">
        <v>1281.3399658000001</v>
      </c>
      <c r="H208">
        <v>1104</v>
      </c>
      <c r="I208">
        <v>1159.3199463000001</v>
      </c>
      <c r="J208">
        <v>1226.9722899999999</v>
      </c>
      <c r="L208" t="str">
        <f t="shared" si="24"/>
        <v>09MAR2023:15:00:00</v>
      </c>
      <c r="M208">
        <v>15</v>
      </c>
      <c r="N208">
        <f t="shared" si="25"/>
        <v>-209.25463860000013</v>
      </c>
      <c r="O208">
        <f t="shared" si="26"/>
        <v>-209.25463860000013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15.35436797787359</v>
      </c>
    </row>
    <row r="209" spans="1:19" x14ac:dyDescent="0.3">
      <c r="A209" t="s">
        <v>235</v>
      </c>
      <c r="B209">
        <v>1401.5021973</v>
      </c>
      <c r="C209">
        <v>1214.5100098</v>
      </c>
      <c r="D209">
        <v>1309.3243408000001</v>
      </c>
      <c r="E209">
        <v>1269.2310791</v>
      </c>
      <c r="F209">
        <v>1214.5100098</v>
      </c>
      <c r="G209">
        <v>1322.5500488</v>
      </c>
      <c r="H209">
        <v>1136.1899414</v>
      </c>
      <c r="I209">
        <v>1203.6199951000001</v>
      </c>
      <c r="J209">
        <v>1256.6867675999999</v>
      </c>
      <c r="L209" t="str">
        <f t="shared" si="24"/>
        <v>09MAR2023:16:00:00</v>
      </c>
      <c r="M209">
        <v>16</v>
      </c>
      <c r="N209">
        <f t="shared" si="25"/>
        <v>-186.9921875</v>
      </c>
      <c r="O209">
        <f t="shared" si="26"/>
        <v>-186.9921875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13.342268592959844</v>
      </c>
    </row>
    <row r="210" spans="1:19" x14ac:dyDescent="0.3">
      <c r="A210" t="s">
        <v>236</v>
      </c>
      <c r="B210">
        <v>1447.3560791</v>
      </c>
      <c r="C210">
        <v>1287.1400146000001</v>
      </c>
      <c r="D210">
        <v>1350.3294678</v>
      </c>
      <c r="E210">
        <v>1321.1702881000001</v>
      </c>
      <c r="F210">
        <v>1287.1400146000001</v>
      </c>
      <c r="G210">
        <v>1372.9699707</v>
      </c>
      <c r="H210">
        <v>1183.1800536999999</v>
      </c>
      <c r="I210">
        <v>1264.7199707</v>
      </c>
      <c r="J210">
        <v>1302.8679199000001</v>
      </c>
      <c r="L210" t="str">
        <f t="shared" si="24"/>
        <v>09MAR2023:17:00:00</v>
      </c>
      <c r="M210">
        <v>17</v>
      </c>
      <c r="N210">
        <f t="shared" si="25"/>
        <v>-160.2160644999999</v>
      </c>
      <c r="O210">
        <f t="shared" si="26"/>
        <v>-160.2160644999999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11.069567939330176</v>
      </c>
    </row>
    <row r="211" spans="1:19" x14ac:dyDescent="0.3">
      <c r="A211" t="s">
        <v>237</v>
      </c>
      <c r="B211">
        <v>1507.5274658000001</v>
      </c>
      <c r="C211">
        <v>1280.9799805</v>
      </c>
      <c r="D211">
        <v>1356.0002440999999</v>
      </c>
      <c r="E211">
        <v>1333.1188964999999</v>
      </c>
      <c r="F211">
        <v>1280.9799805</v>
      </c>
      <c r="G211">
        <v>1365.8299560999999</v>
      </c>
      <c r="H211">
        <v>1180.1300048999999</v>
      </c>
      <c r="I211">
        <v>1248.1400146000001</v>
      </c>
      <c r="J211">
        <v>1301.3051757999999</v>
      </c>
      <c r="L211" t="str">
        <f t="shared" si="24"/>
        <v>09MAR2023:18:00:00</v>
      </c>
      <c r="M211">
        <v>18</v>
      </c>
      <c r="N211">
        <f t="shared" si="25"/>
        <v>-226.54748530000006</v>
      </c>
      <c r="O211">
        <f t="shared" si="26"/>
        <v>-226.54748530000006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15.027751761708569</v>
      </c>
    </row>
    <row r="212" spans="1:19" x14ac:dyDescent="0.3">
      <c r="A212" t="s">
        <v>238</v>
      </c>
      <c r="B212">
        <v>1488.9018555</v>
      </c>
      <c r="C212">
        <v>1280.4000243999999</v>
      </c>
      <c r="D212">
        <v>1349.0732422000001</v>
      </c>
      <c r="E212">
        <v>1330.7897949000001</v>
      </c>
      <c r="F212">
        <v>1280.4000243999999</v>
      </c>
      <c r="G212">
        <v>1364.3199463000001</v>
      </c>
      <c r="H212">
        <v>1186.4699707</v>
      </c>
      <c r="I212">
        <v>1232.4699707</v>
      </c>
      <c r="J212">
        <v>1300.5981445</v>
      </c>
      <c r="L212" t="str">
        <f t="shared" si="24"/>
        <v>09MAR2023:19:00:00</v>
      </c>
      <c r="M212">
        <v>19</v>
      </c>
      <c r="N212">
        <f t="shared" si="25"/>
        <v>-208.50183110000012</v>
      </c>
      <c r="O212">
        <f t="shared" si="26"/>
        <v>-208.50183110000012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14.003732370256294</v>
      </c>
    </row>
    <row r="213" spans="1:19" x14ac:dyDescent="0.3">
      <c r="A213" t="s">
        <v>239</v>
      </c>
      <c r="B213">
        <v>1463.9822998</v>
      </c>
      <c r="C213">
        <v>1287.3100586</v>
      </c>
      <c r="D213">
        <v>1363.8214111</v>
      </c>
      <c r="E213">
        <v>1375.0164795000001</v>
      </c>
      <c r="F213">
        <v>1287.3100586</v>
      </c>
      <c r="G213">
        <v>1348.5500488</v>
      </c>
      <c r="H213">
        <v>1178.1300048999999</v>
      </c>
      <c r="I213">
        <v>1205.1300048999999</v>
      </c>
      <c r="J213">
        <v>1297.3510742000001</v>
      </c>
      <c r="L213" t="str">
        <f t="shared" si="24"/>
        <v>09MAR2023:20:00:00</v>
      </c>
      <c r="M213">
        <v>20</v>
      </c>
      <c r="N213">
        <f t="shared" si="25"/>
        <v>-176.67224119999992</v>
      </c>
      <c r="O213">
        <f t="shared" si="26"/>
        <v>-176.67224119999992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12.067921943054623</v>
      </c>
    </row>
    <row r="214" spans="1:19" x14ac:dyDescent="0.3">
      <c r="A214" t="s">
        <v>240</v>
      </c>
      <c r="B214">
        <v>1426.3605957</v>
      </c>
      <c r="C214">
        <v>1263.4499512</v>
      </c>
      <c r="D214">
        <v>1343.3902588000001</v>
      </c>
      <c r="E214">
        <v>1337.0882568</v>
      </c>
      <c r="F214">
        <v>1263.4499512</v>
      </c>
      <c r="G214">
        <v>1320.6199951000001</v>
      </c>
      <c r="H214">
        <v>1170.9399414</v>
      </c>
      <c r="I214">
        <v>1182.8399658000001</v>
      </c>
      <c r="J214">
        <v>1278.7397461</v>
      </c>
      <c r="L214" t="str">
        <f t="shared" si="24"/>
        <v>09MAR2023:21:00:00</v>
      </c>
      <c r="M214">
        <v>21</v>
      </c>
      <c r="N214">
        <f t="shared" si="25"/>
        <v>-162.91064449999999</v>
      </c>
      <c r="O214">
        <f t="shared" si="26"/>
        <v>-162.91064449999999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11.421420711643401</v>
      </c>
    </row>
    <row r="215" spans="1:19" x14ac:dyDescent="0.3">
      <c r="A215" t="s">
        <v>241</v>
      </c>
      <c r="B215">
        <v>1365.1450195</v>
      </c>
      <c r="C215">
        <v>1216.6500243999999</v>
      </c>
      <c r="D215">
        <v>1297.0051269999999</v>
      </c>
      <c r="E215">
        <v>1210.7077637</v>
      </c>
      <c r="F215">
        <v>1216.6500243999999</v>
      </c>
      <c r="G215">
        <v>1272.5100098</v>
      </c>
      <c r="H215">
        <v>1134.6500243999999</v>
      </c>
      <c r="I215">
        <v>1140.5500488</v>
      </c>
      <c r="J215">
        <v>1235.0996094</v>
      </c>
      <c r="L215" t="str">
        <f t="shared" si="24"/>
        <v>09MAR2023:22:00:00</v>
      </c>
      <c r="M215">
        <v>22</v>
      </c>
      <c r="N215">
        <f t="shared" si="25"/>
        <v>-148.4949951000001</v>
      </c>
      <c r="O215">
        <f t="shared" si="26"/>
        <v>-148.4949951000001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10.877598568567324</v>
      </c>
    </row>
    <row r="216" spans="1:19" x14ac:dyDescent="0.3">
      <c r="A216" t="s">
        <v>242</v>
      </c>
      <c r="B216">
        <v>1289.8892822</v>
      </c>
      <c r="C216">
        <v>1149.7299805</v>
      </c>
      <c r="D216">
        <v>1219.9072266000001</v>
      </c>
      <c r="E216">
        <v>1117.3026123</v>
      </c>
      <c r="F216">
        <v>1149.7299805</v>
      </c>
      <c r="G216">
        <v>1210.8399658000001</v>
      </c>
      <c r="H216">
        <v>1082.3800048999999</v>
      </c>
      <c r="I216">
        <v>1082.9200439000001</v>
      </c>
      <c r="J216">
        <v>1171.4404297000001</v>
      </c>
      <c r="L216" t="str">
        <f t="shared" si="24"/>
        <v>09MAR2023:23:00:00</v>
      </c>
      <c r="M216">
        <v>23</v>
      </c>
      <c r="N216">
        <f t="shared" si="25"/>
        <v>-140.15930170000001</v>
      </c>
      <c r="O216">
        <f t="shared" si="26"/>
        <v>-140.15930170000001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10.865994751188888</v>
      </c>
    </row>
    <row r="217" spans="1:19" x14ac:dyDescent="0.3">
      <c r="A217" t="s">
        <v>243</v>
      </c>
      <c r="B217">
        <v>1186.5500488</v>
      </c>
      <c r="C217">
        <v>1100.7299805</v>
      </c>
      <c r="D217">
        <v>1112.6296387</v>
      </c>
      <c r="E217">
        <v>980.47668456999997</v>
      </c>
      <c r="F217">
        <v>1100.7299805</v>
      </c>
      <c r="G217">
        <v>1168.4899902</v>
      </c>
      <c r="H217">
        <v>1045.5300293</v>
      </c>
      <c r="I217">
        <v>1050.9100341999999</v>
      </c>
      <c r="J217">
        <v>1109.4792480000001</v>
      </c>
      <c r="L217" t="str">
        <f t="shared" si="24"/>
        <v>10MAR2023:00:00:00</v>
      </c>
      <c r="M217">
        <v>24</v>
      </c>
      <c r="N217">
        <f t="shared" si="25"/>
        <v>-85.820068300000003</v>
      </c>
      <c r="O217">
        <f t="shared" si="26"/>
        <v>-85.820068300000003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7.2327390139836805</v>
      </c>
    </row>
    <row r="218" spans="1:19" x14ac:dyDescent="0.3">
      <c r="A218" t="s">
        <v>244</v>
      </c>
      <c r="B218">
        <v>1066.1883545000001</v>
      </c>
      <c r="C218">
        <v>1122.3399658000001</v>
      </c>
      <c r="D218">
        <v>1057.0661620999999</v>
      </c>
      <c r="E218">
        <v>946.28881836000005</v>
      </c>
      <c r="F218">
        <v>1125.0100098</v>
      </c>
      <c r="G218">
        <v>1158.4000243999999</v>
      </c>
      <c r="H218">
        <v>1122.3399658000001</v>
      </c>
      <c r="I218">
        <v>1078.4699707</v>
      </c>
      <c r="J218">
        <v>1113.0600586</v>
      </c>
      <c r="L218" t="str">
        <f t="shared" si="24"/>
        <v>10MAR2023:01:00:00</v>
      </c>
      <c r="M218">
        <v>1</v>
      </c>
      <c r="N218">
        <f t="shared" si="25"/>
        <v>56.151611300000013</v>
      </c>
      <c r="O218" t="str">
        <f t="shared" si="26"/>
        <v/>
      </c>
      <c r="P218">
        <f t="shared" si="27"/>
        <v>56.151611300000013</v>
      </c>
      <c r="Q218" t="str">
        <f t="shared" si="28"/>
        <v/>
      </c>
      <c r="R218">
        <f t="shared" si="29"/>
        <v>1</v>
      </c>
      <c r="S218">
        <f t="shared" si="30"/>
        <v>5.2665751846757782</v>
      </c>
    </row>
    <row r="219" spans="1:19" x14ac:dyDescent="0.3">
      <c r="A219" t="s">
        <v>245</v>
      </c>
      <c r="B219">
        <v>1042.770874</v>
      </c>
      <c r="C219">
        <v>1092.6999512</v>
      </c>
      <c r="D219">
        <v>1053.0775146000001</v>
      </c>
      <c r="E219">
        <v>976.96936034999999</v>
      </c>
      <c r="F219">
        <v>1084.5600586</v>
      </c>
      <c r="G219">
        <v>1131.4699707</v>
      </c>
      <c r="H219">
        <v>1092.6999512</v>
      </c>
      <c r="I219">
        <v>1044.2900391000001</v>
      </c>
      <c r="J219">
        <v>1092.8063964999999</v>
      </c>
      <c r="L219" t="str">
        <f t="shared" si="24"/>
        <v>10MAR2023:02:00:00</v>
      </c>
      <c r="M219">
        <v>2</v>
      </c>
      <c r="N219">
        <f t="shared" si="25"/>
        <v>49.929077199999938</v>
      </c>
      <c r="O219" t="str">
        <f t="shared" si="26"/>
        <v/>
      </c>
      <c r="P219">
        <f t="shared" si="27"/>
        <v>49.929077199999938</v>
      </c>
      <c r="Q219" t="str">
        <f t="shared" si="28"/>
        <v/>
      </c>
      <c r="R219">
        <f t="shared" si="29"/>
        <v>1</v>
      </c>
      <c r="S219">
        <f t="shared" si="30"/>
        <v>4.7881158215011608</v>
      </c>
    </row>
    <row r="220" spans="1:19" x14ac:dyDescent="0.3">
      <c r="A220" t="s">
        <v>246</v>
      </c>
      <c r="B220">
        <v>1037.5274658000001</v>
      </c>
      <c r="C220">
        <v>1089.7399902</v>
      </c>
      <c r="D220">
        <v>1075.9927978999999</v>
      </c>
      <c r="E220">
        <v>1055.8330077999999</v>
      </c>
      <c r="F220">
        <v>1062.7099608999999</v>
      </c>
      <c r="G220">
        <v>1125.9499512</v>
      </c>
      <c r="H220">
        <v>1089.7399902</v>
      </c>
      <c r="I220">
        <v>1032.8499756000001</v>
      </c>
      <c r="J220">
        <v>1097.5148925999999</v>
      </c>
      <c r="L220" t="str">
        <f t="shared" si="24"/>
        <v>10MAR2023:03:00:00</v>
      </c>
      <c r="M220">
        <v>3</v>
      </c>
      <c r="N220">
        <f t="shared" si="25"/>
        <v>52.212524399999893</v>
      </c>
      <c r="O220" t="str">
        <f t="shared" si="26"/>
        <v/>
      </c>
      <c r="P220">
        <f t="shared" si="27"/>
        <v>52.212524399999893</v>
      </c>
      <c r="Q220" t="str">
        <f t="shared" si="28"/>
        <v/>
      </c>
      <c r="R220">
        <f t="shared" si="29"/>
        <v>1</v>
      </c>
      <c r="S220">
        <f t="shared" si="30"/>
        <v>5.0323992492806635</v>
      </c>
    </row>
    <row r="221" spans="1:19" x14ac:dyDescent="0.3">
      <c r="A221" t="s">
        <v>247</v>
      </c>
      <c r="B221">
        <v>1050.411499</v>
      </c>
      <c r="C221">
        <v>1102.8800048999999</v>
      </c>
      <c r="D221">
        <v>1093.2288818</v>
      </c>
      <c r="E221">
        <v>1097.7485352000001</v>
      </c>
      <c r="F221">
        <v>1067.2299805</v>
      </c>
      <c r="G221">
        <v>1130.7199707</v>
      </c>
      <c r="H221">
        <v>1102.8800048999999</v>
      </c>
      <c r="I221">
        <v>1035.9599608999999</v>
      </c>
      <c r="J221">
        <v>1109.1607666</v>
      </c>
      <c r="L221" t="str">
        <f t="shared" si="24"/>
        <v>10MAR2023:04:00:00</v>
      </c>
      <c r="M221">
        <v>4</v>
      </c>
      <c r="N221">
        <f t="shared" si="25"/>
        <v>52.468505899999855</v>
      </c>
      <c r="O221" t="str">
        <f t="shared" si="26"/>
        <v/>
      </c>
      <c r="P221">
        <f t="shared" si="27"/>
        <v>52.468505899999855</v>
      </c>
      <c r="Q221" t="str">
        <f t="shared" si="28"/>
        <v/>
      </c>
      <c r="R221">
        <f t="shared" si="29"/>
        <v>1</v>
      </c>
      <c r="S221">
        <f t="shared" si="30"/>
        <v>4.9950429855299836</v>
      </c>
    </row>
    <row r="222" spans="1:19" x14ac:dyDescent="0.3">
      <c r="A222" t="s">
        <v>248</v>
      </c>
      <c r="B222">
        <v>1081.2706298999999</v>
      </c>
      <c r="C222">
        <v>1092.6700439000001</v>
      </c>
      <c r="D222">
        <v>1135.3392334</v>
      </c>
      <c r="E222">
        <v>1175.6378173999999</v>
      </c>
      <c r="F222">
        <v>1050.8100586</v>
      </c>
      <c r="G222">
        <v>1115.1800536999999</v>
      </c>
      <c r="H222">
        <v>1092.6700439000001</v>
      </c>
      <c r="I222">
        <v>1024.6400146000001</v>
      </c>
      <c r="J222">
        <v>1114.4042969</v>
      </c>
      <c r="L222" t="str">
        <f t="shared" si="24"/>
        <v>10MAR2023:05:00:00</v>
      </c>
      <c r="M222">
        <v>5</v>
      </c>
      <c r="N222">
        <f t="shared" si="25"/>
        <v>11.399414000000206</v>
      </c>
      <c r="O222" t="str">
        <f t="shared" si="26"/>
        <v/>
      </c>
      <c r="P222">
        <f t="shared" si="27"/>
        <v>11.399414000000206</v>
      </c>
      <c r="Q222" t="str">
        <f t="shared" si="28"/>
        <v/>
      </c>
      <c r="R222">
        <f t="shared" si="29"/>
        <v>1</v>
      </c>
      <c r="S222">
        <f t="shared" si="30"/>
        <v>1.054260948626198</v>
      </c>
    </row>
    <row r="223" spans="1:19" x14ac:dyDescent="0.3">
      <c r="A223" t="s">
        <v>249</v>
      </c>
      <c r="B223">
        <v>1109.333374</v>
      </c>
      <c r="C223">
        <v>1149.3000488</v>
      </c>
      <c r="D223">
        <v>1195.2124022999999</v>
      </c>
      <c r="E223">
        <v>1232.2460937999999</v>
      </c>
      <c r="F223">
        <v>1104.9499512</v>
      </c>
      <c r="G223">
        <v>1165.7399902</v>
      </c>
      <c r="H223">
        <v>1149.3000488</v>
      </c>
      <c r="I223">
        <v>1060.9799805</v>
      </c>
      <c r="J223">
        <v>1170.0407714999999</v>
      </c>
      <c r="L223" t="str">
        <f t="shared" si="24"/>
        <v>10MAR2023:06:00:00</v>
      </c>
      <c r="M223">
        <v>6</v>
      </c>
      <c r="N223">
        <f t="shared" si="25"/>
        <v>39.966674799999964</v>
      </c>
      <c r="O223" t="str">
        <f t="shared" si="26"/>
        <v/>
      </c>
      <c r="P223">
        <f t="shared" si="27"/>
        <v>39.966674799999964</v>
      </c>
      <c r="Q223" t="str">
        <f t="shared" si="28"/>
        <v/>
      </c>
      <c r="R223">
        <f t="shared" si="29"/>
        <v>1</v>
      </c>
      <c r="S223">
        <f t="shared" si="30"/>
        <v>3.6027650241774811</v>
      </c>
    </row>
    <row r="224" spans="1:19" x14ac:dyDescent="0.3">
      <c r="A224" t="s">
        <v>250</v>
      </c>
      <c r="B224">
        <v>1182.3807373</v>
      </c>
      <c r="C224">
        <v>1255.9899902</v>
      </c>
      <c r="D224">
        <v>1272.3510742000001</v>
      </c>
      <c r="E224">
        <v>1296.7381591999999</v>
      </c>
      <c r="F224">
        <v>1209</v>
      </c>
      <c r="G224">
        <v>1255.8900146000001</v>
      </c>
      <c r="H224">
        <v>1255.9899902</v>
      </c>
      <c r="I224">
        <v>1127.8199463000001</v>
      </c>
      <c r="J224">
        <v>1261.3552245999999</v>
      </c>
      <c r="L224" t="str">
        <f t="shared" si="24"/>
        <v>10MAR2023:07:00:00</v>
      </c>
      <c r="M224">
        <v>7</v>
      </c>
      <c r="N224">
        <f t="shared" si="25"/>
        <v>73.609252900000001</v>
      </c>
      <c r="O224" t="str">
        <f t="shared" si="26"/>
        <v/>
      </c>
      <c r="P224">
        <f t="shared" si="27"/>
        <v>73.609252900000001</v>
      </c>
      <c r="Q224" t="str">
        <f t="shared" si="28"/>
        <v/>
      </c>
      <c r="R224">
        <f t="shared" si="29"/>
        <v>1</v>
      </c>
      <c r="S224">
        <f t="shared" si="30"/>
        <v>6.2255118489234551</v>
      </c>
    </row>
    <row r="225" spans="1:19" x14ac:dyDescent="0.3">
      <c r="A225" t="s">
        <v>251</v>
      </c>
      <c r="B225">
        <v>1214.6345214999999</v>
      </c>
      <c r="C225">
        <v>1340.2900391000001</v>
      </c>
      <c r="D225">
        <v>1290.4179687999999</v>
      </c>
      <c r="E225">
        <v>1267.5096435999999</v>
      </c>
      <c r="F225">
        <v>1269.4799805</v>
      </c>
      <c r="G225">
        <v>1317.2399902</v>
      </c>
      <c r="H225">
        <v>1340.2900391000001</v>
      </c>
      <c r="I225">
        <v>1171.2900391000001</v>
      </c>
      <c r="J225">
        <v>1315.9953613</v>
      </c>
      <c r="L225" t="str">
        <f t="shared" si="24"/>
        <v>10MAR2023:08:00:00</v>
      </c>
      <c r="M225">
        <v>8</v>
      </c>
      <c r="N225">
        <f t="shared" si="25"/>
        <v>125.65551760000017</v>
      </c>
      <c r="O225" t="str">
        <f t="shared" si="26"/>
        <v/>
      </c>
      <c r="P225">
        <f t="shared" si="27"/>
        <v>125.65551760000017</v>
      </c>
      <c r="Q225" t="str">
        <f t="shared" si="28"/>
        <v/>
      </c>
      <c r="R225">
        <f t="shared" si="29"/>
        <v>1</v>
      </c>
      <c r="S225">
        <f t="shared" si="30"/>
        <v>10.345129779847129</v>
      </c>
    </row>
    <row r="226" spans="1:19" x14ac:dyDescent="0.3">
      <c r="A226" t="s">
        <v>252</v>
      </c>
      <c r="B226">
        <v>1289.1333007999999</v>
      </c>
      <c r="C226">
        <v>1329.5400391000001</v>
      </c>
      <c r="D226">
        <v>1289.9831543</v>
      </c>
      <c r="E226">
        <v>1254.7244873</v>
      </c>
      <c r="F226">
        <v>1237.1300048999999</v>
      </c>
      <c r="G226">
        <v>1291.0799560999999</v>
      </c>
      <c r="H226">
        <v>1329.5400391000001</v>
      </c>
      <c r="I226">
        <v>1141.1600341999999</v>
      </c>
      <c r="J226">
        <v>1303.4099120999999</v>
      </c>
      <c r="L226" t="str">
        <f t="shared" si="24"/>
        <v>10MAR2023:09:00:00</v>
      </c>
      <c r="M226">
        <v>9</v>
      </c>
      <c r="N226">
        <f t="shared" si="25"/>
        <v>40.406738300000143</v>
      </c>
      <c r="O226" t="str">
        <f t="shared" si="26"/>
        <v/>
      </c>
      <c r="P226">
        <f t="shared" si="27"/>
        <v>40.406738300000143</v>
      </c>
      <c r="Q226" t="str">
        <f t="shared" si="28"/>
        <v/>
      </c>
      <c r="R226">
        <f t="shared" si="29"/>
        <v>1</v>
      </c>
      <c r="S226">
        <f t="shared" si="30"/>
        <v>3.134411179582814</v>
      </c>
    </row>
    <row r="227" spans="1:19" x14ac:dyDescent="0.3">
      <c r="A227" t="s">
        <v>253</v>
      </c>
      <c r="B227">
        <v>1345.1202393000001</v>
      </c>
      <c r="C227">
        <v>1361.5899658000001</v>
      </c>
      <c r="D227">
        <v>1306.15625</v>
      </c>
      <c r="E227">
        <v>1247.5117187999999</v>
      </c>
      <c r="F227">
        <v>1231.7700195</v>
      </c>
      <c r="G227">
        <v>1292.75</v>
      </c>
      <c r="H227">
        <v>1361.5899658000001</v>
      </c>
      <c r="I227">
        <v>1131.6999512</v>
      </c>
      <c r="J227">
        <v>1319.8913574000001</v>
      </c>
      <c r="L227" t="str">
        <f t="shared" si="24"/>
        <v>10MAR2023:10:00:00</v>
      </c>
      <c r="M227">
        <v>10</v>
      </c>
      <c r="N227">
        <f t="shared" si="25"/>
        <v>16.469726499999979</v>
      </c>
      <c r="O227" t="str">
        <f t="shared" si="26"/>
        <v/>
      </c>
      <c r="P227">
        <f t="shared" si="27"/>
        <v>16.469726499999979</v>
      </c>
      <c r="Q227" t="str">
        <f t="shared" si="28"/>
        <v/>
      </c>
      <c r="R227">
        <f t="shared" si="29"/>
        <v>1</v>
      </c>
      <c r="S227">
        <f t="shared" si="30"/>
        <v>1.2244055229271411</v>
      </c>
    </row>
    <row r="228" spans="1:19" x14ac:dyDescent="0.3">
      <c r="A228" t="s">
        <v>254</v>
      </c>
      <c r="B228">
        <v>1348.1390381000001</v>
      </c>
      <c r="C228">
        <v>1390.1800536999999</v>
      </c>
      <c r="D228">
        <v>1264.8204346</v>
      </c>
      <c r="E228">
        <v>1203.6561279</v>
      </c>
      <c r="F228">
        <v>1235.4000243999999</v>
      </c>
      <c r="G228">
        <v>1314.2700195</v>
      </c>
      <c r="H228">
        <v>1390.1800536999999</v>
      </c>
      <c r="I228">
        <v>1144.2299805</v>
      </c>
      <c r="J228">
        <v>1323.0019531</v>
      </c>
      <c r="L228" t="str">
        <f t="shared" si="24"/>
        <v>10MAR2023:11:00:00</v>
      </c>
      <c r="M228">
        <v>11</v>
      </c>
      <c r="N228">
        <f t="shared" si="25"/>
        <v>42.04101559999981</v>
      </c>
      <c r="O228" t="str">
        <f t="shared" si="26"/>
        <v/>
      </c>
      <c r="P228">
        <f t="shared" si="27"/>
        <v>42.04101559999981</v>
      </c>
      <c r="Q228" t="str">
        <f t="shared" si="28"/>
        <v/>
      </c>
      <c r="R228">
        <f t="shared" si="29"/>
        <v>1</v>
      </c>
      <c r="S228">
        <f t="shared" si="30"/>
        <v>3.1184480540857504</v>
      </c>
    </row>
    <row r="229" spans="1:19" x14ac:dyDescent="0.3">
      <c r="A229" t="s">
        <v>255</v>
      </c>
      <c r="B229">
        <v>1333.8637695</v>
      </c>
      <c r="C229">
        <v>1408.5200195</v>
      </c>
      <c r="D229">
        <v>1251.2802733999999</v>
      </c>
      <c r="E229">
        <v>1200.9677733999999</v>
      </c>
      <c r="F229">
        <v>1225.9599608999999</v>
      </c>
      <c r="G229">
        <v>1315.9499512</v>
      </c>
      <c r="H229">
        <v>1408.5200195</v>
      </c>
      <c r="I229">
        <v>1144.4799805</v>
      </c>
      <c r="J229">
        <v>1325.1571045000001</v>
      </c>
      <c r="L229" t="str">
        <f t="shared" si="24"/>
        <v>10MAR2023:12:00:00</v>
      </c>
      <c r="M229">
        <v>12</v>
      </c>
      <c r="N229">
        <f t="shared" si="25"/>
        <v>74.65625</v>
      </c>
      <c r="O229" t="str">
        <f t="shared" si="26"/>
        <v/>
      </c>
      <c r="P229">
        <f t="shared" si="27"/>
        <v>74.65625</v>
      </c>
      <c r="Q229" t="str">
        <f t="shared" si="28"/>
        <v/>
      </c>
      <c r="R229">
        <f t="shared" si="29"/>
        <v>1</v>
      </c>
      <c r="S229">
        <f t="shared" si="30"/>
        <v>5.5969921147183541</v>
      </c>
    </row>
    <row r="230" spans="1:19" x14ac:dyDescent="0.3">
      <c r="A230" t="s">
        <v>256</v>
      </c>
      <c r="B230">
        <v>1372.9984131000001</v>
      </c>
      <c r="C230">
        <v>1399.9399414</v>
      </c>
      <c r="D230">
        <v>1236.3183594</v>
      </c>
      <c r="E230">
        <v>1158.1551514</v>
      </c>
      <c r="F230">
        <v>1190.0400391000001</v>
      </c>
      <c r="G230">
        <v>1271.2199707</v>
      </c>
      <c r="H230">
        <v>1399.9399414</v>
      </c>
      <c r="I230">
        <v>1113.7800293</v>
      </c>
      <c r="J230">
        <v>1302.1800536999999</v>
      </c>
      <c r="L230" t="str">
        <f t="shared" si="24"/>
        <v>10MAR2023:13:00:00</v>
      </c>
      <c r="M230">
        <v>13</v>
      </c>
      <c r="N230">
        <f t="shared" si="25"/>
        <v>26.941528299999845</v>
      </c>
      <c r="O230" t="str">
        <f t="shared" si="26"/>
        <v/>
      </c>
      <c r="P230">
        <f t="shared" si="27"/>
        <v>26.941528299999845</v>
      </c>
      <c r="Q230" t="str">
        <f t="shared" si="28"/>
        <v/>
      </c>
      <c r="R230">
        <f t="shared" si="29"/>
        <v>1</v>
      </c>
      <c r="S230">
        <f t="shared" si="30"/>
        <v>1.9622403087247855</v>
      </c>
    </row>
    <row r="231" spans="1:19" x14ac:dyDescent="0.3">
      <c r="A231" t="s">
        <v>257</v>
      </c>
      <c r="B231">
        <v>1364.0036620999999</v>
      </c>
      <c r="C231">
        <v>1389.9799805</v>
      </c>
      <c r="D231">
        <v>1235.7861327999999</v>
      </c>
      <c r="E231">
        <v>1163.2299805</v>
      </c>
      <c r="F231">
        <v>1164.5799560999999</v>
      </c>
      <c r="G231">
        <v>1247.1800536999999</v>
      </c>
      <c r="H231">
        <v>1389.9799805</v>
      </c>
      <c r="I231">
        <v>1076.5699463000001</v>
      </c>
      <c r="J231">
        <v>1290.5441894999999</v>
      </c>
      <c r="L231" t="str">
        <f t="shared" si="24"/>
        <v>10MAR2023:14:00:00</v>
      </c>
      <c r="M231">
        <v>14</v>
      </c>
      <c r="N231">
        <f t="shared" si="25"/>
        <v>25.976318400000082</v>
      </c>
      <c r="O231" t="str">
        <f t="shared" si="26"/>
        <v/>
      </c>
      <c r="P231">
        <f t="shared" si="27"/>
        <v>25.976318400000082</v>
      </c>
      <c r="Q231" t="str">
        <f t="shared" si="28"/>
        <v/>
      </c>
      <c r="R231">
        <f t="shared" si="29"/>
        <v>1</v>
      </c>
      <c r="S231">
        <f t="shared" si="30"/>
        <v>1.9044170570632724</v>
      </c>
    </row>
    <row r="232" spans="1:19" x14ac:dyDescent="0.3">
      <c r="A232" t="s">
        <v>258</v>
      </c>
      <c r="B232">
        <v>1376.5051269999999</v>
      </c>
      <c r="C232">
        <v>1388.4699707</v>
      </c>
      <c r="D232">
        <v>1236.7701416</v>
      </c>
      <c r="E232">
        <v>1179.0601807</v>
      </c>
      <c r="F232">
        <v>1157.3399658000001</v>
      </c>
      <c r="G232">
        <v>1231.4699707</v>
      </c>
      <c r="H232">
        <v>1388.4699707</v>
      </c>
      <c r="I232">
        <v>1049.9599608999999</v>
      </c>
      <c r="J232">
        <v>1285.0290527</v>
      </c>
      <c r="L232" t="str">
        <f t="shared" si="24"/>
        <v>10MAR2023:15:00:00</v>
      </c>
      <c r="M232">
        <v>15</v>
      </c>
      <c r="N232">
        <f t="shared" si="25"/>
        <v>11.964843700000074</v>
      </c>
      <c r="O232" t="str">
        <f t="shared" si="26"/>
        <v/>
      </c>
      <c r="P232">
        <f t="shared" si="27"/>
        <v>11.964843700000074</v>
      </c>
      <c r="Q232" t="str">
        <f t="shared" si="28"/>
        <v/>
      </c>
      <c r="R232">
        <f t="shared" si="29"/>
        <v>1</v>
      </c>
      <c r="S232">
        <f t="shared" si="30"/>
        <v>0.86921897095121203</v>
      </c>
    </row>
    <row r="233" spans="1:19" x14ac:dyDescent="0.3">
      <c r="A233" t="s">
        <v>259</v>
      </c>
      <c r="B233">
        <v>1469.3770752</v>
      </c>
      <c r="C233">
        <v>1405.3800048999999</v>
      </c>
      <c r="D233">
        <v>1240.1926269999999</v>
      </c>
      <c r="E233">
        <v>1214.7604980000001</v>
      </c>
      <c r="F233">
        <v>1161.7900391000001</v>
      </c>
      <c r="G233">
        <v>1224.5200195</v>
      </c>
      <c r="H233">
        <v>1405.3800048999999</v>
      </c>
      <c r="I233">
        <v>1033.0100098</v>
      </c>
      <c r="J233">
        <v>1289.3758545000001</v>
      </c>
      <c r="L233" t="str">
        <f t="shared" si="24"/>
        <v>10MAR2023:16:00:00</v>
      </c>
      <c r="M233">
        <v>16</v>
      </c>
      <c r="N233">
        <f t="shared" si="25"/>
        <v>-63.997070300000132</v>
      </c>
      <c r="O233">
        <f t="shared" si="26"/>
        <v>-63.997070300000132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4.3553878293146342</v>
      </c>
    </row>
    <row r="234" spans="1:19" x14ac:dyDescent="0.3">
      <c r="A234" t="s">
        <v>260</v>
      </c>
      <c r="B234">
        <v>1448.0671387</v>
      </c>
      <c r="C234">
        <v>1434.5600586</v>
      </c>
      <c r="D234">
        <v>1273.2569579999999</v>
      </c>
      <c r="E234">
        <v>1265.2608643000001</v>
      </c>
      <c r="F234">
        <v>1179.3800048999999</v>
      </c>
      <c r="G234">
        <v>1255.4799805</v>
      </c>
      <c r="H234">
        <v>1434.5600586</v>
      </c>
      <c r="I234">
        <v>1073.4699707</v>
      </c>
      <c r="J234">
        <v>1320.4428711</v>
      </c>
      <c r="L234" t="str">
        <f t="shared" si="24"/>
        <v>10MAR2023:17:00:00</v>
      </c>
      <c r="M234">
        <v>17</v>
      </c>
      <c r="N234">
        <f t="shared" si="25"/>
        <v>-13.507080099999939</v>
      </c>
      <c r="O234">
        <f t="shared" si="26"/>
        <v>-13.507080099999939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0.9327661500644161</v>
      </c>
    </row>
    <row r="235" spans="1:19" x14ac:dyDescent="0.3">
      <c r="A235" t="s">
        <v>261</v>
      </c>
      <c r="B235">
        <v>1332.9638672000001</v>
      </c>
      <c r="C235">
        <v>1396.0500488</v>
      </c>
      <c r="D235">
        <v>1285.7617187999999</v>
      </c>
      <c r="E235">
        <v>1290.5867920000001</v>
      </c>
      <c r="F235">
        <v>1171.4399414</v>
      </c>
      <c r="G235">
        <v>1251.8800048999999</v>
      </c>
      <c r="H235">
        <v>1396.0500488</v>
      </c>
      <c r="I235">
        <v>1108.3499756000001</v>
      </c>
      <c r="J235">
        <v>1310.637207</v>
      </c>
      <c r="L235" t="str">
        <f t="shared" si="24"/>
        <v>10MAR2023:18:00:00</v>
      </c>
      <c r="M235">
        <v>18</v>
      </c>
      <c r="N235">
        <f t="shared" si="25"/>
        <v>63.086181599999918</v>
      </c>
      <c r="O235" t="str">
        <f t="shared" si="26"/>
        <v/>
      </c>
      <c r="P235">
        <f t="shared" si="27"/>
        <v>63.086181599999918</v>
      </c>
      <c r="Q235" t="str">
        <f t="shared" si="28"/>
        <v/>
      </c>
      <c r="R235">
        <f t="shared" si="29"/>
        <v>1</v>
      </c>
      <c r="S235">
        <f t="shared" si="30"/>
        <v>4.7327750700788025</v>
      </c>
    </row>
    <row r="236" spans="1:19" x14ac:dyDescent="0.3">
      <c r="A236" t="s">
        <v>262</v>
      </c>
      <c r="B236">
        <v>1270.1248779</v>
      </c>
      <c r="C236">
        <v>1391.1899414</v>
      </c>
      <c r="D236">
        <v>1295.1933594</v>
      </c>
      <c r="E236">
        <v>1332.8658447</v>
      </c>
      <c r="F236">
        <v>1174.8599853999999</v>
      </c>
      <c r="G236">
        <v>1257.6899414</v>
      </c>
      <c r="H236">
        <v>1391.1899414</v>
      </c>
      <c r="I236">
        <v>1142.7800293</v>
      </c>
      <c r="J236">
        <v>1314.1210937999999</v>
      </c>
      <c r="L236" t="str">
        <f t="shared" si="24"/>
        <v>10MAR2023:19:00:00</v>
      </c>
      <c r="M236">
        <v>19</v>
      </c>
      <c r="N236">
        <f t="shared" si="25"/>
        <v>121.06506349999995</v>
      </c>
      <c r="O236" t="str">
        <f t="shared" si="26"/>
        <v/>
      </c>
      <c r="P236">
        <f t="shared" si="27"/>
        <v>121.06506349999995</v>
      </c>
      <c r="Q236" t="str">
        <f t="shared" si="28"/>
        <v/>
      </c>
      <c r="R236">
        <f t="shared" si="29"/>
        <v>1</v>
      </c>
      <c r="S236">
        <f t="shared" si="30"/>
        <v>9.531744917882925</v>
      </c>
    </row>
    <row r="237" spans="1:19" x14ac:dyDescent="0.3">
      <c r="A237" t="s">
        <v>263</v>
      </c>
      <c r="B237">
        <v>1351.7380370999999</v>
      </c>
      <c r="C237">
        <v>1427.7399902</v>
      </c>
      <c r="D237">
        <v>1329.3156738</v>
      </c>
      <c r="E237">
        <v>1367.496582</v>
      </c>
      <c r="F237">
        <v>1236.0699463000001</v>
      </c>
      <c r="G237">
        <v>1294.0300293</v>
      </c>
      <c r="H237">
        <v>1427.7399902</v>
      </c>
      <c r="I237">
        <v>1157.7199707</v>
      </c>
      <c r="J237">
        <v>1349.7985839999999</v>
      </c>
      <c r="L237" t="str">
        <f t="shared" si="24"/>
        <v>10MAR2023:20:00:00</v>
      </c>
      <c r="M237">
        <v>20</v>
      </c>
      <c r="N237">
        <f t="shared" si="25"/>
        <v>76.001953100000037</v>
      </c>
      <c r="O237" t="str">
        <f t="shared" si="26"/>
        <v/>
      </c>
      <c r="P237">
        <f t="shared" si="27"/>
        <v>76.001953100000037</v>
      </c>
      <c r="Q237" t="str">
        <f t="shared" si="28"/>
        <v/>
      </c>
      <c r="R237">
        <f t="shared" si="29"/>
        <v>1</v>
      </c>
      <c r="S237">
        <f t="shared" si="30"/>
        <v>5.6225356551372609</v>
      </c>
    </row>
    <row r="238" spans="1:19" x14ac:dyDescent="0.3">
      <c r="A238" t="s">
        <v>264</v>
      </c>
      <c r="B238">
        <v>1404.1663818</v>
      </c>
      <c r="C238">
        <v>1388.7299805</v>
      </c>
      <c r="D238">
        <v>1322.3388672000001</v>
      </c>
      <c r="E238">
        <v>1359.9702147999999</v>
      </c>
      <c r="F238">
        <v>1217.1300048999999</v>
      </c>
      <c r="G238">
        <v>1270.8699951000001</v>
      </c>
      <c r="H238">
        <v>1388.7299805</v>
      </c>
      <c r="I238">
        <v>1142.5899658000001</v>
      </c>
      <c r="J238">
        <v>1326.7485352000001</v>
      </c>
      <c r="L238" t="str">
        <f t="shared" si="24"/>
        <v>10MAR2023:21:00:00</v>
      </c>
      <c r="M238">
        <v>21</v>
      </c>
      <c r="N238">
        <f t="shared" si="25"/>
        <v>-15.436401299999943</v>
      </c>
      <c r="O238">
        <f t="shared" si="26"/>
        <v>-15.436401299999943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1.0993285055159938</v>
      </c>
    </row>
    <row r="239" spans="1:19" x14ac:dyDescent="0.3">
      <c r="A239" t="s">
        <v>265</v>
      </c>
      <c r="B239">
        <v>1377.8778076000001</v>
      </c>
      <c r="C239">
        <v>1348.6800536999999</v>
      </c>
      <c r="D239">
        <v>1292.0395507999999</v>
      </c>
      <c r="E239">
        <v>1325.7625731999999</v>
      </c>
      <c r="F239">
        <v>1211.2700195</v>
      </c>
      <c r="G239">
        <v>1248.8199463000001</v>
      </c>
      <c r="H239">
        <v>1348.6800536999999</v>
      </c>
      <c r="I239">
        <v>1122.4899902</v>
      </c>
      <c r="J239">
        <v>1296.0362548999999</v>
      </c>
      <c r="L239" t="str">
        <f t="shared" si="24"/>
        <v>10MAR2023:22:00:00</v>
      </c>
      <c r="M239">
        <v>22</v>
      </c>
      <c r="N239">
        <f t="shared" si="25"/>
        <v>-29.19775390000018</v>
      </c>
      <c r="O239">
        <f t="shared" si="26"/>
        <v>-29.19775390000018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2.1190379683128135</v>
      </c>
    </row>
    <row r="240" spans="1:19" x14ac:dyDescent="0.3">
      <c r="A240" t="s">
        <v>266</v>
      </c>
      <c r="B240">
        <v>1307.6970214999999</v>
      </c>
      <c r="C240">
        <v>1285.1400146000001</v>
      </c>
      <c r="D240">
        <v>1225.1208495999999</v>
      </c>
      <c r="E240">
        <v>1278.8044434000001</v>
      </c>
      <c r="F240">
        <v>1175.9300536999999</v>
      </c>
      <c r="G240">
        <v>1210.3699951000001</v>
      </c>
      <c r="H240">
        <v>1285.1400146000001</v>
      </c>
      <c r="I240">
        <v>1119.1800536999999</v>
      </c>
      <c r="J240">
        <v>1239.9118652</v>
      </c>
      <c r="L240" t="str">
        <f t="shared" si="24"/>
        <v>10MAR2023:23:00:00</v>
      </c>
      <c r="M240">
        <v>23</v>
      </c>
      <c r="N240">
        <f t="shared" si="25"/>
        <v>-22.557006899999806</v>
      </c>
      <c r="O240">
        <f t="shared" si="26"/>
        <v>-22.557006899999806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1.724941368615009</v>
      </c>
    </row>
    <row r="241" spans="1:19" x14ac:dyDescent="0.3">
      <c r="A241" t="s">
        <v>267</v>
      </c>
      <c r="B241">
        <v>1268.7573242000001</v>
      </c>
      <c r="C241">
        <v>1219.4599608999999</v>
      </c>
      <c r="D241">
        <v>1129.0944824000001</v>
      </c>
      <c r="E241">
        <v>1196.4392089999999</v>
      </c>
      <c r="F241">
        <v>1108.7199707</v>
      </c>
      <c r="G241">
        <v>1139.3199463000001</v>
      </c>
      <c r="H241">
        <v>1219.4599608999999</v>
      </c>
      <c r="I241">
        <v>1081.1500243999999</v>
      </c>
      <c r="J241">
        <v>1162.3918457</v>
      </c>
      <c r="L241" t="str">
        <f t="shared" si="24"/>
        <v>11MAR2023:00:00:00</v>
      </c>
      <c r="M241">
        <v>24</v>
      </c>
      <c r="N241">
        <f t="shared" si="25"/>
        <v>-49.297363300000143</v>
      </c>
      <c r="O241">
        <f t="shared" si="26"/>
        <v>-49.297363300000143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3.8854840369953338</v>
      </c>
    </row>
    <row r="242" spans="1:19" x14ac:dyDescent="0.3">
      <c r="A242" t="s">
        <v>268</v>
      </c>
      <c r="B242">
        <v>1230.203125</v>
      </c>
      <c r="C242">
        <v>1086.9399414</v>
      </c>
      <c r="D242">
        <v>1123.3220214999999</v>
      </c>
      <c r="E242">
        <v>1170.8961182</v>
      </c>
      <c r="F242">
        <v>1121.5999756000001</v>
      </c>
      <c r="G242">
        <v>1086.9399414</v>
      </c>
      <c r="H242">
        <v>1070.5699463000001</v>
      </c>
      <c r="I242">
        <v>1080.3399658000001</v>
      </c>
      <c r="J242">
        <v>1093.5439452999999</v>
      </c>
      <c r="L242" t="str">
        <f t="shared" si="24"/>
        <v>11MAR2023:01:00:00</v>
      </c>
      <c r="M242">
        <v>1</v>
      </c>
      <c r="N242">
        <f t="shared" si="25"/>
        <v>-143.26318360000005</v>
      </c>
      <c r="O242">
        <f t="shared" si="26"/>
        <v>-143.26318360000005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11.645490138061554</v>
      </c>
    </row>
    <row r="243" spans="1:19" x14ac:dyDescent="0.3">
      <c r="A243" t="s">
        <v>269</v>
      </c>
      <c r="B243">
        <v>1196.3322754000001</v>
      </c>
      <c r="C243">
        <v>1042.0400391000001</v>
      </c>
      <c r="D243">
        <v>1097.2526855000001</v>
      </c>
      <c r="E243">
        <v>1159.4854736</v>
      </c>
      <c r="F243">
        <v>1053.5699463000001</v>
      </c>
      <c r="G243">
        <v>1042.0400391000001</v>
      </c>
      <c r="H243">
        <v>1012.9699707</v>
      </c>
      <c r="I243">
        <v>1036.5100098</v>
      </c>
      <c r="J243">
        <v>1050.6671143000001</v>
      </c>
      <c r="L243" t="str">
        <f t="shared" si="24"/>
        <v>11MAR2023:02:00:00</v>
      </c>
      <c r="M243">
        <v>2</v>
      </c>
      <c r="N243">
        <f t="shared" si="25"/>
        <v>-154.29223630000001</v>
      </c>
      <c r="O243">
        <f t="shared" si="26"/>
        <v>-154.29223630000001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12.897105551082083</v>
      </c>
    </row>
    <row r="244" spans="1:19" x14ac:dyDescent="0.3">
      <c r="A244" t="s">
        <v>270</v>
      </c>
      <c r="B244">
        <v>1195.0706786999999</v>
      </c>
      <c r="C244">
        <v>1033.5500488</v>
      </c>
      <c r="D244">
        <v>1094.2111815999999</v>
      </c>
      <c r="E244">
        <v>1157.5972899999999</v>
      </c>
      <c r="F244">
        <v>1028.5400391000001</v>
      </c>
      <c r="G244">
        <v>1033.5500488</v>
      </c>
      <c r="H244">
        <v>1015.2800293</v>
      </c>
      <c r="I244">
        <v>1028.4200439000001</v>
      </c>
      <c r="J244">
        <v>1047.5390625</v>
      </c>
      <c r="L244" t="str">
        <f t="shared" si="24"/>
        <v>11MAR2023:03:00:00</v>
      </c>
      <c r="M244">
        <v>3</v>
      </c>
      <c r="N244">
        <f t="shared" si="25"/>
        <v>-161.5206298999999</v>
      </c>
      <c r="O244">
        <f t="shared" si="26"/>
        <v>-161.5206298999999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13.515571319656368</v>
      </c>
    </row>
    <row r="245" spans="1:19" x14ac:dyDescent="0.3">
      <c r="A245" t="s">
        <v>271</v>
      </c>
      <c r="B245">
        <v>1183.453125</v>
      </c>
      <c r="C245">
        <v>1029.2800293</v>
      </c>
      <c r="D245">
        <v>1098.7443848</v>
      </c>
      <c r="E245">
        <v>1154.6364745999999</v>
      </c>
      <c r="F245">
        <v>1021.710022</v>
      </c>
      <c r="G245">
        <v>1029.2800293</v>
      </c>
      <c r="H245">
        <v>1014.4699707</v>
      </c>
      <c r="I245">
        <v>1022.1300049</v>
      </c>
      <c r="J245">
        <v>1047.3160399999999</v>
      </c>
      <c r="L245" t="str">
        <f t="shared" si="24"/>
        <v>11MAR2023:04:00:00</v>
      </c>
      <c r="M245">
        <v>4</v>
      </c>
      <c r="N245">
        <f t="shared" si="25"/>
        <v>-154.17309569999998</v>
      </c>
      <c r="O245">
        <f t="shared" si="26"/>
        <v>-154.17309569999998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13.027393518437833</v>
      </c>
    </row>
    <row r="246" spans="1:19" x14ac:dyDescent="0.3">
      <c r="A246" t="s">
        <v>272</v>
      </c>
      <c r="B246">
        <v>1182.0180664</v>
      </c>
      <c r="C246">
        <v>1039.8399658000001</v>
      </c>
      <c r="D246">
        <v>1133.7712402</v>
      </c>
      <c r="E246">
        <v>1185.2160644999999</v>
      </c>
      <c r="F246">
        <v>1045.6899414</v>
      </c>
      <c r="G246">
        <v>1039.8399658000001</v>
      </c>
      <c r="H246">
        <v>1023.5599976</v>
      </c>
      <c r="I246">
        <v>1031.5799560999999</v>
      </c>
      <c r="J246">
        <v>1065.4649658000001</v>
      </c>
      <c r="L246" t="str">
        <f t="shared" si="24"/>
        <v>11MAR2023:05:00:00</v>
      </c>
      <c r="M246">
        <v>5</v>
      </c>
      <c r="N246">
        <f t="shared" si="25"/>
        <v>-142.17810059999988</v>
      </c>
      <c r="O246">
        <f t="shared" si="26"/>
        <v>-142.17810059999988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12.028420262054286</v>
      </c>
    </row>
    <row r="247" spans="1:19" x14ac:dyDescent="0.3">
      <c r="A247" t="s">
        <v>273</v>
      </c>
      <c r="B247">
        <v>1190.1479492000001</v>
      </c>
      <c r="C247">
        <v>1060.0899658000001</v>
      </c>
      <c r="D247">
        <v>1168.7805175999999</v>
      </c>
      <c r="E247">
        <v>1223.5228271000001</v>
      </c>
      <c r="F247">
        <v>1068.8299560999999</v>
      </c>
      <c r="G247">
        <v>1060.0899658000001</v>
      </c>
      <c r="H247">
        <v>1015.6699829</v>
      </c>
      <c r="I247">
        <v>1052.1400146000001</v>
      </c>
      <c r="J247">
        <v>1081.2993164</v>
      </c>
      <c r="L247" t="str">
        <f t="shared" si="24"/>
        <v>11MAR2023:06:00:00</v>
      </c>
      <c r="M247">
        <v>6</v>
      </c>
      <c r="N247">
        <f t="shared" si="25"/>
        <v>-130.05798340000001</v>
      </c>
      <c r="O247">
        <f t="shared" si="26"/>
        <v>-130.05798340000001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10.927883670885041</v>
      </c>
    </row>
    <row r="248" spans="1:19" x14ac:dyDescent="0.3">
      <c r="A248" t="s">
        <v>274</v>
      </c>
      <c r="B248">
        <v>1223.2384033000001</v>
      </c>
      <c r="C248">
        <v>1101.1700439000001</v>
      </c>
      <c r="D248">
        <v>1193.6237793</v>
      </c>
      <c r="E248">
        <v>1256.1888428</v>
      </c>
      <c r="F248">
        <v>1139.3199463000001</v>
      </c>
      <c r="G248">
        <v>1101.1700439000001</v>
      </c>
      <c r="H248">
        <v>1015.9099731</v>
      </c>
      <c r="I248">
        <v>1126.5999756000001</v>
      </c>
      <c r="J248">
        <v>1103.5439452999999</v>
      </c>
      <c r="L248" t="str">
        <f t="shared" si="24"/>
        <v>11MAR2023:07:00:00</v>
      </c>
      <c r="M248">
        <v>7</v>
      </c>
      <c r="N248">
        <f t="shared" si="25"/>
        <v>-122.06835939999996</v>
      </c>
      <c r="O248">
        <f t="shared" si="26"/>
        <v>-122.06835939999996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9.9791143795591424</v>
      </c>
    </row>
    <row r="249" spans="1:19" x14ac:dyDescent="0.3">
      <c r="A249" t="s">
        <v>275</v>
      </c>
      <c r="B249">
        <v>1253.1823730000001</v>
      </c>
      <c r="C249">
        <v>1130.7900391000001</v>
      </c>
      <c r="D249">
        <v>1207.9620361</v>
      </c>
      <c r="E249">
        <v>1245.7833252</v>
      </c>
      <c r="F249">
        <v>1143.4599608999999</v>
      </c>
      <c r="G249">
        <v>1130.7900391000001</v>
      </c>
      <c r="H249">
        <v>1059.4399414</v>
      </c>
      <c r="I249">
        <v>1133.6400146000001</v>
      </c>
      <c r="J249">
        <v>1132.7113036999999</v>
      </c>
      <c r="L249" t="str">
        <f t="shared" si="24"/>
        <v>11MAR2023:08:00:00</v>
      </c>
      <c r="M249">
        <v>8</v>
      </c>
      <c r="N249">
        <f t="shared" si="25"/>
        <v>-122.39233390000004</v>
      </c>
      <c r="O249">
        <f t="shared" si="26"/>
        <v>-122.39233390000004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9.766522138912979</v>
      </c>
    </row>
    <row r="250" spans="1:19" x14ac:dyDescent="0.3">
      <c r="A250" t="s">
        <v>276</v>
      </c>
      <c r="B250">
        <v>1335.4300536999999</v>
      </c>
      <c r="C250">
        <v>1164.8699951000001</v>
      </c>
      <c r="D250">
        <v>1230.0467529</v>
      </c>
      <c r="E250">
        <v>1256.7738036999999</v>
      </c>
      <c r="F250">
        <v>1170.9699707</v>
      </c>
      <c r="G250">
        <v>1164.8699951000001</v>
      </c>
      <c r="H250">
        <v>1105.4000243999999</v>
      </c>
      <c r="I250">
        <v>1168.9399414</v>
      </c>
      <c r="J250">
        <v>1166.7532959</v>
      </c>
      <c r="L250" t="str">
        <f t="shared" si="24"/>
        <v>11MAR2023:09:00:00</v>
      </c>
      <c r="M250">
        <v>9</v>
      </c>
      <c r="N250">
        <f t="shared" si="25"/>
        <v>-170.56005859999982</v>
      </c>
      <c r="O250">
        <f t="shared" si="26"/>
        <v>-170.56005859999982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12.771920036353743</v>
      </c>
    </row>
    <row r="251" spans="1:19" x14ac:dyDescent="0.3">
      <c r="A251" t="s">
        <v>277</v>
      </c>
      <c r="B251">
        <v>1291.5927733999999</v>
      </c>
      <c r="C251">
        <v>1191.6199951000001</v>
      </c>
      <c r="D251">
        <v>1273.2541504000001</v>
      </c>
      <c r="E251">
        <v>1276.3018798999999</v>
      </c>
      <c r="F251">
        <v>1200.3699951000001</v>
      </c>
      <c r="G251">
        <v>1191.6199951000001</v>
      </c>
      <c r="H251">
        <v>1200.6600341999999</v>
      </c>
      <c r="I251">
        <v>1165.2099608999999</v>
      </c>
      <c r="J251">
        <v>1221.5424805</v>
      </c>
      <c r="L251" t="str">
        <f t="shared" si="24"/>
        <v>11MAR2023:10:00:00</v>
      </c>
      <c r="M251">
        <v>10</v>
      </c>
      <c r="N251">
        <f t="shared" si="25"/>
        <v>-99.972778299999845</v>
      </c>
      <c r="O251">
        <f t="shared" si="26"/>
        <v>-99.972778299999845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7.740270800434307</v>
      </c>
    </row>
    <row r="252" spans="1:19" x14ac:dyDescent="0.3">
      <c r="A252" t="s">
        <v>278</v>
      </c>
      <c r="B252">
        <v>1260.3168945</v>
      </c>
      <c r="C252">
        <v>1237.7600098</v>
      </c>
      <c r="D252">
        <v>1280.9603271000001</v>
      </c>
      <c r="E252">
        <v>1296.2841797000001</v>
      </c>
      <c r="F252">
        <v>1242.0500488</v>
      </c>
      <c r="G252">
        <v>1237.7600098</v>
      </c>
      <c r="H252">
        <v>1300.4599608999999</v>
      </c>
      <c r="I252">
        <v>1204.5400391000001</v>
      </c>
      <c r="J252">
        <v>1272.7070312999999</v>
      </c>
      <c r="L252" t="str">
        <f t="shared" si="24"/>
        <v>11MAR2023:11:00:00</v>
      </c>
      <c r="M252">
        <v>11</v>
      </c>
      <c r="N252">
        <f t="shared" si="25"/>
        <v>-22.556884699999955</v>
      </c>
      <c r="O252">
        <f t="shared" si="26"/>
        <v>-22.556884699999955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1.7897788086819904</v>
      </c>
    </row>
    <row r="253" spans="1:19" x14ac:dyDescent="0.3">
      <c r="A253" t="s">
        <v>279</v>
      </c>
      <c r="B253">
        <v>1341.1455077999999</v>
      </c>
      <c r="C253">
        <v>1258.0600586</v>
      </c>
      <c r="D253">
        <v>1289.1895752</v>
      </c>
      <c r="E253">
        <v>1283.8696289</v>
      </c>
      <c r="F253">
        <v>1227.4200439000001</v>
      </c>
      <c r="G253">
        <v>1258.0600586</v>
      </c>
      <c r="H253">
        <v>1336.8399658000001</v>
      </c>
      <c r="I253">
        <v>1214.8900146000001</v>
      </c>
      <c r="J253">
        <v>1294.3302002</v>
      </c>
      <c r="L253" t="str">
        <f t="shared" si="24"/>
        <v>11MAR2023:12:00:00</v>
      </c>
      <c r="M253">
        <v>12</v>
      </c>
      <c r="N253">
        <f t="shared" si="25"/>
        <v>-83.085449199999857</v>
      </c>
      <c r="O253">
        <f t="shared" si="26"/>
        <v>-83.085449199999857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6.1951107256282949</v>
      </c>
    </row>
    <row r="254" spans="1:19" x14ac:dyDescent="0.3">
      <c r="A254" t="s">
        <v>280</v>
      </c>
      <c r="B254">
        <v>1419.1733397999999</v>
      </c>
      <c r="C254">
        <v>1294.1999512</v>
      </c>
      <c r="D254">
        <v>1317.9935303</v>
      </c>
      <c r="E254">
        <v>1300.3306885</v>
      </c>
      <c r="F254">
        <v>1214.7600098</v>
      </c>
      <c r="G254">
        <v>1294.1999512</v>
      </c>
      <c r="H254">
        <v>1387.6400146000001</v>
      </c>
      <c r="I254">
        <v>1229.5899658000001</v>
      </c>
      <c r="J254">
        <v>1332.8870850000001</v>
      </c>
      <c r="L254" t="str">
        <f t="shared" si="24"/>
        <v>11MAR2023:13:00:00</v>
      </c>
      <c r="M254">
        <v>13</v>
      </c>
      <c r="N254">
        <f t="shared" si="25"/>
        <v>-124.97338859999991</v>
      </c>
      <c r="O254">
        <f t="shared" si="26"/>
        <v>-124.97338859999991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8.8060693570816415</v>
      </c>
    </row>
    <row r="255" spans="1:19" x14ac:dyDescent="0.3">
      <c r="A255" t="s">
        <v>281</v>
      </c>
      <c r="B255">
        <v>1497.4135742000001</v>
      </c>
      <c r="C255">
        <v>1334.1800536999999</v>
      </c>
      <c r="D255">
        <v>1360.1043701000001</v>
      </c>
      <c r="E255">
        <v>1356.2467041</v>
      </c>
      <c r="F255">
        <v>1248.9799805</v>
      </c>
      <c r="G255">
        <v>1334.1800536999999</v>
      </c>
      <c r="H255">
        <v>1439.75</v>
      </c>
      <c r="I255">
        <v>1288.2399902</v>
      </c>
      <c r="J255">
        <v>1377.5732422000001</v>
      </c>
      <c r="L255" t="str">
        <f t="shared" si="24"/>
        <v>11MAR2023:14:00:00</v>
      </c>
      <c r="M255">
        <v>14</v>
      </c>
      <c r="N255">
        <f t="shared" si="25"/>
        <v>-163.23352050000017</v>
      </c>
      <c r="O255">
        <f t="shared" si="26"/>
        <v>-163.23352050000017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10.901031172180231</v>
      </c>
    </row>
    <row r="256" spans="1:19" x14ac:dyDescent="0.3">
      <c r="A256" t="s">
        <v>282</v>
      </c>
      <c r="B256">
        <v>1572.2841797000001</v>
      </c>
      <c r="C256">
        <v>1398.9300536999999</v>
      </c>
      <c r="D256">
        <v>1426.8458252</v>
      </c>
      <c r="E256">
        <v>1471.0634766000001</v>
      </c>
      <c r="F256">
        <v>1333.0500488</v>
      </c>
      <c r="G256">
        <v>1398.9300536999999</v>
      </c>
      <c r="H256">
        <v>1520.6700439000001</v>
      </c>
      <c r="I256">
        <v>1345.7299805</v>
      </c>
      <c r="J256">
        <v>1448.3165283000001</v>
      </c>
      <c r="L256" t="str">
        <f t="shared" si="24"/>
        <v>11MAR2023:15:00:00</v>
      </c>
      <c r="M256">
        <v>15</v>
      </c>
      <c r="N256">
        <f t="shared" si="25"/>
        <v>-173.35412600000018</v>
      </c>
      <c r="O256">
        <f t="shared" si="26"/>
        <v>-173.35412600000018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11.025622990945379</v>
      </c>
    </row>
    <row r="257" spans="1:19" x14ac:dyDescent="0.3">
      <c r="A257" t="s">
        <v>283</v>
      </c>
      <c r="B257">
        <v>1616.0917969</v>
      </c>
      <c r="C257">
        <v>1426.8699951000001</v>
      </c>
      <c r="D257">
        <v>1484.7646483999999</v>
      </c>
      <c r="E257">
        <v>1577.1972656</v>
      </c>
      <c r="F257">
        <v>1369.6400146000001</v>
      </c>
      <c r="G257">
        <v>1426.8699951000001</v>
      </c>
      <c r="H257">
        <v>1558.0500488</v>
      </c>
      <c r="I257">
        <v>1351.2600098</v>
      </c>
      <c r="J257">
        <v>1489.2646483999999</v>
      </c>
      <c r="L257" t="str">
        <f t="shared" si="24"/>
        <v>11MAR2023:16:00:00</v>
      </c>
      <c r="M257">
        <v>16</v>
      </c>
      <c r="N257">
        <f t="shared" si="25"/>
        <v>-189.22180179999987</v>
      </c>
      <c r="O257">
        <f t="shared" si="26"/>
        <v>-189.22180179999987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11.70860480592542</v>
      </c>
    </row>
    <row r="258" spans="1:19" x14ac:dyDescent="0.3">
      <c r="A258" t="s">
        <v>284</v>
      </c>
      <c r="B258">
        <v>1553.4547118999999</v>
      </c>
      <c r="C258">
        <v>1470.3100586</v>
      </c>
      <c r="D258">
        <v>1548.2545166</v>
      </c>
      <c r="E258">
        <v>1670.7280272999999</v>
      </c>
      <c r="F258">
        <v>1430.0799560999999</v>
      </c>
      <c r="G258">
        <v>1470.3100586</v>
      </c>
      <c r="H258">
        <v>1619.2900391000001</v>
      </c>
      <c r="I258">
        <v>1373.3299560999999</v>
      </c>
      <c r="J258">
        <v>1545.1951904</v>
      </c>
      <c r="L258" t="str">
        <f t="shared" si="24"/>
        <v>11MAR2023:17:00:00</v>
      </c>
      <c r="M258">
        <v>17</v>
      </c>
      <c r="N258">
        <f t="shared" si="25"/>
        <v>-83.144653299999845</v>
      </c>
      <c r="O258">
        <f t="shared" si="26"/>
        <v>-83.144653299999845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5.3522418557221574</v>
      </c>
    </row>
    <row r="259" spans="1:19" x14ac:dyDescent="0.3">
      <c r="A259" t="s">
        <v>285</v>
      </c>
      <c r="B259">
        <v>1499.2989502</v>
      </c>
      <c r="C259">
        <v>1493.6700439000001</v>
      </c>
      <c r="D259">
        <v>1589.6901855000001</v>
      </c>
      <c r="E259">
        <v>1755.4890137</v>
      </c>
      <c r="F259">
        <v>1495.25</v>
      </c>
      <c r="G259">
        <v>1493.6700439000001</v>
      </c>
      <c r="H259">
        <v>1650.8800048999999</v>
      </c>
      <c r="I259">
        <v>1405.1999512</v>
      </c>
      <c r="J259">
        <v>1577.2359618999999</v>
      </c>
      <c r="L259" t="str">
        <f t="shared" ref="L259:L323" si="31">A259</f>
        <v>11MAR2023:18:00:00</v>
      </c>
      <c r="M259">
        <v>18</v>
      </c>
      <c r="N259">
        <f t="shared" ref="N259:N323" si="32">C259-B259</f>
        <v>-5.628906299999926</v>
      </c>
      <c r="O259">
        <f t="shared" ref="O259:O322" si="33">IF(N259&lt;0,N259,"")</f>
        <v>-5.628906299999926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0.37543588616860263</v>
      </c>
    </row>
    <row r="260" spans="1:19" x14ac:dyDescent="0.3">
      <c r="A260" t="s">
        <v>286</v>
      </c>
      <c r="B260">
        <v>1391.784668</v>
      </c>
      <c r="C260">
        <v>1464.0500488</v>
      </c>
      <c r="D260">
        <v>1580.6770019999999</v>
      </c>
      <c r="E260">
        <v>1763.0474853999999</v>
      </c>
      <c r="F260">
        <v>1493.8599853999999</v>
      </c>
      <c r="G260">
        <v>1464.0500488</v>
      </c>
      <c r="H260">
        <v>1584.3299560999999</v>
      </c>
      <c r="I260">
        <v>1396.1999512</v>
      </c>
      <c r="J260">
        <v>1542.2292480000001</v>
      </c>
      <c r="L260" t="str">
        <f t="shared" si="31"/>
        <v>11MAR2023:19:00:00</v>
      </c>
      <c r="M260">
        <v>19</v>
      </c>
      <c r="N260">
        <f t="shared" si="32"/>
        <v>72.265380800000003</v>
      </c>
      <c r="O260" t="str">
        <f t="shared" si="33"/>
        <v/>
      </c>
      <c r="P260">
        <f t="shared" si="34"/>
        <v>72.265380800000003</v>
      </c>
      <c r="Q260" t="str">
        <f t="shared" si="35"/>
        <v/>
      </c>
      <c r="R260">
        <f t="shared" si="36"/>
        <v>1</v>
      </c>
      <c r="S260">
        <f t="shared" si="37"/>
        <v>5.1922817129352081</v>
      </c>
    </row>
    <row r="261" spans="1:19" x14ac:dyDescent="0.3">
      <c r="A261" t="s">
        <v>287</v>
      </c>
      <c r="B261">
        <v>1374.4337158000001</v>
      </c>
      <c r="C261">
        <v>1453.2700195</v>
      </c>
      <c r="D261">
        <v>1567.5782471</v>
      </c>
      <c r="E261">
        <v>1728.7225341999999</v>
      </c>
      <c r="F261">
        <v>1495.0200195</v>
      </c>
      <c r="G261">
        <v>1453.2700195</v>
      </c>
      <c r="H261">
        <v>1513.2099608999999</v>
      </c>
      <c r="I261">
        <v>1421.5400391000001</v>
      </c>
      <c r="J261">
        <v>1510.7719727000001</v>
      </c>
      <c r="L261" t="str">
        <f t="shared" si="31"/>
        <v>11MAR2023:20:00:00</v>
      </c>
      <c r="M261">
        <v>20</v>
      </c>
      <c r="N261">
        <f t="shared" si="32"/>
        <v>78.836303699999917</v>
      </c>
      <c r="O261" t="str">
        <f t="shared" si="33"/>
        <v/>
      </c>
      <c r="P261">
        <f t="shared" si="34"/>
        <v>78.836303699999917</v>
      </c>
      <c r="Q261" t="str">
        <f t="shared" si="35"/>
        <v/>
      </c>
      <c r="R261">
        <f t="shared" si="36"/>
        <v>1</v>
      </c>
      <c r="S261">
        <f t="shared" si="37"/>
        <v>5.7359116553767473</v>
      </c>
    </row>
    <row r="262" spans="1:19" x14ac:dyDescent="0.3">
      <c r="A262" t="s">
        <v>288</v>
      </c>
      <c r="B262">
        <v>1298.2535399999999</v>
      </c>
      <c r="C262">
        <v>1394.5100098</v>
      </c>
      <c r="D262">
        <v>1501.5541992000001</v>
      </c>
      <c r="E262">
        <v>1639.5170897999999</v>
      </c>
      <c r="F262">
        <v>1418.1099853999999</v>
      </c>
      <c r="G262">
        <v>1394.5100098</v>
      </c>
      <c r="H262">
        <v>1385.2399902</v>
      </c>
      <c r="I262">
        <v>1373.0500488</v>
      </c>
      <c r="J262">
        <v>1426.7756348</v>
      </c>
      <c r="L262" t="str">
        <f t="shared" si="31"/>
        <v>11MAR2023:21:00:00</v>
      </c>
      <c r="M262">
        <v>21</v>
      </c>
      <c r="N262">
        <f t="shared" si="32"/>
        <v>96.256469800000104</v>
      </c>
      <c r="O262" t="str">
        <f t="shared" si="33"/>
        <v/>
      </c>
      <c r="P262">
        <f t="shared" si="34"/>
        <v>96.256469800000104</v>
      </c>
      <c r="Q262" t="str">
        <f t="shared" si="35"/>
        <v/>
      </c>
      <c r="R262">
        <f t="shared" si="36"/>
        <v>1</v>
      </c>
      <c r="S262">
        <f t="shared" si="37"/>
        <v>7.4143044354803083</v>
      </c>
    </row>
    <row r="263" spans="1:19" x14ac:dyDescent="0.3">
      <c r="A263" t="s">
        <v>289</v>
      </c>
      <c r="B263">
        <v>1250.3132324000001</v>
      </c>
      <c r="C263">
        <v>1328.1800536999999</v>
      </c>
      <c r="D263">
        <v>1413.6130370999999</v>
      </c>
      <c r="E263">
        <v>1507.2807617000001</v>
      </c>
      <c r="F263">
        <v>1353.0799560999999</v>
      </c>
      <c r="G263">
        <v>1328.1800536999999</v>
      </c>
      <c r="H263">
        <v>1290.3900146000001</v>
      </c>
      <c r="I263">
        <v>1318.1300048999999</v>
      </c>
      <c r="J263">
        <v>1343.9023437999999</v>
      </c>
      <c r="L263" t="str">
        <f t="shared" si="31"/>
        <v>11MAR2023:22:00:00</v>
      </c>
      <c r="M263">
        <v>22</v>
      </c>
      <c r="N263">
        <f t="shared" si="32"/>
        <v>77.866821299999856</v>
      </c>
      <c r="O263" t="str">
        <f t="shared" si="33"/>
        <v/>
      </c>
      <c r="P263">
        <f t="shared" si="34"/>
        <v>77.866821299999856</v>
      </c>
      <c r="Q263" t="str">
        <f t="shared" si="35"/>
        <v/>
      </c>
      <c r="R263">
        <f t="shared" si="36"/>
        <v>1</v>
      </c>
      <c r="S263">
        <f t="shared" si="37"/>
        <v>6.2277851087389529</v>
      </c>
    </row>
    <row r="264" spans="1:19" x14ac:dyDescent="0.3">
      <c r="A264" t="s">
        <v>290</v>
      </c>
      <c r="B264">
        <v>1261.0725098</v>
      </c>
      <c r="C264">
        <v>1239.0999756000001</v>
      </c>
      <c r="D264">
        <v>1328.7263184000001</v>
      </c>
      <c r="E264">
        <v>1392.644043</v>
      </c>
      <c r="F264">
        <v>1268.0200195</v>
      </c>
      <c r="G264">
        <v>1239.0999756000001</v>
      </c>
      <c r="H264">
        <v>1221.4000243999999</v>
      </c>
      <c r="I264">
        <v>1235.4399414</v>
      </c>
      <c r="J264">
        <v>1262.8356934000001</v>
      </c>
      <c r="L264" t="str">
        <f t="shared" si="31"/>
        <v>11MAR2023:23:00:00</v>
      </c>
      <c r="M264">
        <v>23</v>
      </c>
      <c r="N264">
        <f t="shared" si="32"/>
        <v>-21.972534199999927</v>
      </c>
      <c r="O264">
        <f t="shared" si="33"/>
        <v>-21.972534199999927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1.7423688193381255</v>
      </c>
    </row>
    <row r="265" spans="1:19" x14ac:dyDescent="0.3">
      <c r="A265" t="s">
        <v>291</v>
      </c>
      <c r="B265">
        <v>1212.0446777</v>
      </c>
      <c r="C265">
        <v>1134.3100586</v>
      </c>
      <c r="D265">
        <v>1230.4411620999999</v>
      </c>
      <c r="E265">
        <v>1273.1070557</v>
      </c>
      <c r="F265">
        <v>1172.25</v>
      </c>
      <c r="G265">
        <v>1134.3100586</v>
      </c>
      <c r="H265">
        <v>1136.6400146000001</v>
      </c>
      <c r="I265">
        <v>1117.8900146000001</v>
      </c>
      <c r="J265">
        <v>1166.8022461</v>
      </c>
      <c r="L265" t="str">
        <f t="shared" si="31"/>
        <v>12MAR2023:00:00:00</v>
      </c>
      <c r="M265">
        <v>24</v>
      </c>
      <c r="N265">
        <f t="shared" si="32"/>
        <v>-77.734619099999918</v>
      </c>
      <c r="O265">
        <f t="shared" si="33"/>
        <v>-77.734619099999918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6.4135110305925922</v>
      </c>
    </row>
    <row r="266" spans="1:19" x14ac:dyDescent="0.3">
      <c r="A266" t="s">
        <v>292</v>
      </c>
      <c r="B266">
        <v>1082.1020507999999</v>
      </c>
      <c r="C266">
        <v>1175.7099608999999</v>
      </c>
      <c r="D266">
        <v>1161.0378418</v>
      </c>
      <c r="E266">
        <v>1185.9880370999999</v>
      </c>
      <c r="F266">
        <v>1175.7099608999999</v>
      </c>
      <c r="G266">
        <v>1020.2700195</v>
      </c>
      <c r="H266">
        <v>1129.8100586</v>
      </c>
      <c r="I266">
        <v>1081.2299805</v>
      </c>
      <c r="J266">
        <v>1102.871582</v>
      </c>
      <c r="L266" t="str">
        <f t="shared" si="31"/>
        <v>12MAR2023:01:00:00</v>
      </c>
      <c r="M266">
        <v>1</v>
      </c>
      <c r="N266">
        <f t="shared" si="32"/>
        <v>93.607910100000026</v>
      </c>
      <c r="O266" t="str">
        <f t="shared" si="33"/>
        <v/>
      </c>
      <c r="P266">
        <f t="shared" si="34"/>
        <v>93.607910100000026</v>
      </c>
      <c r="Q266" t="str">
        <f t="shared" si="35"/>
        <v/>
      </c>
      <c r="R266">
        <f t="shared" si="36"/>
        <v>1</v>
      </c>
      <c r="S266">
        <f t="shared" si="37"/>
        <v>8.650562119422613</v>
      </c>
    </row>
    <row r="267" spans="1:19" x14ac:dyDescent="0.3">
      <c r="A267" t="s">
        <v>293</v>
      </c>
      <c r="B267">
        <v>1049.7368164</v>
      </c>
      <c r="C267">
        <v>1156.1400146000001</v>
      </c>
      <c r="D267">
        <v>1139.1843262</v>
      </c>
      <c r="E267">
        <v>1157.4407959</v>
      </c>
      <c r="F267">
        <v>1156.1400146000001</v>
      </c>
      <c r="G267">
        <v>944.63598633000004</v>
      </c>
      <c r="H267">
        <v>1077.6999512</v>
      </c>
      <c r="I267">
        <v>1010.8099976</v>
      </c>
      <c r="J267">
        <v>1052.7480469</v>
      </c>
      <c r="L267" t="str">
        <f t="shared" si="31"/>
        <v>12MAR2023:02:00:00</v>
      </c>
      <c r="M267">
        <v>2</v>
      </c>
      <c r="N267">
        <f t="shared" si="32"/>
        <v>106.40319820000013</v>
      </c>
      <c r="O267" t="str">
        <f t="shared" si="33"/>
        <v/>
      </c>
      <c r="P267">
        <f t="shared" si="34"/>
        <v>106.40319820000013</v>
      </c>
      <c r="Q267" t="str">
        <f t="shared" si="35"/>
        <v/>
      </c>
      <c r="R267">
        <f t="shared" si="36"/>
        <v>1</v>
      </c>
      <c r="S267">
        <f t="shared" si="37"/>
        <v>10.136178567586358</v>
      </c>
    </row>
    <row r="268" spans="1:19" x14ac:dyDescent="0.3">
      <c r="A268" t="s">
        <v>294</v>
      </c>
      <c r="B268">
        <v>953.17926024999997</v>
      </c>
      <c r="C268">
        <v>1149.8499756000001</v>
      </c>
      <c r="D268">
        <v>1125.9288329999999</v>
      </c>
      <c r="E268">
        <v>1133.5550536999999</v>
      </c>
      <c r="F268">
        <v>1149.8499756000001</v>
      </c>
      <c r="G268">
        <v>920.58898925999995</v>
      </c>
      <c r="H268">
        <v>1094.1500243999999</v>
      </c>
      <c r="I268">
        <v>984.47100829999999</v>
      </c>
      <c r="J268">
        <v>1045.6262207</v>
      </c>
      <c r="L268" t="str">
        <f t="shared" si="31"/>
        <v>12MAR2023:04:00:00</v>
      </c>
      <c r="M268">
        <v>4</v>
      </c>
      <c r="N268">
        <f t="shared" si="32"/>
        <v>196.67071535000014</v>
      </c>
      <c r="O268" t="str">
        <f t="shared" si="33"/>
        <v/>
      </c>
      <c r="P268">
        <f t="shared" si="34"/>
        <v>196.67071535000014</v>
      </c>
      <c r="Q268" t="str">
        <f t="shared" si="35"/>
        <v/>
      </c>
      <c r="R268">
        <f t="shared" si="36"/>
        <v>1</v>
      </c>
      <c r="S268">
        <f t="shared" si="37"/>
        <v>20.633129942254232</v>
      </c>
    </row>
    <row r="269" spans="1:19" x14ac:dyDescent="0.3">
      <c r="A269" t="s">
        <v>295</v>
      </c>
      <c r="B269">
        <v>857.72723388999998</v>
      </c>
      <c r="C269">
        <v>1133.0799560999999</v>
      </c>
      <c r="D269">
        <v>1149.1864014</v>
      </c>
      <c r="E269">
        <v>1153.7735596</v>
      </c>
      <c r="F269">
        <v>1133.0799560999999</v>
      </c>
      <c r="G269">
        <v>909.79199218999997</v>
      </c>
      <c r="H269">
        <v>1077.4300536999999</v>
      </c>
      <c r="I269">
        <v>944.35302734000004</v>
      </c>
      <c r="J269">
        <v>1044.112793</v>
      </c>
      <c r="L269" t="str">
        <f t="shared" si="31"/>
        <v>12MAR2023:05:00:00</v>
      </c>
      <c r="M269">
        <v>5</v>
      </c>
      <c r="N269">
        <f t="shared" si="32"/>
        <v>275.35272220999991</v>
      </c>
      <c r="O269" t="str">
        <f t="shared" si="33"/>
        <v/>
      </c>
      <c r="P269">
        <f t="shared" si="34"/>
        <v>275.35272220999991</v>
      </c>
      <c r="Q269" t="str">
        <f t="shared" si="35"/>
        <v/>
      </c>
      <c r="R269">
        <f t="shared" si="36"/>
        <v>1</v>
      </c>
      <c r="S269">
        <f t="shared" si="37"/>
        <v>32.102597577694816</v>
      </c>
    </row>
    <row r="270" spans="1:19" x14ac:dyDescent="0.3">
      <c r="A270" t="s">
        <v>296</v>
      </c>
      <c r="B270">
        <v>853.65087890999996</v>
      </c>
      <c r="C270">
        <v>1145.7900391000001</v>
      </c>
      <c r="D270">
        <v>1171.0051269999999</v>
      </c>
      <c r="E270">
        <v>1155.2225341999999</v>
      </c>
      <c r="F270">
        <v>1145.7900391000001</v>
      </c>
      <c r="G270">
        <v>945.45697021000001</v>
      </c>
      <c r="H270">
        <v>1114.4300536999999</v>
      </c>
      <c r="I270">
        <v>968.78198241999996</v>
      </c>
      <c r="J270">
        <v>1075.6490478999999</v>
      </c>
      <c r="L270" t="str">
        <f t="shared" si="31"/>
        <v>12MAR2023:06:00:00</v>
      </c>
      <c r="M270">
        <v>6</v>
      </c>
      <c r="N270">
        <f t="shared" si="32"/>
        <v>292.1391601900001</v>
      </c>
      <c r="O270" t="str">
        <f t="shared" si="33"/>
        <v/>
      </c>
      <c r="P270">
        <f t="shared" si="34"/>
        <v>292.1391601900001</v>
      </c>
      <c r="Q270" t="str">
        <f t="shared" si="35"/>
        <v/>
      </c>
      <c r="R270">
        <f t="shared" si="36"/>
        <v>1</v>
      </c>
      <c r="S270">
        <f t="shared" si="37"/>
        <v>34.22232289657142</v>
      </c>
    </row>
    <row r="271" spans="1:19" x14ac:dyDescent="0.3">
      <c r="A271" t="s">
        <v>297</v>
      </c>
      <c r="B271">
        <v>920.02062988</v>
      </c>
      <c r="C271">
        <v>1195.2399902</v>
      </c>
      <c r="D271">
        <v>1198.3286132999999</v>
      </c>
      <c r="E271">
        <v>1174.1673584</v>
      </c>
      <c r="F271">
        <v>1195.2399902</v>
      </c>
      <c r="G271">
        <v>1006.0200195</v>
      </c>
      <c r="H271">
        <v>1165.5400391000001</v>
      </c>
      <c r="I271">
        <v>1029.2099608999999</v>
      </c>
      <c r="J271">
        <v>1122.1235352000001</v>
      </c>
      <c r="L271" t="str">
        <f t="shared" si="31"/>
        <v>12MAR2023:07:00:00</v>
      </c>
      <c r="M271">
        <v>7</v>
      </c>
      <c r="N271">
        <f t="shared" si="32"/>
        <v>275.21936031999996</v>
      </c>
      <c r="O271" t="str">
        <f t="shared" si="33"/>
        <v/>
      </c>
      <c r="P271">
        <f t="shared" si="34"/>
        <v>275.21936031999996</v>
      </c>
      <c r="Q271" t="str">
        <f t="shared" si="35"/>
        <v/>
      </c>
      <c r="R271">
        <f t="shared" si="36"/>
        <v>1</v>
      </c>
      <c r="S271">
        <f t="shared" si="37"/>
        <v>29.914477065139</v>
      </c>
    </row>
    <row r="272" spans="1:19" x14ac:dyDescent="0.3">
      <c r="A272" t="s">
        <v>298</v>
      </c>
      <c r="B272">
        <v>1054.1166992000001</v>
      </c>
      <c r="C272">
        <v>1313.8499756000001</v>
      </c>
      <c r="D272">
        <v>1217.7670897999999</v>
      </c>
      <c r="E272">
        <v>1185.7226562999999</v>
      </c>
      <c r="F272">
        <v>1313.8499756000001</v>
      </c>
      <c r="G272">
        <v>1123.0600586</v>
      </c>
      <c r="H272">
        <v>1307.2199707</v>
      </c>
      <c r="I272">
        <v>1177.6899414</v>
      </c>
      <c r="J272">
        <v>1215.0861815999999</v>
      </c>
      <c r="L272" t="str">
        <f t="shared" si="31"/>
        <v>12MAR2023:08:00:00</v>
      </c>
      <c r="M272">
        <v>8</v>
      </c>
      <c r="N272">
        <f t="shared" si="32"/>
        <v>259.73327640000002</v>
      </c>
      <c r="O272" t="str">
        <f t="shared" si="33"/>
        <v/>
      </c>
      <c r="P272">
        <f t="shared" si="34"/>
        <v>259.73327640000002</v>
      </c>
      <c r="Q272" t="str">
        <f t="shared" si="35"/>
        <v/>
      </c>
      <c r="R272">
        <f t="shared" si="36"/>
        <v>1</v>
      </c>
      <c r="S272">
        <f t="shared" si="37"/>
        <v>24.639897707447307</v>
      </c>
    </row>
    <row r="273" spans="1:19" x14ac:dyDescent="0.3">
      <c r="A273" t="s">
        <v>299</v>
      </c>
      <c r="B273">
        <v>1109.4857178</v>
      </c>
      <c r="C273">
        <v>1430.6899414</v>
      </c>
      <c r="D273">
        <v>1242.6762695</v>
      </c>
      <c r="E273">
        <v>1240.0332031</v>
      </c>
      <c r="F273">
        <v>1430.6899414</v>
      </c>
      <c r="G273">
        <v>1212.7600098</v>
      </c>
      <c r="H273">
        <v>1438.4399414</v>
      </c>
      <c r="I273">
        <v>1306.7199707</v>
      </c>
      <c r="J273">
        <v>1297.1068115</v>
      </c>
      <c r="L273" t="str">
        <f t="shared" si="31"/>
        <v>12MAR2023:09:00:00</v>
      </c>
      <c r="M273">
        <v>9</v>
      </c>
      <c r="N273">
        <f t="shared" si="32"/>
        <v>321.20422359999998</v>
      </c>
      <c r="O273" t="str">
        <f t="shared" si="33"/>
        <v/>
      </c>
      <c r="P273">
        <f t="shared" si="34"/>
        <v>321.20422359999998</v>
      </c>
      <c r="Q273" t="str">
        <f t="shared" si="35"/>
        <v/>
      </c>
      <c r="R273">
        <f t="shared" si="36"/>
        <v>1</v>
      </c>
      <c r="S273">
        <f t="shared" si="37"/>
        <v>28.950730815797797</v>
      </c>
    </row>
    <row r="274" spans="1:19" x14ac:dyDescent="0.3">
      <c r="A274" t="s">
        <v>300</v>
      </c>
      <c r="B274">
        <v>1158.2207031</v>
      </c>
      <c r="C274">
        <v>1512.2700195</v>
      </c>
      <c r="D274">
        <v>1258.3682861</v>
      </c>
      <c r="E274">
        <v>1268.3176269999999</v>
      </c>
      <c r="F274">
        <v>1512.2700195</v>
      </c>
      <c r="G274">
        <v>1247.3000488</v>
      </c>
      <c r="H274">
        <v>1506.9399414</v>
      </c>
      <c r="I274">
        <v>1401.7299805</v>
      </c>
      <c r="J274">
        <v>1336.6337891000001</v>
      </c>
      <c r="L274" t="str">
        <f t="shared" si="31"/>
        <v>12MAR2023:10:00:00</v>
      </c>
      <c r="M274">
        <v>10</v>
      </c>
      <c r="N274">
        <f t="shared" si="32"/>
        <v>354.04931639999995</v>
      </c>
      <c r="O274" t="str">
        <f t="shared" si="33"/>
        <v/>
      </c>
      <c r="P274">
        <f t="shared" si="34"/>
        <v>354.04931639999995</v>
      </c>
      <c r="Q274" t="str">
        <f t="shared" si="35"/>
        <v/>
      </c>
      <c r="R274">
        <f t="shared" si="36"/>
        <v>1</v>
      </c>
      <c r="S274">
        <f t="shared" si="37"/>
        <v>30.568380918453634</v>
      </c>
    </row>
    <row r="275" spans="1:19" x14ac:dyDescent="0.3">
      <c r="A275" t="s">
        <v>301</v>
      </c>
      <c r="B275">
        <v>1229.3703613</v>
      </c>
      <c r="C275">
        <v>1509.7299805</v>
      </c>
      <c r="D275">
        <v>1249.7121582</v>
      </c>
      <c r="E275">
        <v>1281.1479492000001</v>
      </c>
      <c r="F275">
        <v>1509.7299805</v>
      </c>
      <c r="G275">
        <v>1202.6300048999999</v>
      </c>
      <c r="H275">
        <v>1461.0600586</v>
      </c>
      <c r="I275">
        <v>1370.2600098</v>
      </c>
      <c r="J275">
        <v>1303.4489745999999</v>
      </c>
      <c r="L275" t="str">
        <f t="shared" si="31"/>
        <v>12MAR2023:11:00:00</v>
      </c>
      <c r="M275">
        <v>11</v>
      </c>
      <c r="N275">
        <f t="shared" si="32"/>
        <v>280.3596192</v>
      </c>
      <c r="O275" t="str">
        <f t="shared" si="33"/>
        <v/>
      </c>
      <c r="P275">
        <f t="shared" si="34"/>
        <v>280.3596192</v>
      </c>
      <c r="Q275" t="str">
        <f t="shared" si="35"/>
        <v/>
      </c>
      <c r="R275">
        <f t="shared" si="36"/>
        <v>1</v>
      </c>
      <c r="S275">
        <f t="shared" si="37"/>
        <v>22.805138957761532</v>
      </c>
    </row>
    <row r="276" spans="1:19" x14ac:dyDescent="0.3">
      <c r="A276" t="s">
        <v>302</v>
      </c>
      <c r="B276">
        <v>1320.4732666</v>
      </c>
      <c r="C276">
        <v>1488.4200439000001</v>
      </c>
      <c r="D276">
        <v>1239.4678954999999</v>
      </c>
      <c r="E276">
        <v>1276.5322266000001</v>
      </c>
      <c r="F276">
        <v>1488.4200439000001</v>
      </c>
      <c r="G276">
        <v>1177.1400146000001</v>
      </c>
      <c r="H276">
        <v>1449.8399658000001</v>
      </c>
      <c r="I276">
        <v>1344.7800293</v>
      </c>
      <c r="J276">
        <v>1287.6992187999999</v>
      </c>
      <c r="L276" t="str">
        <f t="shared" si="31"/>
        <v>12MAR2023:12:00:00</v>
      </c>
      <c r="M276">
        <v>12</v>
      </c>
      <c r="N276">
        <f t="shared" si="32"/>
        <v>167.94677730000012</v>
      </c>
      <c r="O276" t="str">
        <f t="shared" si="33"/>
        <v/>
      </c>
      <c r="P276">
        <f t="shared" si="34"/>
        <v>167.94677730000012</v>
      </c>
      <c r="Q276" t="str">
        <f t="shared" si="35"/>
        <v/>
      </c>
      <c r="R276">
        <f t="shared" si="36"/>
        <v>1</v>
      </c>
      <c r="S276">
        <f t="shared" si="37"/>
        <v>12.718680608539334</v>
      </c>
    </row>
    <row r="277" spans="1:19" x14ac:dyDescent="0.3">
      <c r="A277" t="s">
        <v>303</v>
      </c>
      <c r="B277">
        <v>1308.8348389</v>
      </c>
      <c r="C277">
        <v>1419.9300536999999</v>
      </c>
      <c r="D277">
        <v>1250.0201416</v>
      </c>
      <c r="E277">
        <v>1328.4318848</v>
      </c>
      <c r="F277">
        <v>1419.9300536999999</v>
      </c>
      <c r="G277">
        <v>1128.4200439000001</v>
      </c>
      <c r="H277">
        <v>1425.9699707</v>
      </c>
      <c r="I277">
        <v>1304.6999512</v>
      </c>
      <c r="J277">
        <v>1266.7395019999999</v>
      </c>
      <c r="L277" t="str">
        <f t="shared" si="31"/>
        <v>12MAR2023:13:00:00</v>
      </c>
      <c r="M277">
        <v>13</v>
      </c>
      <c r="N277">
        <f t="shared" si="32"/>
        <v>111.09521479999989</v>
      </c>
      <c r="O277" t="str">
        <f t="shared" si="33"/>
        <v/>
      </c>
      <c r="P277">
        <f t="shared" si="34"/>
        <v>111.09521479999989</v>
      </c>
      <c r="Q277" t="str">
        <f t="shared" si="35"/>
        <v/>
      </c>
      <c r="R277">
        <f t="shared" si="36"/>
        <v>1</v>
      </c>
      <c r="S277">
        <f t="shared" si="37"/>
        <v>8.4881003697432895</v>
      </c>
    </row>
    <row r="278" spans="1:19" x14ac:dyDescent="0.3">
      <c r="A278" t="s">
        <v>304</v>
      </c>
      <c r="B278">
        <v>1343.7081298999999</v>
      </c>
      <c r="C278">
        <v>1357.5500488</v>
      </c>
      <c r="D278">
        <v>1253.3354492000001</v>
      </c>
      <c r="E278">
        <v>1330.4663086</v>
      </c>
      <c r="F278">
        <v>1357.5500488</v>
      </c>
      <c r="G278">
        <v>1094.8100586</v>
      </c>
      <c r="H278">
        <v>1420.9699707</v>
      </c>
      <c r="I278">
        <v>1262.7199707</v>
      </c>
      <c r="J278">
        <v>1254.7562256000001</v>
      </c>
      <c r="L278" t="str">
        <f t="shared" si="31"/>
        <v>12MAR2023:14:00:00</v>
      </c>
      <c r="M278">
        <v>14</v>
      </c>
      <c r="N278">
        <f t="shared" si="32"/>
        <v>13.84191890000011</v>
      </c>
      <c r="O278" t="str">
        <f t="shared" si="33"/>
        <v/>
      </c>
      <c r="P278">
        <f t="shared" si="34"/>
        <v>13.84191890000011</v>
      </c>
      <c r="Q278" t="str">
        <f t="shared" si="35"/>
        <v/>
      </c>
      <c r="R278">
        <f t="shared" si="36"/>
        <v>1</v>
      </c>
      <c r="S278">
        <f t="shared" si="37"/>
        <v>1.0301283881515431</v>
      </c>
    </row>
    <row r="279" spans="1:19" x14ac:dyDescent="0.3">
      <c r="A279" t="s">
        <v>305</v>
      </c>
      <c r="B279">
        <v>1318.5842285000001</v>
      </c>
      <c r="C279">
        <v>1333.4100341999999</v>
      </c>
      <c r="D279">
        <v>1263.3308105000001</v>
      </c>
      <c r="E279">
        <v>1345.6737060999999</v>
      </c>
      <c r="F279">
        <v>1333.4100341999999</v>
      </c>
      <c r="G279">
        <v>1071.8299560999999</v>
      </c>
      <c r="H279">
        <v>1394.0400391000001</v>
      </c>
      <c r="I279">
        <v>1241.2399902</v>
      </c>
      <c r="J279">
        <v>1241.3546143000001</v>
      </c>
      <c r="L279" t="str">
        <f t="shared" si="31"/>
        <v>12MAR2023:15:00:00</v>
      </c>
      <c r="M279">
        <v>15</v>
      </c>
      <c r="N279">
        <f t="shared" si="32"/>
        <v>14.825805699999819</v>
      </c>
      <c r="O279" t="str">
        <f t="shared" si="33"/>
        <v/>
      </c>
      <c r="P279">
        <f t="shared" si="34"/>
        <v>14.825805699999819</v>
      </c>
      <c r="Q279" t="str">
        <f t="shared" si="35"/>
        <v/>
      </c>
      <c r="R279">
        <f t="shared" si="36"/>
        <v>1</v>
      </c>
      <c r="S279">
        <f t="shared" si="37"/>
        <v>1.1243730494839463</v>
      </c>
    </row>
    <row r="280" spans="1:19" x14ac:dyDescent="0.3">
      <c r="A280" t="s">
        <v>306</v>
      </c>
      <c r="B280">
        <v>1314.2180175999999</v>
      </c>
      <c r="C280">
        <v>1330</v>
      </c>
      <c r="D280">
        <v>1293.8762207</v>
      </c>
      <c r="E280">
        <v>1421.9267577999999</v>
      </c>
      <c r="F280">
        <v>1330</v>
      </c>
      <c r="G280">
        <v>1081.8100586</v>
      </c>
      <c r="H280">
        <v>1398.4100341999999</v>
      </c>
      <c r="I280">
        <v>1271.7700195</v>
      </c>
      <c r="J280">
        <v>1256.2698975000001</v>
      </c>
      <c r="L280" t="str">
        <f t="shared" si="31"/>
        <v>12MAR2023:16:00:00</v>
      </c>
      <c r="M280">
        <v>16</v>
      </c>
      <c r="N280">
        <f t="shared" si="32"/>
        <v>15.781982400000061</v>
      </c>
      <c r="O280" t="str">
        <f t="shared" si="33"/>
        <v/>
      </c>
      <c r="P280">
        <f t="shared" si="34"/>
        <v>15.781982400000061</v>
      </c>
      <c r="Q280" t="str">
        <f t="shared" si="35"/>
        <v/>
      </c>
      <c r="R280">
        <f t="shared" si="36"/>
        <v>1</v>
      </c>
      <c r="S280">
        <f t="shared" si="37"/>
        <v>1.2008648632607259</v>
      </c>
    </row>
    <row r="281" spans="1:19" x14ac:dyDescent="0.3">
      <c r="A281" t="s">
        <v>307</v>
      </c>
      <c r="B281">
        <v>1325.9548339999999</v>
      </c>
      <c r="C281">
        <v>1335.5200195</v>
      </c>
      <c r="D281">
        <v>1318.8011475000001</v>
      </c>
      <c r="E281">
        <v>1429.7857666</v>
      </c>
      <c r="F281">
        <v>1335.5200195</v>
      </c>
      <c r="G281">
        <v>1099.0799560999999</v>
      </c>
      <c r="H281">
        <v>1400.6800536999999</v>
      </c>
      <c r="I281">
        <v>1297.2199707</v>
      </c>
      <c r="J281">
        <v>1271.1159668</v>
      </c>
      <c r="L281" t="str">
        <f t="shared" si="31"/>
        <v>12MAR2023:17:00:00</v>
      </c>
      <c r="M281">
        <v>17</v>
      </c>
      <c r="N281">
        <f t="shared" si="32"/>
        <v>9.5651855000000978</v>
      </c>
      <c r="O281" t="str">
        <f t="shared" si="33"/>
        <v/>
      </c>
      <c r="P281">
        <f t="shared" si="34"/>
        <v>9.5651855000000978</v>
      </c>
      <c r="Q281" t="str">
        <f t="shared" si="35"/>
        <v/>
      </c>
      <c r="R281">
        <f t="shared" si="36"/>
        <v>1</v>
      </c>
      <c r="S281">
        <f t="shared" si="37"/>
        <v>0.72138094411141152</v>
      </c>
    </row>
    <row r="282" spans="1:19" x14ac:dyDescent="0.3">
      <c r="A282" t="s">
        <v>308</v>
      </c>
      <c r="B282">
        <v>1291.0749512</v>
      </c>
      <c r="C282">
        <v>1321.3399658000001</v>
      </c>
      <c r="D282">
        <v>1319.9521483999999</v>
      </c>
      <c r="E282">
        <v>1391.666626</v>
      </c>
      <c r="F282">
        <v>1321.3399658000001</v>
      </c>
      <c r="G282">
        <v>1073.1199951000001</v>
      </c>
      <c r="H282">
        <v>1325.4499512</v>
      </c>
      <c r="I282">
        <v>1282.0899658000001</v>
      </c>
      <c r="J282">
        <v>1237.8435059000001</v>
      </c>
      <c r="L282" t="str">
        <f t="shared" si="31"/>
        <v>12MAR2023:18:00:00</v>
      </c>
      <c r="M282">
        <v>18</v>
      </c>
      <c r="N282">
        <f t="shared" si="32"/>
        <v>30.265014600000086</v>
      </c>
      <c r="O282" t="str">
        <f t="shared" si="33"/>
        <v/>
      </c>
      <c r="P282">
        <f t="shared" si="34"/>
        <v>30.265014600000086</v>
      </c>
      <c r="Q282" t="str">
        <f t="shared" si="35"/>
        <v/>
      </c>
      <c r="R282">
        <f t="shared" si="36"/>
        <v>1</v>
      </c>
      <c r="S282">
        <f t="shared" si="37"/>
        <v>2.3441717749902917</v>
      </c>
    </row>
    <row r="283" spans="1:19" x14ac:dyDescent="0.3">
      <c r="A283" t="s">
        <v>309</v>
      </c>
      <c r="B283">
        <v>1238.1513672000001</v>
      </c>
      <c r="C283">
        <v>1382.7700195</v>
      </c>
      <c r="D283">
        <v>1300.1099853999999</v>
      </c>
      <c r="E283">
        <v>1348.3178711</v>
      </c>
      <c r="F283">
        <v>1382.7700195</v>
      </c>
      <c r="G283">
        <v>1135.0699463000001</v>
      </c>
      <c r="H283">
        <v>1360.5200195</v>
      </c>
      <c r="I283">
        <v>1330.6199951000001</v>
      </c>
      <c r="J283">
        <v>1263.9316406</v>
      </c>
      <c r="L283" t="str">
        <f t="shared" si="31"/>
        <v>12MAR2023:19:00:00</v>
      </c>
      <c r="M283">
        <v>19</v>
      </c>
      <c r="N283">
        <f t="shared" si="32"/>
        <v>144.61865229999989</v>
      </c>
      <c r="O283" t="str">
        <f t="shared" si="33"/>
        <v/>
      </c>
      <c r="P283">
        <f t="shared" si="34"/>
        <v>144.61865229999989</v>
      </c>
      <c r="Q283" t="str">
        <f t="shared" si="35"/>
        <v/>
      </c>
      <c r="R283">
        <f t="shared" si="36"/>
        <v>1</v>
      </c>
      <c r="S283">
        <f t="shared" si="37"/>
        <v>11.680207778395117</v>
      </c>
    </row>
    <row r="284" spans="1:19" x14ac:dyDescent="0.3">
      <c r="A284" t="s">
        <v>310</v>
      </c>
      <c r="B284">
        <v>1243.4277344</v>
      </c>
      <c r="C284">
        <v>1391.3399658000001</v>
      </c>
      <c r="D284">
        <v>1336.9876709</v>
      </c>
      <c r="E284">
        <v>1401.0812988</v>
      </c>
      <c r="F284">
        <v>1391.3399658000001</v>
      </c>
      <c r="G284">
        <v>1176.9699707</v>
      </c>
      <c r="H284">
        <v>1330.2299805</v>
      </c>
      <c r="I284">
        <v>1366.3100586</v>
      </c>
      <c r="J284">
        <v>1280.3516846</v>
      </c>
      <c r="L284" t="str">
        <f t="shared" si="31"/>
        <v>12MAR2023:20:00:00</v>
      </c>
      <c r="M284">
        <v>20</v>
      </c>
      <c r="N284">
        <f t="shared" si="32"/>
        <v>147.91223140000011</v>
      </c>
      <c r="O284" t="str">
        <f t="shared" si="33"/>
        <v/>
      </c>
      <c r="P284">
        <f t="shared" si="34"/>
        <v>147.91223140000011</v>
      </c>
      <c r="Q284" t="str">
        <f t="shared" si="35"/>
        <v/>
      </c>
      <c r="R284">
        <f t="shared" si="36"/>
        <v>1</v>
      </c>
      <c r="S284">
        <f t="shared" si="37"/>
        <v>11.895522940975194</v>
      </c>
    </row>
    <row r="285" spans="1:19" x14ac:dyDescent="0.3">
      <c r="A285" t="s">
        <v>311</v>
      </c>
      <c r="B285">
        <v>1245.9163818</v>
      </c>
      <c r="C285">
        <v>1414.8800048999999</v>
      </c>
      <c r="D285">
        <v>1346.0191649999999</v>
      </c>
      <c r="E285">
        <v>1421.567749</v>
      </c>
      <c r="F285">
        <v>1414.8800048999999</v>
      </c>
      <c r="G285">
        <v>1256.8900146000001</v>
      </c>
      <c r="H285">
        <v>1387.4100341999999</v>
      </c>
      <c r="I285">
        <v>1398.5200195</v>
      </c>
      <c r="J285">
        <v>1329.3742675999999</v>
      </c>
      <c r="L285" t="str">
        <f t="shared" si="31"/>
        <v>12MAR2023:21:00:00</v>
      </c>
      <c r="M285">
        <v>21</v>
      </c>
      <c r="N285">
        <f t="shared" si="32"/>
        <v>168.96362309999995</v>
      </c>
      <c r="O285" t="str">
        <f t="shared" si="33"/>
        <v/>
      </c>
      <c r="P285">
        <f t="shared" si="34"/>
        <v>168.96362309999995</v>
      </c>
      <c r="Q285" t="str">
        <f t="shared" si="35"/>
        <v/>
      </c>
      <c r="R285">
        <f t="shared" si="36"/>
        <v>1</v>
      </c>
      <c r="S285">
        <f t="shared" si="37"/>
        <v>13.561393490620524</v>
      </c>
    </row>
    <row r="286" spans="1:19" x14ac:dyDescent="0.3">
      <c r="A286" t="s">
        <v>312</v>
      </c>
      <c r="B286">
        <v>1248.1419678</v>
      </c>
      <c r="C286">
        <v>1342.1899414</v>
      </c>
      <c r="D286">
        <v>1314.6433105000001</v>
      </c>
      <c r="E286">
        <v>1369.9830322</v>
      </c>
      <c r="F286">
        <v>1342.1899414</v>
      </c>
      <c r="G286">
        <v>1204.6500243999999</v>
      </c>
      <c r="H286">
        <v>1286.0200195</v>
      </c>
      <c r="I286">
        <v>1326.1899414</v>
      </c>
      <c r="J286">
        <v>1267.7999268000001</v>
      </c>
      <c r="L286" t="str">
        <f t="shared" si="31"/>
        <v>12MAR2023:22:00:00</v>
      </c>
      <c r="M286">
        <v>22</v>
      </c>
      <c r="N286">
        <f t="shared" si="32"/>
        <v>94.047973599999978</v>
      </c>
      <c r="O286" t="str">
        <f t="shared" si="33"/>
        <v/>
      </c>
      <c r="P286">
        <f t="shared" si="34"/>
        <v>94.047973599999978</v>
      </c>
      <c r="Q286" t="str">
        <f t="shared" si="35"/>
        <v/>
      </c>
      <c r="R286">
        <f t="shared" si="36"/>
        <v>1</v>
      </c>
      <c r="S286">
        <f t="shared" si="37"/>
        <v>7.5350381628278091</v>
      </c>
    </row>
    <row r="287" spans="1:19" x14ac:dyDescent="0.3">
      <c r="A287" t="s">
        <v>313</v>
      </c>
      <c r="B287">
        <v>1224.5714111</v>
      </c>
      <c r="C287">
        <v>1256.7600098</v>
      </c>
      <c r="D287">
        <v>1247.2401123</v>
      </c>
      <c r="E287">
        <v>1279.5632324000001</v>
      </c>
      <c r="F287">
        <v>1256.7600098</v>
      </c>
      <c r="G287">
        <v>1134.5300293</v>
      </c>
      <c r="H287">
        <v>1204.1300048999999</v>
      </c>
      <c r="I287">
        <v>1212.3199463000001</v>
      </c>
      <c r="J287">
        <v>1194.6923827999999</v>
      </c>
      <c r="L287" t="str">
        <f t="shared" si="31"/>
        <v>12MAR2023:23:00:00</v>
      </c>
      <c r="M287">
        <v>23</v>
      </c>
      <c r="N287">
        <f t="shared" si="32"/>
        <v>32.188598700000057</v>
      </c>
      <c r="O287" t="str">
        <f t="shared" si="33"/>
        <v/>
      </c>
      <c r="P287">
        <f t="shared" si="34"/>
        <v>32.188598700000057</v>
      </c>
      <c r="Q287" t="str">
        <f t="shared" si="35"/>
        <v/>
      </c>
      <c r="R287">
        <f t="shared" si="36"/>
        <v>1</v>
      </c>
      <c r="S287">
        <f t="shared" si="37"/>
        <v>2.6285603606478034</v>
      </c>
    </row>
    <row r="288" spans="1:19" x14ac:dyDescent="0.3">
      <c r="A288" t="s">
        <v>314</v>
      </c>
      <c r="B288">
        <v>1105.4094238</v>
      </c>
      <c r="C288">
        <v>1153.5799560999999</v>
      </c>
      <c r="D288">
        <v>1179.2634277</v>
      </c>
      <c r="E288">
        <v>1217.6649170000001</v>
      </c>
      <c r="F288">
        <v>1153.5799560999999</v>
      </c>
      <c r="G288">
        <v>1048.7900391000001</v>
      </c>
      <c r="H288">
        <v>1101.2600098</v>
      </c>
      <c r="I288">
        <v>1080.0899658000001</v>
      </c>
      <c r="J288">
        <v>1109.1613769999999</v>
      </c>
      <c r="L288" t="str">
        <f t="shared" si="31"/>
        <v>13MAR2023:00:00:00</v>
      </c>
      <c r="M288">
        <v>24</v>
      </c>
      <c r="N288">
        <f t="shared" si="32"/>
        <v>48.170532299999877</v>
      </c>
      <c r="O288" t="str">
        <f t="shared" si="33"/>
        <v/>
      </c>
      <c r="P288">
        <f t="shared" si="34"/>
        <v>48.170532299999877</v>
      </c>
      <c r="Q288" t="str">
        <f t="shared" si="35"/>
        <v/>
      </c>
      <c r="R288">
        <f t="shared" si="36"/>
        <v>1</v>
      </c>
      <c r="S288">
        <f t="shared" si="37"/>
        <v>4.3577095746485419</v>
      </c>
    </row>
    <row r="289" spans="1:19" x14ac:dyDescent="0.3">
      <c r="A289" t="s">
        <v>315</v>
      </c>
      <c r="B289">
        <v>1111.0224608999999</v>
      </c>
      <c r="C289">
        <v>1105.6199951000001</v>
      </c>
      <c r="D289">
        <v>1138.0026855000001</v>
      </c>
      <c r="E289">
        <v>1166.3151855000001</v>
      </c>
      <c r="F289">
        <v>1105.6199951000001</v>
      </c>
      <c r="G289">
        <v>1064.3399658000001</v>
      </c>
      <c r="H289">
        <v>996.83398437999995</v>
      </c>
      <c r="I289">
        <v>1008.8099976</v>
      </c>
      <c r="J289">
        <v>1066.3717041</v>
      </c>
      <c r="L289" t="str">
        <f t="shared" si="31"/>
        <v>13MAR2023:01:00:00</v>
      </c>
      <c r="M289">
        <v>1</v>
      </c>
      <c r="N289">
        <f t="shared" si="32"/>
        <v>-5.4024657999998453</v>
      </c>
      <c r="O289">
        <f t="shared" si="33"/>
        <v>-5.4024657999998453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0.48626071840379348</v>
      </c>
    </row>
    <row r="290" spans="1:19" x14ac:dyDescent="0.3">
      <c r="A290" t="s">
        <v>316</v>
      </c>
      <c r="B290">
        <v>1057.5340576000001</v>
      </c>
      <c r="C290">
        <v>1125.4100341999999</v>
      </c>
      <c r="D290">
        <v>1128.8442382999999</v>
      </c>
      <c r="E290">
        <v>1144.2584228999999</v>
      </c>
      <c r="F290">
        <v>1125.4100341999999</v>
      </c>
      <c r="G290">
        <v>1062.7099608999999</v>
      </c>
      <c r="H290">
        <v>958.19299316000001</v>
      </c>
      <c r="I290">
        <v>979.73498534999999</v>
      </c>
      <c r="J290">
        <v>1050.0437012</v>
      </c>
      <c r="L290" t="str">
        <f t="shared" si="31"/>
        <v>13MAR2023:02:00:00</v>
      </c>
      <c r="M290">
        <v>2</v>
      </c>
      <c r="N290">
        <f t="shared" si="32"/>
        <v>67.875976599999831</v>
      </c>
      <c r="O290" t="str">
        <f t="shared" si="33"/>
        <v/>
      </c>
      <c r="P290">
        <f t="shared" si="34"/>
        <v>67.875976599999831</v>
      </c>
      <c r="Q290" t="str">
        <f t="shared" si="35"/>
        <v/>
      </c>
      <c r="R290">
        <f t="shared" si="36"/>
        <v>1</v>
      </c>
      <c r="S290">
        <f t="shared" si="37"/>
        <v>6.4183253590943092</v>
      </c>
    </row>
    <row r="291" spans="1:19" x14ac:dyDescent="0.3">
      <c r="A291" t="s">
        <v>317</v>
      </c>
      <c r="B291">
        <v>1046.0888672000001</v>
      </c>
      <c r="C291">
        <v>1170.7399902</v>
      </c>
      <c r="D291">
        <v>1122.9859618999999</v>
      </c>
      <c r="E291">
        <v>1136.0500488</v>
      </c>
      <c r="F291">
        <v>1170.7399902</v>
      </c>
      <c r="G291">
        <v>1079.4300536999999</v>
      </c>
      <c r="H291">
        <v>973.15301513999998</v>
      </c>
      <c r="I291">
        <v>989.45098876999998</v>
      </c>
      <c r="J291">
        <v>1058.7321777</v>
      </c>
      <c r="L291" t="str">
        <f t="shared" si="31"/>
        <v>13MAR2023:03:00:00</v>
      </c>
      <c r="M291">
        <v>3</v>
      </c>
      <c r="N291">
        <f t="shared" si="32"/>
        <v>124.65112299999987</v>
      </c>
      <c r="O291" t="str">
        <f t="shared" si="33"/>
        <v/>
      </c>
      <c r="P291">
        <f t="shared" si="34"/>
        <v>124.65112299999987</v>
      </c>
      <c r="Q291" t="str">
        <f t="shared" si="35"/>
        <v/>
      </c>
      <c r="R291">
        <f t="shared" si="36"/>
        <v>1</v>
      </c>
      <c r="S291">
        <f t="shared" si="37"/>
        <v>11.915920999488854</v>
      </c>
    </row>
    <row r="292" spans="1:19" x14ac:dyDescent="0.3">
      <c r="A292" t="s">
        <v>318</v>
      </c>
      <c r="B292">
        <v>1064.432251</v>
      </c>
      <c r="C292">
        <v>1194.9799805</v>
      </c>
      <c r="D292">
        <v>1146.5187988</v>
      </c>
      <c r="E292">
        <v>1154.2409668</v>
      </c>
      <c r="F292">
        <v>1194.9799805</v>
      </c>
      <c r="G292">
        <v>1105.5899658000001</v>
      </c>
      <c r="H292">
        <v>1008.5</v>
      </c>
      <c r="I292">
        <v>1024.3499756000001</v>
      </c>
      <c r="J292">
        <v>1087.0568848</v>
      </c>
      <c r="L292" t="str">
        <f t="shared" ref="L292" si="38">A292</f>
        <v>13MAR2023:04:00:00</v>
      </c>
      <c r="M292">
        <v>4</v>
      </c>
      <c r="N292">
        <f t="shared" ref="N292" si="39">C292-B292</f>
        <v>130.54772950000006</v>
      </c>
      <c r="O292" t="str">
        <f t="shared" si="33"/>
        <v/>
      </c>
      <c r="P292">
        <f t="shared" si="34"/>
        <v>130.54772950000006</v>
      </c>
      <c r="Q292" t="str">
        <f t="shared" si="35"/>
        <v/>
      </c>
      <c r="R292">
        <f t="shared" si="36"/>
        <v>1</v>
      </c>
      <c r="S292">
        <f t="shared" ref="S292" si="40">ABS((B292-C292)/B292)*100</f>
        <v>12.264540967953071</v>
      </c>
    </row>
    <row r="293" spans="1:19" x14ac:dyDescent="0.3">
      <c r="A293" t="s">
        <v>319</v>
      </c>
      <c r="B293">
        <v>979.27593993999994</v>
      </c>
      <c r="C293">
        <v>1195.3100586</v>
      </c>
      <c r="D293">
        <v>1196.6386719</v>
      </c>
      <c r="E293">
        <v>1186.0101318</v>
      </c>
      <c r="F293">
        <v>1195.3100586</v>
      </c>
      <c r="G293">
        <v>1105.9899902</v>
      </c>
      <c r="H293">
        <v>1008.9199829</v>
      </c>
      <c r="I293">
        <v>1026.8000488</v>
      </c>
      <c r="J293">
        <v>1103.8709716999999</v>
      </c>
      <c r="L293" t="str">
        <f t="shared" si="31"/>
        <v>13MAR2023:05:00:00</v>
      </c>
      <c r="M293">
        <v>5</v>
      </c>
      <c r="N293">
        <f t="shared" si="32"/>
        <v>216.0341186600001</v>
      </c>
      <c r="O293" t="str">
        <f t="shared" si="33"/>
        <v/>
      </c>
      <c r="P293">
        <f t="shared" si="34"/>
        <v>216.0341186600001</v>
      </c>
      <c r="Q293" t="str">
        <f t="shared" si="35"/>
        <v/>
      </c>
      <c r="R293">
        <f t="shared" si="36"/>
        <v>1</v>
      </c>
      <c r="S293">
        <f t="shared" si="37"/>
        <v>22.060597003254923</v>
      </c>
    </row>
    <row r="294" spans="1:19" x14ac:dyDescent="0.3">
      <c r="A294" t="s">
        <v>320</v>
      </c>
      <c r="B294">
        <v>956.34655762</v>
      </c>
      <c r="C294">
        <v>1239.5</v>
      </c>
      <c r="D294">
        <v>1271.3837891000001</v>
      </c>
      <c r="E294">
        <v>1245.6171875</v>
      </c>
      <c r="F294">
        <v>1239.5</v>
      </c>
      <c r="G294">
        <v>1156.3199463000001</v>
      </c>
      <c r="H294">
        <v>1074.9799805</v>
      </c>
      <c r="I294">
        <v>1095.4399414</v>
      </c>
      <c r="J294">
        <v>1167.4488524999999</v>
      </c>
      <c r="L294" t="str">
        <f t="shared" si="31"/>
        <v>13MAR2023:06:00:00</v>
      </c>
      <c r="M294">
        <v>6</v>
      </c>
      <c r="N294">
        <f t="shared" si="32"/>
        <v>283.15344238</v>
      </c>
      <c r="O294" t="str">
        <f t="shared" si="33"/>
        <v/>
      </c>
      <c r="P294">
        <f t="shared" si="34"/>
        <v>283.15344238</v>
      </c>
      <c r="Q294" t="str">
        <f t="shared" si="35"/>
        <v/>
      </c>
      <c r="R294">
        <f t="shared" si="36"/>
        <v>1</v>
      </c>
      <c r="S294">
        <f t="shared" si="37"/>
        <v>29.607827844820843</v>
      </c>
    </row>
    <row r="295" spans="1:19" x14ac:dyDescent="0.3">
      <c r="A295" t="s">
        <v>321</v>
      </c>
      <c r="B295">
        <v>1022.4197388</v>
      </c>
      <c r="C295">
        <v>1348.2299805</v>
      </c>
      <c r="D295">
        <v>1362.1662598</v>
      </c>
      <c r="E295">
        <v>1335.5565185999999</v>
      </c>
      <c r="F295">
        <v>1348.2299805</v>
      </c>
      <c r="G295">
        <v>1235.0300293</v>
      </c>
      <c r="H295">
        <v>1178.0300293</v>
      </c>
      <c r="I295">
        <v>1214.2800293</v>
      </c>
      <c r="J295">
        <v>1258.1750488</v>
      </c>
      <c r="L295" t="str">
        <f t="shared" si="31"/>
        <v>13MAR2023:07:00:00</v>
      </c>
      <c r="M295">
        <v>7</v>
      </c>
      <c r="N295">
        <f t="shared" si="32"/>
        <v>325.81024170000001</v>
      </c>
      <c r="O295" t="str">
        <f t="shared" si="33"/>
        <v/>
      </c>
      <c r="P295">
        <f t="shared" si="34"/>
        <v>325.81024170000001</v>
      </c>
      <c r="Q295" t="str">
        <f t="shared" si="35"/>
        <v/>
      </c>
      <c r="R295">
        <f t="shared" si="36"/>
        <v>1</v>
      </c>
      <c r="S295">
        <f t="shared" si="37"/>
        <v>31.86658368728278</v>
      </c>
    </row>
    <row r="296" spans="1:19" x14ac:dyDescent="0.3">
      <c r="A296" t="s">
        <v>322</v>
      </c>
      <c r="B296">
        <v>1117.630249</v>
      </c>
      <c r="C296">
        <v>1473.4200439000001</v>
      </c>
      <c r="D296">
        <v>1410.4946289</v>
      </c>
      <c r="E296">
        <v>1387.9370117000001</v>
      </c>
      <c r="F296">
        <v>1473.4200439000001</v>
      </c>
      <c r="G296">
        <v>1325.8499756000001</v>
      </c>
      <c r="H296">
        <v>1316.4000243999999</v>
      </c>
      <c r="I296">
        <v>1368.4200439000001</v>
      </c>
      <c r="J296">
        <v>1350.6643065999999</v>
      </c>
      <c r="L296" t="str">
        <f t="shared" si="31"/>
        <v>13MAR2023:08:00:00</v>
      </c>
      <c r="M296">
        <v>8</v>
      </c>
      <c r="N296">
        <f t="shared" si="32"/>
        <v>355.78979490000006</v>
      </c>
      <c r="O296" t="str">
        <f t="shared" si="33"/>
        <v/>
      </c>
      <c r="P296">
        <f t="shared" si="34"/>
        <v>355.78979490000006</v>
      </c>
      <c r="Q296" t="str">
        <f t="shared" si="35"/>
        <v/>
      </c>
      <c r="R296">
        <f t="shared" si="36"/>
        <v>1</v>
      </c>
      <c r="S296">
        <f t="shared" si="37"/>
        <v>31.834302553849369</v>
      </c>
    </row>
    <row r="297" spans="1:19" x14ac:dyDescent="0.3">
      <c r="A297" t="s">
        <v>323</v>
      </c>
      <c r="B297">
        <v>1143.9084473</v>
      </c>
      <c r="C297">
        <v>1515.4399414</v>
      </c>
      <c r="D297">
        <v>1432.1375731999999</v>
      </c>
      <c r="E297">
        <v>1435.260376</v>
      </c>
      <c r="F297">
        <v>1515.4399414</v>
      </c>
      <c r="G297">
        <v>1338.6199951000001</v>
      </c>
      <c r="H297">
        <v>1353.0500488</v>
      </c>
      <c r="I297">
        <v>1396.9200439000001</v>
      </c>
      <c r="J297">
        <v>1374.2426757999999</v>
      </c>
      <c r="L297" t="str">
        <f t="shared" si="31"/>
        <v>13MAR2023:09:00:00</v>
      </c>
      <c r="M297">
        <v>9</v>
      </c>
      <c r="N297">
        <f t="shared" si="32"/>
        <v>371.53149409999992</v>
      </c>
      <c r="O297" t="str">
        <f t="shared" si="33"/>
        <v/>
      </c>
      <c r="P297">
        <f t="shared" si="34"/>
        <v>371.53149409999992</v>
      </c>
      <c r="Q297" t="str">
        <f t="shared" si="35"/>
        <v/>
      </c>
      <c r="R297">
        <f t="shared" si="36"/>
        <v>1</v>
      </c>
      <c r="S297">
        <f t="shared" si="37"/>
        <v>32.479128463203182</v>
      </c>
    </row>
    <row r="298" spans="1:19" x14ac:dyDescent="0.3">
      <c r="A298" t="s">
        <v>324</v>
      </c>
      <c r="B298">
        <v>1174.4829102000001</v>
      </c>
      <c r="C298">
        <v>1529.9899902</v>
      </c>
      <c r="D298">
        <v>1451.6479492000001</v>
      </c>
      <c r="E298">
        <v>1414.5664062999999</v>
      </c>
      <c r="F298">
        <v>1529.9899902</v>
      </c>
      <c r="G298">
        <v>1313.4200439000001</v>
      </c>
      <c r="H298">
        <v>1349.9200439000001</v>
      </c>
      <c r="I298">
        <v>1391.3000488</v>
      </c>
      <c r="J298">
        <v>1371.0803223</v>
      </c>
      <c r="L298" t="str">
        <f t="shared" si="31"/>
        <v>13MAR2023:10:00:00</v>
      </c>
      <c r="M298">
        <v>10</v>
      </c>
      <c r="N298">
        <f t="shared" si="32"/>
        <v>355.50707999999986</v>
      </c>
      <c r="O298" t="str">
        <f t="shared" si="33"/>
        <v/>
      </c>
      <c r="P298">
        <f t="shared" si="34"/>
        <v>355.50707999999986</v>
      </c>
      <c r="Q298" t="str">
        <f t="shared" si="35"/>
        <v/>
      </c>
      <c r="R298">
        <f t="shared" si="36"/>
        <v>1</v>
      </c>
      <c r="S298">
        <f t="shared" si="37"/>
        <v>30.269242482162756</v>
      </c>
    </row>
    <row r="299" spans="1:19" x14ac:dyDescent="0.3">
      <c r="A299" t="s">
        <v>325</v>
      </c>
      <c r="B299">
        <v>1196.1296387</v>
      </c>
      <c r="C299">
        <v>1507.9399414</v>
      </c>
      <c r="D299">
        <v>1420.8615723</v>
      </c>
      <c r="E299">
        <v>1380.7069091999999</v>
      </c>
      <c r="F299">
        <v>1507.9399414</v>
      </c>
      <c r="G299">
        <v>1263.6199951000001</v>
      </c>
      <c r="H299">
        <v>1305.5400391000001</v>
      </c>
      <c r="I299">
        <v>1342.4000243999999</v>
      </c>
      <c r="J299">
        <v>1329.3433838000001</v>
      </c>
      <c r="L299" t="str">
        <f t="shared" si="31"/>
        <v>13MAR2023:11:00:00</v>
      </c>
      <c r="M299">
        <v>11</v>
      </c>
      <c r="N299">
        <f t="shared" si="32"/>
        <v>311.81030269999997</v>
      </c>
      <c r="O299" t="str">
        <f t="shared" si="33"/>
        <v/>
      </c>
      <c r="P299">
        <f t="shared" si="34"/>
        <v>311.81030269999997</v>
      </c>
      <c r="Q299" t="str">
        <f t="shared" si="35"/>
        <v/>
      </c>
      <c r="R299">
        <f t="shared" si="36"/>
        <v>1</v>
      </c>
      <c r="S299">
        <f t="shared" si="37"/>
        <v>26.068269910850756</v>
      </c>
    </row>
    <row r="300" spans="1:19" x14ac:dyDescent="0.3">
      <c r="A300" t="s">
        <v>326</v>
      </c>
      <c r="B300">
        <v>1227.3450928</v>
      </c>
      <c r="C300">
        <v>1475.4399414</v>
      </c>
      <c r="D300">
        <v>1382.8050536999999</v>
      </c>
      <c r="E300">
        <v>1395.0678711</v>
      </c>
      <c r="F300">
        <v>1475.4399414</v>
      </c>
      <c r="G300">
        <v>1218.1400146000001</v>
      </c>
      <c r="H300">
        <v>1269.8499756000001</v>
      </c>
      <c r="I300">
        <v>1298.5100098</v>
      </c>
      <c r="J300">
        <v>1289.5438231999999</v>
      </c>
      <c r="L300" t="str">
        <f t="shared" si="31"/>
        <v>13MAR2023:12:00:00</v>
      </c>
      <c r="M300">
        <v>12</v>
      </c>
      <c r="N300">
        <f t="shared" si="32"/>
        <v>248.09484859999998</v>
      </c>
      <c r="O300" t="str">
        <f t="shared" si="33"/>
        <v/>
      </c>
      <c r="P300">
        <f t="shared" si="34"/>
        <v>248.09484859999998</v>
      </c>
      <c r="Q300" t="str">
        <f t="shared" si="35"/>
        <v/>
      </c>
      <c r="R300">
        <f t="shared" si="36"/>
        <v>1</v>
      </c>
      <c r="S300">
        <f t="shared" si="37"/>
        <v>20.213943906681497</v>
      </c>
    </row>
    <row r="301" spans="1:19" x14ac:dyDescent="0.3">
      <c r="A301" t="s">
        <v>327</v>
      </c>
      <c r="B301">
        <v>1248.911499</v>
      </c>
      <c r="C301">
        <v>1396.7099608999999</v>
      </c>
      <c r="D301">
        <v>1331.9449463000001</v>
      </c>
      <c r="E301">
        <v>1396.6035156</v>
      </c>
      <c r="F301">
        <v>1396.7099608999999</v>
      </c>
      <c r="G301">
        <v>1147.7800293</v>
      </c>
      <c r="H301">
        <v>1205.5500488</v>
      </c>
      <c r="I301">
        <v>1220.7199707</v>
      </c>
      <c r="J301">
        <v>1227.6186522999999</v>
      </c>
      <c r="L301" t="str">
        <f t="shared" si="31"/>
        <v>13MAR2023:13:00:00</v>
      </c>
      <c r="M301">
        <v>13</v>
      </c>
      <c r="N301">
        <f t="shared" si="32"/>
        <v>147.79846189999989</v>
      </c>
      <c r="O301" t="str">
        <f t="shared" si="33"/>
        <v/>
      </c>
      <c r="P301">
        <f t="shared" si="34"/>
        <v>147.79846189999989</v>
      </c>
      <c r="Q301" t="str">
        <f t="shared" si="35"/>
        <v/>
      </c>
      <c r="R301">
        <f t="shared" si="36"/>
        <v>1</v>
      </c>
      <c r="S301">
        <f t="shared" si="37"/>
        <v>11.834182167298621</v>
      </c>
    </row>
    <row r="302" spans="1:19" x14ac:dyDescent="0.3">
      <c r="A302" t="s">
        <v>328</v>
      </c>
      <c r="B302">
        <v>1294.7598877</v>
      </c>
      <c r="C302">
        <v>1346.3399658000001</v>
      </c>
      <c r="D302">
        <v>1319.4528809000001</v>
      </c>
      <c r="E302">
        <v>1375.1186522999999</v>
      </c>
      <c r="F302">
        <v>1346.3399658000001</v>
      </c>
      <c r="G302">
        <v>1114.0600586</v>
      </c>
      <c r="H302">
        <v>1169.0999756000001</v>
      </c>
      <c r="I302">
        <v>1166.2299805</v>
      </c>
      <c r="J302">
        <v>1200.0029297000001</v>
      </c>
      <c r="L302" t="str">
        <f t="shared" si="31"/>
        <v>13MAR2023:14:00:00</v>
      </c>
      <c r="M302">
        <v>14</v>
      </c>
      <c r="N302">
        <f t="shared" si="32"/>
        <v>51.580078100000037</v>
      </c>
      <c r="O302" t="str">
        <f t="shared" si="33"/>
        <v/>
      </c>
      <c r="P302">
        <f t="shared" si="34"/>
        <v>51.580078100000037</v>
      </c>
      <c r="Q302" t="str">
        <f t="shared" si="35"/>
        <v/>
      </c>
      <c r="R302">
        <f t="shared" si="36"/>
        <v>1</v>
      </c>
      <c r="S302">
        <f t="shared" si="37"/>
        <v>3.9837562616823439</v>
      </c>
    </row>
    <row r="303" spans="1:19" x14ac:dyDescent="0.3">
      <c r="A303" t="s">
        <v>329</v>
      </c>
      <c r="B303">
        <v>1312.6910399999999</v>
      </c>
      <c r="C303">
        <v>1311.2600098</v>
      </c>
      <c r="D303">
        <v>1315.6210937999999</v>
      </c>
      <c r="E303">
        <v>1355.3571777</v>
      </c>
      <c r="F303">
        <v>1311.2600098</v>
      </c>
      <c r="G303">
        <v>1081.8100586</v>
      </c>
      <c r="H303">
        <v>1141.8800048999999</v>
      </c>
      <c r="I303">
        <v>1125.1099853999999</v>
      </c>
      <c r="J303">
        <v>1178.7907714999999</v>
      </c>
      <c r="L303" t="str">
        <f t="shared" si="31"/>
        <v>13MAR2023:15:00:00</v>
      </c>
      <c r="M303">
        <v>15</v>
      </c>
      <c r="N303">
        <f t="shared" si="32"/>
        <v>-1.4310301999998956</v>
      </c>
      <c r="O303">
        <f t="shared" si="33"/>
        <v>-1.4310301999998956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0.10901500477979156</v>
      </c>
    </row>
    <row r="304" spans="1:19" x14ac:dyDescent="0.3">
      <c r="A304" t="s">
        <v>330</v>
      </c>
      <c r="B304">
        <v>1325.9716797000001</v>
      </c>
      <c r="C304">
        <v>1299.4000243999999</v>
      </c>
      <c r="D304">
        <v>1327.4589844</v>
      </c>
      <c r="E304">
        <v>1346.1950684000001</v>
      </c>
      <c r="F304">
        <v>1299.4000243999999</v>
      </c>
      <c r="G304">
        <v>1070.2299805</v>
      </c>
      <c r="H304">
        <v>1139.4599608999999</v>
      </c>
      <c r="I304">
        <v>1120.5699463000001</v>
      </c>
      <c r="J304">
        <v>1177.9614257999999</v>
      </c>
      <c r="L304" t="str">
        <f t="shared" si="31"/>
        <v>13MAR2023:16:00:00</v>
      </c>
      <c r="M304">
        <v>16</v>
      </c>
      <c r="N304">
        <f t="shared" si="32"/>
        <v>-26.571655300000202</v>
      </c>
      <c r="O304">
        <f t="shared" si="33"/>
        <v>-26.571655300000202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2.0039383726515196</v>
      </c>
    </row>
    <row r="305" spans="1:19" x14ac:dyDescent="0.3">
      <c r="A305" t="s">
        <v>331</v>
      </c>
      <c r="B305">
        <v>1353.9941406</v>
      </c>
      <c r="C305">
        <v>1288.2399902</v>
      </c>
      <c r="D305">
        <v>1325.6234131000001</v>
      </c>
      <c r="E305">
        <v>1277.8996582</v>
      </c>
      <c r="F305">
        <v>1288.2399902</v>
      </c>
      <c r="G305">
        <v>1081.6500243999999</v>
      </c>
      <c r="H305">
        <v>1164.8199463000001</v>
      </c>
      <c r="I305">
        <v>1135.6400146000001</v>
      </c>
      <c r="J305">
        <v>1189.6074219</v>
      </c>
      <c r="L305" t="str">
        <f t="shared" si="31"/>
        <v>13MAR2023:17:00:00</v>
      </c>
      <c r="M305">
        <v>17</v>
      </c>
      <c r="N305">
        <f t="shared" si="32"/>
        <v>-65.754150400000071</v>
      </c>
      <c r="O305">
        <f t="shared" si="33"/>
        <v>-65.754150400000071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4.8563098191002663</v>
      </c>
    </row>
    <row r="306" spans="1:19" x14ac:dyDescent="0.3">
      <c r="A306" t="s">
        <v>332</v>
      </c>
      <c r="B306">
        <v>1301.5909423999999</v>
      </c>
      <c r="C306">
        <v>1272.7900391000001</v>
      </c>
      <c r="D306">
        <v>1307.4295654</v>
      </c>
      <c r="E306">
        <v>1211.1849365</v>
      </c>
      <c r="F306">
        <v>1272.7900391000001</v>
      </c>
      <c r="G306">
        <v>1075.6800536999999</v>
      </c>
      <c r="H306">
        <v>1136.8800048999999</v>
      </c>
      <c r="I306">
        <v>1131.5600586</v>
      </c>
      <c r="J306">
        <v>1172.3533935999999</v>
      </c>
      <c r="L306" t="str">
        <f t="shared" si="31"/>
        <v>13MAR2023:18:00:00</v>
      </c>
      <c r="M306">
        <v>18</v>
      </c>
      <c r="N306">
        <f t="shared" si="32"/>
        <v>-28.800903299999845</v>
      </c>
      <c r="O306">
        <f t="shared" si="33"/>
        <v>-28.800903299999845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2.2127461371922226</v>
      </c>
    </row>
    <row r="307" spans="1:19" x14ac:dyDescent="0.3">
      <c r="A307" t="s">
        <v>333</v>
      </c>
      <c r="B307">
        <v>1232.0279541</v>
      </c>
      <c r="C307">
        <v>1331.9599608999999</v>
      </c>
      <c r="D307">
        <v>1282.5684814000001</v>
      </c>
      <c r="E307">
        <v>1138.2058105000001</v>
      </c>
      <c r="F307">
        <v>1331.9599608999999</v>
      </c>
      <c r="G307">
        <v>1128.0999756000001</v>
      </c>
      <c r="H307">
        <v>1190.5</v>
      </c>
      <c r="I307">
        <v>1209.9200439000001</v>
      </c>
      <c r="J307">
        <v>1199.666626</v>
      </c>
      <c r="L307" t="str">
        <f t="shared" si="31"/>
        <v>13MAR2023:19:00:00</v>
      </c>
      <c r="M307">
        <v>19</v>
      </c>
      <c r="N307">
        <f t="shared" si="32"/>
        <v>99.932006799999954</v>
      </c>
      <c r="O307" t="str">
        <f t="shared" si="33"/>
        <v/>
      </c>
      <c r="P307">
        <f t="shared" si="34"/>
        <v>99.932006799999954</v>
      </c>
      <c r="Q307" t="str">
        <f t="shared" si="35"/>
        <v/>
      </c>
      <c r="R307">
        <f t="shared" si="36"/>
        <v>1</v>
      </c>
      <c r="S307">
        <f t="shared" si="37"/>
        <v>8.1111801455025088</v>
      </c>
    </row>
    <row r="308" spans="1:19" x14ac:dyDescent="0.3">
      <c r="A308" t="s">
        <v>334</v>
      </c>
      <c r="B308">
        <v>1267.588501</v>
      </c>
      <c r="C308">
        <v>1363.5899658000001</v>
      </c>
      <c r="D308">
        <v>1319.7597656</v>
      </c>
      <c r="E308">
        <v>1171.4123535000001</v>
      </c>
      <c r="F308">
        <v>1363.5899658000001</v>
      </c>
      <c r="G308">
        <v>1172.7700195</v>
      </c>
      <c r="H308">
        <v>1226.6600341999999</v>
      </c>
      <c r="I308">
        <v>1256.1300048999999</v>
      </c>
      <c r="J308">
        <v>1239.0604248</v>
      </c>
      <c r="L308" t="str">
        <f t="shared" si="31"/>
        <v>13MAR2023:20:00:00</v>
      </c>
      <c r="M308">
        <v>20</v>
      </c>
      <c r="N308">
        <f t="shared" si="32"/>
        <v>96.001464800000122</v>
      </c>
      <c r="O308" t="str">
        <f t="shared" si="33"/>
        <v/>
      </c>
      <c r="P308">
        <f t="shared" si="34"/>
        <v>96.001464800000122</v>
      </c>
      <c r="Q308" t="str">
        <f t="shared" si="35"/>
        <v/>
      </c>
      <c r="R308">
        <f t="shared" si="36"/>
        <v>1</v>
      </c>
      <c r="S308">
        <f t="shared" si="37"/>
        <v>7.5735512529708675</v>
      </c>
    </row>
    <row r="309" spans="1:19" x14ac:dyDescent="0.3">
      <c r="A309" t="s">
        <v>335</v>
      </c>
      <c r="B309">
        <v>1286.9003906</v>
      </c>
      <c r="C309">
        <v>1403.5200195</v>
      </c>
      <c r="D309">
        <v>1327.3762207</v>
      </c>
      <c r="E309">
        <v>1183.6333007999999</v>
      </c>
      <c r="F309">
        <v>1403.5200195</v>
      </c>
      <c r="G309">
        <v>1225.75</v>
      </c>
      <c r="H309">
        <v>1278.75</v>
      </c>
      <c r="I309">
        <v>1310.5300293</v>
      </c>
      <c r="J309">
        <v>1276.7767334</v>
      </c>
      <c r="L309" t="str">
        <f t="shared" si="31"/>
        <v>13MAR2023:21:00:00</v>
      </c>
      <c r="M309">
        <v>21</v>
      </c>
      <c r="N309">
        <f t="shared" si="32"/>
        <v>116.61962889999995</v>
      </c>
      <c r="O309" t="str">
        <f t="shared" si="33"/>
        <v/>
      </c>
      <c r="P309">
        <f t="shared" si="34"/>
        <v>116.61962889999995</v>
      </c>
      <c r="Q309" t="str">
        <f t="shared" si="35"/>
        <v/>
      </c>
      <c r="R309">
        <f t="shared" si="36"/>
        <v>1</v>
      </c>
      <c r="S309">
        <f t="shared" si="37"/>
        <v>9.0620555990062002</v>
      </c>
    </row>
    <row r="310" spans="1:19" x14ac:dyDescent="0.3">
      <c r="A310" t="s">
        <v>336</v>
      </c>
      <c r="B310">
        <v>1271.2878418</v>
      </c>
      <c r="C310">
        <v>1339.0699463000001</v>
      </c>
      <c r="D310">
        <v>1309.9696045000001</v>
      </c>
      <c r="E310">
        <v>1171.1300048999999</v>
      </c>
      <c r="F310">
        <v>1339.0699463000001</v>
      </c>
      <c r="G310">
        <v>1186.5799560999999</v>
      </c>
      <c r="H310">
        <v>1217.0400391000001</v>
      </c>
      <c r="I310">
        <v>1248.2800293</v>
      </c>
      <c r="J310">
        <v>1237.3503418</v>
      </c>
      <c r="L310" t="str">
        <f t="shared" si="31"/>
        <v>13MAR2023:22:00:00</v>
      </c>
      <c r="M310">
        <v>22</v>
      </c>
      <c r="N310">
        <f t="shared" si="32"/>
        <v>67.782104500000059</v>
      </c>
      <c r="O310" t="str">
        <f t="shared" si="33"/>
        <v/>
      </c>
      <c r="P310">
        <f t="shared" si="34"/>
        <v>67.782104500000059</v>
      </c>
      <c r="Q310" t="str">
        <f t="shared" si="35"/>
        <v/>
      </c>
      <c r="R310">
        <f t="shared" si="36"/>
        <v>1</v>
      </c>
      <c r="S310">
        <f t="shared" si="37"/>
        <v>5.3317669115774962</v>
      </c>
    </row>
    <row r="311" spans="1:19" x14ac:dyDescent="0.3">
      <c r="A311" t="s">
        <v>337</v>
      </c>
      <c r="B311">
        <v>1228.2697754000001</v>
      </c>
      <c r="C311">
        <v>1266.9399414</v>
      </c>
      <c r="D311">
        <v>1271.2152100000001</v>
      </c>
      <c r="E311">
        <v>1172.9637451000001</v>
      </c>
      <c r="F311">
        <v>1266.9399414</v>
      </c>
      <c r="G311">
        <v>1135.6899414</v>
      </c>
      <c r="H311">
        <v>1120.1199951000001</v>
      </c>
      <c r="I311">
        <v>1147.5100098</v>
      </c>
      <c r="J311">
        <v>1175.2752685999999</v>
      </c>
      <c r="L311" t="str">
        <f t="shared" si="31"/>
        <v>13MAR2023:23:00:00</v>
      </c>
      <c r="M311">
        <v>23</v>
      </c>
      <c r="N311">
        <f t="shared" si="32"/>
        <v>38.670165999999881</v>
      </c>
      <c r="O311" t="str">
        <f t="shared" si="33"/>
        <v/>
      </c>
      <c r="P311">
        <f t="shared" si="34"/>
        <v>38.670165999999881</v>
      </c>
      <c r="Q311" t="str">
        <f t="shared" si="35"/>
        <v/>
      </c>
      <c r="R311">
        <f t="shared" si="36"/>
        <v>1</v>
      </c>
      <c r="S311">
        <f t="shared" si="37"/>
        <v>3.1483446694278951</v>
      </c>
    </row>
    <row r="312" spans="1:19" x14ac:dyDescent="0.3">
      <c r="A312" t="s">
        <v>338</v>
      </c>
      <c r="B312">
        <v>1141.2805175999999</v>
      </c>
      <c r="C312">
        <v>1199.3000488</v>
      </c>
      <c r="D312">
        <v>1206.2939452999999</v>
      </c>
      <c r="E312">
        <v>1144.7470702999999</v>
      </c>
      <c r="F312">
        <v>1199.3000488</v>
      </c>
      <c r="G312">
        <v>1091.2600098</v>
      </c>
      <c r="H312">
        <v>1053.4499512</v>
      </c>
      <c r="I312">
        <v>1058.5100098</v>
      </c>
      <c r="J312">
        <v>1116.7438964999999</v>
      </c>
      <c r="L312" t="str">
        <f t="shared" si="31"/>
        <v>14MAR2023:00:00:00</v>
      </c>
      <c r="M312">
        <v>24</v>
      </c>
      <c r="N312">
        <f t="shared" si="32"/>
        <v>58.019531200000074</v>
      </c>
      <c r="O312" t="str">
        <f t="shared" si="33"/>
        <v/>
      </c>
      <c r="P312">
        <f t="shared" si="34"/>
        <v>58.019531200000074</v>
      </c>
      <c r="Q312" t="str">
        <f t="shared" si="35"/>
        <v/>
      </c>
      <c r="R312">
        <f t="shared" si="36"/>
        <v>1</v>
      </c>
      <c r="S312">
        <f t="shared" si="37"/>
        <v>5.0837222142378646</v>
      </c>
    </row>
    <row r="313" spans="1:19" x14ac:dyDescent="0.3">
      <c r="A313" t="s">
        <v>339</v>
      </c>
      <c r="B313">
        <v>1059.0336914</v>
      </c>
      <c r="C313">
        <v>1018.2299805</v>
      </c>
      <c r="D313">
        <v>1145.9880370999999</v>
      </c>
      <c r="E313">
        <v>1165.9227295000001</v>
      </c>
      <c r="F313">
        <v>1200.6199951000001</v>
      </c>
      <c r="G313">
        <v>1031.3000488</v>
      </c>
      <c r="H313">
        <v>1018.2299805</v>
      </c>
      <c r="I313">
        <v>1030.7700195</v>
      </c>
      <c r="J313">
        <v>1064.8339844</v>
      </c>
      <c r="L313" t="str">
        <f t="shared" si="31"/>
        <v>14MAR2023:01:00:00</v>
      </c>
      <c r="M313">
        <v>1</v>
      </c>
      <c r="N313">
        <f t="shared" si="32"/>
        <v>-40.803710899999942</v>
      </c>
      <c r="O313">
        <f t="shared" si="33"/>
        <v>-40.803710899999942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3.8529190554890729</v>
      </c>
    </row>
    <row r="314" spans="1:19" x14ac:dyDescent="0.3">
      <c r="A314" t="s">
        <v>340</v>
      </c>
      <c r="B314">
        <v>977.17785645000004</v>
      </c>
      <c r="C314">
        <v>1008.6599731</v>
      </c>
      <c r="D314">
        <v>1149.5786132999999</v>
      </c>
      <c r="E314">
        <v>1159.9934082</v>
      </c>
      <c r="F314">
        <v>1232.0999756000001</v>
      </c>
      <c r="G314">
        <v>1042.3900146000001</v>
      </c>
      <c r="H314">
        <v>1008.6599731</v>
      </c>
      <c r="I314">
        <v>1023.2600098</v>
      </c>
      <c r="J314">
        <v>1066.6313477000001</v>
      </c>
      <c r="L314" t="str">
        <f t="shared" si="31"/>
        <v>14MAR2023:02:00:00</v>
      </c>
      <c r="M314">
        <v>2</v>
      </c>
      <c r="N314">
        <f t="shared" si="32"/>
        <v>31.482116649999966</v>
      </c>
      <c r="O314" t="str">
        <f t="shared" si="33"/>
        <v/>
      </c>
      <c r="P314">
        <f t="shared" si="34"/>
        <v>31.482116649999966</v>
      </c>
      <c r="Q314" t="str">
        <f t="shared" si="35"/>
        <v/>
      </c>
      <c r="R314">
        <f t="shared" si="36"/>
        <v>1</v>
      </c>
      <c r="S314">
        <f t="shared" si="37"/>
        <v>3.2217386468796669</v>
      </c>
    </row>
    <row r="315" spans="1:19" x14ac:dyDescent="0.3">
      <c r="A315" t="s">
        <v>341</v>
      </c>
      <c r="B315">
        <v>972.39099121000004</v>
      </c>
      <c r="C315">
        <v>1015.1300049</v>
      </c>
      <c r="D315">
        <v>1175.3712158000001</v>
      </c>
      <c r="E315">
        <v>1185.9375</v>
      </c>
      <c r="F315">
        <v>1269.6500243999999</v>
      </c>
      <c r="G315">
        <v>1058.9799805</v>
      </c>
      <c r="H315">
        <v>1015.1300049</v>
      </c>
      <c r="I315">
        <v>1024.1700439000001</v>
      </c>
      <c r="J315">
        <v>1082.9187012</v>
      </c>
      <c r="L315" t="str">
        <f t="shared" si="31"/>
        <v>14MAR2023:03:00:00</v>
      </c>
      <c r="M315">
        <v>3</v>
      </c>
      <c r="N315">
        <f t="shared" si="32"/>
        <v>42.739013689999979</v>
      </c>
      <c r="O315" t="str">
        <f t="shared" si="33"/>
        <v/>
      </c>
      <c r="P315">
        <f t="shared" si="34"/>
        <v>42.739013689999979</v>
      </c>
      <c r="Q315" t="str">
        <f t="shared" si="35"/>
        <v/>
      </c>
      <c r="R315">
        <f t="shared" si="36"/>
        <v>1</v>
      </c>
      <c r="S315">
        <f t="shared" si="37"/>
        <v>4.3952498610479163</v>
      </c>
    </row>
    <row r="316" spans="1:19" x14ac:dyDescent="0.3">
      <c r="A316" t="s">
        <v>342</v>
      </c>
      <c r="B316">
        <v>976.19659423999997</v>
      </c>
      <c r="C316">
        <v>1046.5300293</v>
      </c>
      <c r="D316">
        <v>1200.5137939000001</v>
      </c>
      <c r="E316">
        <v>1204.5861815999999</v>
      </c>
      <c r="F316">
        <v>1295.0699463000001</v>
      </c>
      <c r="G316">
        <v>1084.8000488</v>
      </c>
      <c r="H316">
        <v>1046.5300293</v>
      </c>
      <c r="I316">
        <v>1055.5500488</v>
      </c>
      <c r="J316">
        <v>1110.3564452999999</v>
      </c>
      <c r="L316" t="str">
        <f t="shared" si="31"/>
        <v>14MAR2023:04:00:00</v>
      </c>
      <c r="M316">
        <v>4</v>
      </c>
      <c r="N316">
        <f t="shared" si="32"/>
        <v>70.333435060000056</v>
      </c>
      <c r="O316" t="str">
        <f t="shared" si="33"/>
        <v/>
      </c>
      <c r="P316">
        <f t="shared" si="34"/>
        <v>70.333435060000056</v>
      </c>
      <c r="Q316" t="str">
        <f t="shared" si="35"/>
        <v/>
      </c>
      <c r="R316">
        <f t="shared" si="36"/>
        <v>1</v>
      </c>
      <c r="S316">
        <f t="shared" si="37"/>
        <v>7.2048433148608622</v>
      </c>
    </row>
    <row r="317" spans="1:19" x14ac:dyDescent="0.3">
      <c r="A317" t="s">
        <v>343</v>
      </c>
      <c r="B317">
        <v>996.45190430000002</v>
      </c>
      <c r="C317">
        <v>1057.8399658000001</v>
      </c>
      <c r="D317">
        <v>1241.4189452999999</v>
      </c>
      <c r="E317">
        <v>1226.8856201000001</v>
      </c>
      <c r="F317">
        <v>1301.3499756000001</v>
      </c>
      <c r="G317">
        <v>1093.4599608999999</v>
      </c>
      <c r="H317">
        <v>1057.8399658000001</v>
      </c>
      <c r="I317">
        <v>1067.7600098</v>
      </c>
      <c r="J317">
        <v>1130.5318603999999</v>
      </c>
      <c r="L317" t="str">
        <f t="shared" si="31"/>
        <v>14MAR2023:05:00:00</v>
      </c>
      <c r="M317">
        <v>5</v>
      </c>
      <c r="N317">
        <f t="shared" si="32"/>
        <v>61.388061500000049</v>
      </c>
      <c r="O317" t="str">
        <f t="shared" si="33"/>
        <v/>
      </c>
      <c r="P317">
        <f t="shared" si="34"/>
        <v>61.388061500000049</v>
      </c>
      <c r="Q317" t="str">
        <f t="shared" si="35"/>
        <v/>
      </c>
      <c r="R317">
        <f t="shared" si="36"/>
        <v>1</v>
      </c>
      <c r="S317">
        <f t="shared" si="37"/>
        <v>6.1606647782087087</v>
      </c>
    </row>
    <row r="318" spans="1:19" x14ac:dyDescent="0.3">
      <c r="A318" t="s">
        <v>344</v>
      </c>
      <c r="B318">
        <v>1061.7935791</v>
      </c>
      <c r="C318">
        <v>1116.9100341999999</v>
      </c>
      <c r="D318">
        <v>1308.9193115</v>
      </c>
      <c r="E318">
        <v>1278.6359863</v>
      </c>
      <c r="F318">
        <v>1339.6800536999999</v>
      </c>
      <c r="G318">
        <v>1136.8299560999999</v>
      </c>
      <c r="H318">
        <v>1116.9100341999999</v>
      </c>
      <c r="I318">
        <v>1125</v>
      </c>
      <c r="J318">
        <v>1187.0458983999999</v>
      </c>
      <c r="L318" t="str">
        <f t="shared" si="31"/>
        <v>14MAR2023:06:00:00</v>
      </c>
      <c r="M318">
        <v>6</v>
      </c>
      <c r="N318">
        <f t="shared" si="32"/>
        <v>55.116455099999939</v>
      </c>
      <c r="O318" t="str">
        <f t="shared" si="33"/>
        <v/>
      </c>
      <c r="P318">
        <f t="shared" si="34"/>
        <v>55.116455099999939</v>
      </c>
      <c r="Q318" t="str">
        <f t="shared" si="35"/>
        <v/>
      </c>
      <c r="R318">
        <f t="shared" si="36"/>
        <v>1</v>
      </c>
      <c r="S318">
        <f t="shared" si="37"/>
        <v>5.1908823131816151</v>
      </c>
    </row>
    <row r="319" spans="1:19" x14ac:dyDescent="0.3">
      <c r="A319" t="s">
        <v>345</v>
      </c>
      <c r="B319">
        <v>1153.2786865</v>
      </c>
      <c r="C319">
        <v>1221.8499756000001</v>
      </c>
      <c r="D319">
        <v>1401.6594238</v>
      </c>
      <c r="E319">
        <v>1365.4901123</v>
      </c>
      <c r="F319">
        <v>1420.4699707</v>
      </c>
      <c r="G319">
        <v>1205.3699951000001</v>
      </c>
      <c r="H319">
        <v>1221.8499756000001</v>
      </c>
      <c r="I319">
        <v>1234.4699707</v>
      </c>
      <c r="J319">
        <v>1275.5839844</v>
      </c>
      <c r="L319" t="str">
        <f t="shared" si="31"/>
        <v>14MAR2023:07:00:00</v>
      </c>
      <c r="M319">
        <v>7</v>
      </c>
      <c r="N319">
        <f t="shared" si="32"/>
        <v>68.571289100000058</v>
      </c>
      <c r="O319" t="str">
        <f t="shared" si="33"/>
        <v/>
      </c>
      <c r="P319">
        <f t="shared" si="34"/>
        <v>68.571289100000058</v>
      </c>
      <c r="Q319" t="str">
        <f t="shared" si="35"/>
        <v/>
      </c>
      <c r="R319">
        <f t="shared" si="36"/>
        <v>1</v>
      </c>
      <c r="S319">
        <f t="shared" si="37"/>
        <v>5.9457692145600971</v>
      </c>
    </row>
    <row r="320" spans="1:19" x14ac:dyDescent="0.3">
      <c r="A320" t="s">
        <v>346</v>
      </c>
      <c r="B320">
        <v>1263.9925536999999</v>
      </c>
      <c r="C320">
        <v>1336.7600098</v>
      </c>
      <c r="D320">
        <v>1431.0731201000001</v>
      </c>
      <c r="E320">
        <v>1388.8858643000001</v>
      </c>
      <c r="F320">
        <v>1505.1800536999999</v>
      </c>
      <c r="G320">
        <v>1268.2299805</v>
      </c>
      <c r="H320">
        <v>1336.7600098</v>
      </c>
      <c r="I320">
        <v>1342.5699463000001</v>
      </c>
      <c r="J320">
        <v>1344.5832519999999</v>
      </c>
      <c r="L320" t="str">
        <f t="shared" si="31"/>
        <v>14MAR2023:08:00:00</v>
      </c>
      <c r="M320">
        <v>8</v>
      </c>
      <c r="N320">
        <f t="shared" si="32"/>
        <v>72.767456100000118</v>
      </c>
      <c r="O320" t="str">
        <f t="shared" si="33"/>
        <v/>
      </c>
      <c r="P320">
        <f t="shared" si="34"/>
        <v>72.767456100000118</v>
      </c>
      <c r="Q320" t="str">
        <f t="shared" si="35"/>
        <v/>
      </c>
      <c r="R320">
        <f t="shared" si="36"/>
        <v>1</v>
      </c>
      <c r="S320">
        <f t="shared" si="37"/>
        <v>5.7569529098089118</v>
      </c>
    </row>
    <row r="321" spans="1:19" x14ac:dyDescent="0.3">
      <c r="A321" t="s">
        <v>347</v>
      </c>
      <c r="B321">
        <v>1322.3261719</v>
      </c>
      <c r="C321">
        <v>1362.8399658000001</v>
      </c>
      <c r="D321">
        <v>1452.557251</v>
      </c>
      <c r="E321">
        <v>1441.8774414</v>
      </c>
      <c r="F321">
        <v>1532.1199951000001</v>
      </c>
      <c r="G321">
        <v>1280.1099853999999</v>
      </c>
      <c r="H321">
        <v>1362.8399658000001</v>
      </c>
      <c r="I321">
        <v>1380.1999512</v>
      </c>
      <c r="J321">
        <v>1364.3184814000001</v>
      </c>
      <c r="L321" t="str">
        <f t="shared" si="31"/>
        <v>14MAR2023:09:00:00</v>
      </c>
      <c r="M321">
        <v>9</v>
      </c>
      <c r="N321">
        <f t="shared" si="32"/>
        <v>40.51379390000011</v>
      </c>
      <c r="O321" t="str">
        <f t="shared" si="33"/>
        <v/>
      </c>
      <c r="P321">
        <f t="shared" si="34"/>
        <v>40.51379390000011</v>
      </c>
      <c r="Q321" t="str">
        <f t="shared" si="35"/>
        <v/>
      </c>
      <c r="R321">
        <f t="shared" si="36"/>
        <v>1</v>
      </c>
      <c r="S321">
        <f t="shared" si="37"/>
        <v>3.0638275760501199</v>
      </c>
    </row>
    <row r="322" spans="1:19" x14ac:dyDescent="0.3">
      <c r="A322" t="s">
        <v>348</v>
      </c>
      <c r="B322">
        <v>1317.7108154</v>
      </c>
      <c r="C322">
        <v>1327.0200195</v>
      </c>
      <c r="D322">
        <v>1450.0058594</v>
      </c>
      <c r="E322">
        <v>1414.3323975000001</v>
      </c>
      <c r="F322">
        <v>1524.8299560999999</v>
      </c>
      <c r="G322">
        <v>1254.3599853999999</v>
      </c>
      <c r="H322">
        <v>1327.0200195</v>
      </c>
      <c r="I322">
        <v>1359.7900391000001</v>
      </c>
      <c r="J322">
        <v>1342.901001</v>
      </c>
      <c r="L322" t="str">
        <f t="shared" si="31"/>
        <v>14MAR2023:10:00:00</v>
      </c>
      <c r="M322">
        <v>10</v>
      </c>
      <c r="N322">
        <f t="shared" si="32"/>
        <v>9.3092040999999881</v>
      </c>
      <c r="O322" t="str">
        <f t="shared" si="33"/>
        <v/>
      </c>
      <c r="P322">
        <f t="shared" si="34"/>
        <v>9.3092040999999881</v>
      </c>
      <c r="Q322" t="str">
        <f t="shared" si="35"/>
        <v/>
      </c>
      <c r="R322">
        <f t="shared" si="36"/>
        <v>1</v>
      </c>
      <c r="S322">
        <f t="shared" si="37"/>
        <v>0.70646791323285274</v>
      </c>
    </row>
    <row r="323" spans="1:19" x14ac:dyDescent="0.3">
      <c r="A323" t="s">
        <v>349</v>
      </c>
      <c r="B323">
        <v>1363.5562743999999</v>
      </c>
      <c r="C323">
        <v>1265.9399414</v>
      </c>
      <c r="D323">
        <v>1402.3259277</v>
      </c>
      <c r="E323">
        <v>1388.1660156</v>
      </c>
      <c r="F323">
        <v>1488.3900146000001</v>
      </c>
      <c r="G323">
        <v>1210.2399902</v>
      </c>
      <c r="H323">
        <v>1265.9399414</v>
      </c>
      <c r="I323">
        <v>1300.9300536999999</v>
      </c>
      <c r="J323">
        <v>1292.0092772999999</v>
      </c>
      <c r="L323" t="str">
        <f t="shared" si="31"/>
        <v>14MAR2023:11:00:00</v>
      </c>
      <c r="M323">
        <v>11</v>
      </c>
      <c r="N323">
        <f t="shared" si="32"/>
        <v>-97.616332999999941</v>
      </c>
      <c r="O323">
        <f t="shared" ref="O323:O386" si="41">IF(N323&lt;0,N323,"")</f>
        <v>-97.616332999999941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7.158951546972542</v>
      </c>
    </row>
    <row r="324" spans="1:19" x14ac:dyDescent="0.3">
      <c r="A324" t="s">
        <v>350</v>
      </c>
      <c r="B324">
        <v>1421.3280029</v>
      </c>
      <c r="C324">
        <v>1230.4200439000001</v>
      </c>
      <c r="D324">
        <v>1370.0646973</v>
      </c>
      <c r="E324">
        <v>1403.5198975000001</v>
      </c>
      <c r="F324">
        <v>1458.3800048999999</v>
      </c>
      <c r="G324">
        <v>1177.2600098</v>
      </c>
      <c r="H324">
        <v>1230.4200439000001</v>
      </c>
      <c r="I324">
        <v>1270.1800536999999</v>
      </c>
      <c r="J324">
        <v>1258.4284668</v>
      </c>
      <c r="L324" t="str">
        <f t="shared" ref="L324:L387" si="45">A324</f>
        <v>14MAR2023:12:00:00</v>
      </c>
      <c r="M324">
        <v>12</v>
      </c>
      <c r="N324">
        <f t="shared" ref="N324:N387" si="46">C324-B324</f>
        <v>-190.90795899999989</v>
      </c>
      <c r="O324">
        <f t="shared" si="41"/>
        <v>-190.90795899999989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13.431660996651139</v>
      </c>
    </row>
    <row r="325" spans="1:19" x14ac:dyDescent="0.3">
      <c r="A325" t="s">
        <v>351</v>
      </c>
      <c r="B325">
        <v>1410.0133057</v>
      </c>
      <c r="C325">
        <v>1161.5999756000001</v>
      </c>
      <c r="D325">
        <v>1346.7770995999999</v>
      </c>
      <c r="E325">
        <v>1405.3162841999999</v>
      </c>
      <c r="F325">
        <v>1393.6400146000001</v>
      </c>
      <c r="G325">
        <v>1126.1600341999999</v>
      </c>
      <c r="H325">
        <v>1161.5999756000001</v>
      </c>
      <c r="I325">
        <v>1208.4899902</v>
      </c>
      <c r="J325">
        <v>1210.6589355000001</v>
      </c>
      <c r="L325" t="str">
        <f t="shared" si="45"/>
        <v>14MAR2023:13:00:00</v>
      </c>
      <c r="M325">
        <v>13</v>
      </c>
      <c r="N325">
        <f t="shared" si="46"/>
        <v>-248.41333009999994</v>
      </c>
      <c r="O325">
        <f t="shared" si="41"/>
        <v>-248.41333009999994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17.617800420448894</v>
      </c>
    </row>
    <row r="326" spans="1:19" x14ac:dyDescent="0.3">
      <c r="A326" t="s">
        <v>352</v>
      </c>
      <c r="B326">
        <v>1354.4460449000001</v>
      </c>
      <c r="C326">
        <v>1123.2099608999999</v>
      </c>
      <c r="D326">
        <v>1332.2155762</v>
      </c>
      <c r="E326">
        <v>1383.0324707</v>
      </c>
      <c r="F326">
        <v>1359.75</v>
      </c>
      <c r="G326">
        <v>1099.8299560999999</v>
      </c>
      <c r="H326">
        <v>1123.2099608999999</v>
      </c>
      <c r="I326">
        <v>1176.9599608999999</v>
      </c>
      <c r="J326">
        <v>1184.2326660000001</v>
      </c>
      <c r="L326" t="str">
        <f t="shared" si="45"/>
        <v>14MAR2023:14:00:00</v>
      </c>
      <c r="M326">
        <v>14</v>
      </c>
      <c r="N326">
        <f t="shared" si="46"/>
        <v>-231.23608400000012</v>
      </c>
      <c r="O326">
        <f t="shared" si="41"/>
        <v>-231.23608400000012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17.072373231159052</v>
      </c>
    </row>
    <row r="327" spans="1:19" x14ac:dyDescent="0.3">
      <c r="A327" t="s">
        <v>353</v>
      </c>
      <c r="B327">
        <v>1306.9808350000001</v>
      </c>
      <c r="C327">
        <v>1092.1999512</v>
      </c>
      <c r="D327">
        <v>1324.8355713000001</v>
      </c>
      <c r="E327">
        <v>1361.2824707</v>
      </c>
      <c r="F327">
        <v>1325.8000488</v>
      </c>
      <c r="G327">
        <v>1072.9699707</v>
      </c>
      <c r="H327">
        <v>1092.1999512</v>
      </c>
      <c r="I327">
        <v>1152.4399414</v>
      </c>
      <c r="J327">
        <v>1162.4315185999999</v>
      </c>
      <c r="L327" t="str">
        <f t="shared" si="45"/>
        <v>14MAR2023:15:00:00</v>
      </c>
      <c r="M327">
        <v>15</v>
      </c>
      <c r="N327">
        <f t="shared" si="46"/>
        <v>-214.78088380000008</v>
      </c>
      <c r="O327">
        <f t="shared" si="41"/>
        <v>-214.78088380000008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16.433361381309012</v>
      </c>
    </row>
    <row r="328" spans="1:19" x14ac:dyDescent="0.3">
      <c r="A328" t="s">
        <v>354</v>
      </c>
      <c r="B328">
        <v>1256.3631591999999</v>
      </c>
      <c r="C328">
        <v>1081.2299805</v>
      </c>
      <c r="D328">
        <v>1333.300293</v>
      </c>
      <c r="E328">
        <v>1349.871582</v>
      </c>
      <c r="F328">
        <v>1301.0500488</v>
      </c>
      <c r="G328">
        <v>1055.5600586</v>
      </c>
      <c r="H328">
        <v>1081.2299805</v>
      </c>
      <c r="I328">
        <v>1137.7800293</v>
      </c>
      <c r="J328">
        <v>1155.6854248</v>
      </c>
      <c r="L328" t="str">
        <f t="shared" si="45"/>
        <v>14MAR2023:16:00:00</v>
      </c>
      <c r="M328">
        <v>16</v>
      </c>
      <c r="N328">
        <f t="shared" si="46"/>
        <v>-175.13317869999992</v>
      </c>
      <c r="O328">
        <f t="shared" si="41"/>
        <v>-175.13317869999992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13.939693902797776</v>
      </c>
    </row>
    <row r="329" spans="1:19" x14ac:dyDescent="0.3">
      <c r="A329" t="s">
        <v>355</v>
      </c>
      <c r="B329">
        <v>1257.0505370999999</v>
      </c>
      <c r="C329">
        <v>1108.3399658000001</v>
      </c>
      <c r="D329">
        <v>1330.8269043</v>
      </c>
      <c r="E329">
        <v>1280.8525391000001</v>
      </c>
      <c r="F329">
        <v>1292.5</v>
      </c>
      <c r="G329">
        <v>1070.3199463000001</v>
      </c>
      <c r="H329">
        <v>1108.3399658000001</v>
      </c>
      <c r="I329">
        <v>1164.4899902</v>
      </c>
      <c r="J329">
        <v>1168.8338623</v>
      </c>
      <c r="L329" t="str">
        <f t="shared" si="45"/>
        <v>14MAR2023:17:00:00</v>
      </c>
      <c r="M329">
        <v>17</v>
      </c>
      <c r="N329">
        <f t="shared" si="46"/>
        <v>-148.71057129999986</v>
      </c>
      <c r="O329">
        <f t="shared" si="41"/>
        <v>-148.71057129999986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11.830118751078482</v>
      </c>
    </row>
    <row r="330" spans="1:19" x14ac:dyDescent="0.3">
      <c r="A330" t="s">
        <v>356</v>
      </c>
      <c r="B330">
        <v>1296.0441894999999</v>
      </c>
      <c r="C330">
        <v>1091.4799805</v>
      </c>
      <c r="D330">
        <v>1310.3370361</v>
      </c>
      <c r="E330">
        <v>1212.4643555</v>
      </c>
      <c r="F330">
        <v>1263.6400146000001</v>
      </c>
      <c r="G330">
        <v>1051.9100341999999</v>
      </c>
      <c r="H330">
        <v>1091.4799805</v>
      </c>
      <c r="I330">
        <v>1129.7800293</v>
      </c>
      <c r="J330">
        <v>1150.2490233999999</v>
      </c>
      <c r="L330" t="str">
        <f t="shared" si="45"/>
        <v>14MAR2023:18:00:00</v>
      </c>
      <c r="M330">
        <v>18</v>
      </c>
      <c r="N330">
        <f t="shared" si="46"/>
        <v>-204.56420899999989</v>
      </c>
      <c r="O330">
        <f t="shared" si="41"/>
        <v>-204.56420899999989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15.78373721029671</v>
      </c>
    </row>
    <row r="331" spans="1:19" x14ac:dyDescent="0.3">
      <c r="A331" t="s">
        <v>357</v>
      </c>
      <c r="B331">
        <v>1316.4576416</v>
      </c>
      <c r="C331">
        <v>1132.3199463000001</v>
      </c>
      <c r="D331">
        <v>1284.0089111</v>
      </c>
      <c r="E331">
        <v>1138.3745117000001</v>
      </c>
      <c r="F331">
        <v>1290.6600341999999</v>
      </c>
      <c r="G331">
        <v>1078.3800048999999</v>
      </c>
      <c r="H331">
        <v>1132.3199463000001</v>
      </c>
      <c r="I331">
        <v>1158.3699951000001</v>
      </c>
      <c r="J331">
        <v>1164.0378418</v>
      </c>
      <c r="L331" t="str">
        <f t="shared" si="45"/>
        <v>14MAR2023:19:00:00</v>
      </c>
      <c r="M331">
        <v>19</v>
      </c>
      <c r="N331">
        <f t="shared" si="46"/>
        <v>-184.1376952999999</v>
      </c>
      <c r="O331">
        <f t="shared" si="41"/>
        <v>-184.1376952999999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13.987361953872067</v>
      </c>
    </row>
    <row r="332" spans="1:19" x14ac:dyDescent="0.3">
      <c r="A332" t="s">
        <v>358</v>
      </c>
      <c r="B332">
        <v>1236.8967285000001</v>
      </c>
      <c r="C332">
        <v>1170.2900391000001</v>
      </c>
      <c r="D332">
        <v>1320.3095702999999</v>
      </c>
      <c r="E332">
        <v>1171.3259277</v>
      </c>
      <c r="F332">
        <v>1320.3399658000001</v>
      </c>
      <c r="G332">
        <v>1119.8000488</v>
      </c>
      <c r="H332">
        <v>1170.2900391000001</v>
      </c>
      <c r="I332">
        <v>1194.7399902</v>
      </c>
      <c r="J332">
        <v>1202.6298827999999</v>
      </c>
      <c r="L332" t="str">
        <f t="shared" si="45"/>
        <v>14MAR2023:20:00:00</v>
      </c>
      <c r="M332">
        <v>20</v>
      </c>
      <c r="N332">
        <f t="shared" si="46"/>
        <v>-66.60668940000005</v>
      </c>
      <c r="O332">
        <f t="shared" si="41"/>
        <v>-66.60668940000005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5.3849838766066433</v>
      </c>
    </row>
    <row r="333" spans="1:19" x14ac:dyDescent="0.3">
      <c r="A333" t="s">
        <v>359</v>
      </c>
      <c r="B333">
        <v>1246.3676757999999</v>
      </c>
      <c r="C333">
        <v>1223.6600341999999</v>
      </c>
      <c r="D333">
        <v>1327.1130370999999</v>
      </c>
      <c r="E333">
        <v>1183.8137207</v>
      </c>
      <c r="F333">
        <v>1358.6300048999999</v>
      </c>
      <c r="G333">
        <v>1163.5100098</v>
      </c>
      <c r="H333">
        <v>1223.6600341999999</v>
      </c>
      <c r="I333">
        <v>1246.1999512</v>
      </c>
      <c r="J333">
        <v>1237.3486327999999</v>
      </c>
      <c r="L333" t="str">
        <f t="shared" si="45"/>
        <v>14MAR2023:21:00:00</v>
      </c>
      <c r="M333">
        <v>21</v>
      </c>
      <c r="N333">
        <f t="shared" si="46"/>
        <v>-22.707641599999988</v>
      </c>
      <c r="O333">
        <f t="shared" si="41"/>
        <v>-22.707641599999988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1.8219055292351631</v>
      </c>
    </row>
    <row r="334" spans="1:19" x14ac:dyDescent="0.3">
      <c r="A334" t="s">
        <v>360</v>
      </c>
      <c r="B334">
        <v>1283.5510254000001</v>
      </c>
      <c r="C334">
        <v>1181.6800536999999</v>
      </c>
      <c r="D334">
        <v>1305.9049072</v>
      </c>
      <c r="E334">
        <v>1170.6533202999999</v>
      </c>
      <c r="F334">
        <v>1319.1999512</v>
      </c>
      <c r="G334">
        <v>1136.3599853999999</v>
      </c>
      <c r="H334">
        <v>1181.6800536999999</v>
      </c>
      <c r="I334">
        <v>1204.9000243999999</v>
      </c>
      <c r="J334">
        <v>1207.2655029</v>
      </c>
      <c r="L334" t="str">
        <f t="shared" si="45"/>
        <v>14MAR2023:22:00:00</v>
      </c>
      <c r="M334">
        <v>22</v>
      </c>
      <c r="N334">
        <f t="shared" si="46"/>
        <v>-101.87097170000015</v>
      </c>
      <c r="O334">
        <f t="shared" si="41"/>
        <v>-101.87097170000015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7.9366514991683745</v>
      </c>
    </row>
    <row r="335" spans="1:19" x14ac:dyDescent="0.3">
      <c r="A335" t="s">
        <v>361</v>
      </c>
      <c r="B335">
        <v>1272.5856934000001</v>
      </c>
      <c r="C335">
        <v>1143.2600098</v>
      </c>
      <c r="D335">
        <v>1264.2016602000001</v>
      </c>
      <c r="E335">
        <v>1170.7115478999999</v>
      </c>
      <c r="F335">
        <v>1258.6400146000001</v>
      </c>
      <c r="G335">
        <v>1092.5200195</v>
      </c>
      <c r="H335">
        <v>1143.2600098</v>
      </c>
      <c r="I335">
        <v>1167.7199707</v>
      </c>
      <c r="J335">
        <v>1165.9191894999999</v>
      </c>
      <c r="L335" t="str">
        <f t="shared" si="45"/>
        <v>14MAR2023:23:00:00</v>
      </c>
      <c r="M335">
        <v>23</v>
      </c>
      <c r="N335">
        <f t="shared" si="46"/>
        <v>-129.32568360000005</v>
      </c>
      <c r="O335">
        <f t="shared" si="41"/>
        <v>-129.32568360000005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10.162434189754034</v>
      </c>
    </row>
    <row r="336" spans="1:19" x14ac:dyDescent="0.3">
      <c r="A336" t="s">
        <v>362</v>
      </c>
      <c r="B336">
        <v>1241.2554932</v>
      </c>
      <c r="C336">
        <v>1107.1600341999999</v>
      </c>
      <c r="D336">
        <v>1191.8848877</v>
      </c>
      <c r="E336">
        <v>1137.4384766000001</v>
      </c>
      <c r="F336">
        <v>1213.1400146000001</v>
      </c>
      <c r="G336">
        <v>1056.2199707</v>
      </c>
      <c r="H336">
        <v>1107.1600341999999</v>
      </c>
      <c r="I336">
        <v>1149.0500488</v>
      </c>
      <c r="J336">
        <v>1117.7996826000001</v>
      </c>
      <c r="L336" t="str">
        <f t="shared" si="45"/>
        <v>15MAR2023:00:00:00</v>
      </c>
      <c r="M336">
        <v>24</v>
      </c>
      <c r="N336">
        <f t="shared" si="46"/>
        <v>-134.09545900000012</v>
      </c>
      <c r="O336">
        <f t="shared" si="41"/>
        <v>-134.09545900000012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10.803211726724959</v>
      </c>
    </row>
    <row r="337" spans="1:19" x14ac:dyDescent="0.3">
      <c r="A337" t="s">
        <v>363</v>
      </c>
      <c r="B337">
        <v>1258.8717041</v>
      </c>
      <c r="C337">
        <v>1194.9000243999999</v>
      </c>
      <c r="D337">
        <v>1130.2302245999999</v>
      </c>
      <c r="E337">
        <v>1127.1275635</v>
      </c>
      <c r="F337">
        <v>1157.2600098</v>
      </c>
      <c r="G337">
        <v>1135.5500488</v>
      </c>
      <c r="H337">
        <v>1194.9000243999999</v>
      </c>
      <c r="I337">
        <v>1194.9000243999999</v>
      </c>
      <c r="J337">
        <v>1153.3800048999999</v>
      </c>
      <c r="L337" t="str">
        <f t="shared" si="45"/>
        <v>15MAR2023:01:00:00</v>
      </c>
      <c r="M337">
        <v>1</v>
      </c>
      <c r="N337">
        <f t="shared" si="46"/>
        <v>-63.971679700000095</v>
      </c>
      <c r="O337">
        <f t="shared" si="41"/>
        <v>-63.971679700000095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5.0816679326139198</v>
      </c>
    </row>
    <row r="338" spans="1:19" x14ac:dyDescent="0.3">
      <c r="A338" t="s">
        <v>364</v>
      </c>
      <c r="B338">
        <v>1240.7235106999999</v>
      </c>
      <c r="C338">
        <v>1179.1600341999999</v>
      </c>
      <c r="D338">
        <v>1117.0559082</v>
      </c>
      <c r="E338">
        <v>1098.9449463000001</v>
      </c>
      <c r="F338">
        <v>1132.1600341999999</v>
      </c>
      <c r="G338">
        <v>1096.1500243999999</v>
      </c>
      <c r="H338">
        <v>1179.1600341999999</v>
      </c>
      <c r="I338">
        <v>1179.1600341999999</v>
      </c>
      <c r="J338">
        <v>1130.4422606999999</v>
      </c>
      <c r="L338" t="str">
        <f t="shared" si="45"/>
        <v>15MAR2023:02:00:00</v>
      </c>
      <c r="M338">
        <v>2</v>
      </c>
      <c r="N338">
        <f t="shared" si="46"/>
        <v>-61.563476499999979</v>
      </c>
      <c r="O338">
        <f t="shared" si="41"/>
        <v>-61.563476499999979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4.9619013397486658</v>
      </c>
    </row>
    <row r="339" spans="1:19" x14ac:dyDescent="0.3">
      <c r="A339" t="s">
        <v>365</v>
      </c>
      <c r="B339">
        <v>1275.0974120999999</v>
      </c>
      <c r="C339">
        <v>1222.2900391000001</v>
      </c>
      <c r="D339">
        <v>1130.7733154</v>
      </c>
      <c r="E339">
        <v>1114.4345702999999</v>
      </c>
      <c r="F339">
        <v>1132.2199707</v>
      </c>
      <c r="G339">
        <v>1090.3699951000001</v>
      </c>
      <c r="H339">
        <v>1222.2900391000001</v>
      </c>
      <c r="I339">
        <v>1222.2900391000001</v>
      </c>
      <c r="J339">
        <v>1147.2366943</v>
      </c>
      <c r="L339" t="str">
        <f t="shared" si="45"/>
        <v>15MAR2023:03:00:00</v>
      </c>
      <c r="M339">
        <v>3</v>
      </c>
      <c r="N339">
        <f t="shared" si="46"/>
        <v>-52.80737299999987</v>
      </c>
      <c r="O339">
        <f t="shared" si="41"/>
        <v>-52.80737299999987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4.1414383323882422</v>
      </c>
    </row>
    <row r="340" spans="1:19" x14ac:dyDescent="0.3">
      <c r="A340" t="s">
        <v>366</v>
      </c>
      <c r="B340">
        <v>1280.9274902</v>
      </c>
      <c r="C340">
        <v>1230.7600098</v>
      </c>
      <c r="D340">
        <v>1141.1497803</v>
      </c>
      <c r="E340">
        <v>1123.0085449000001</v>
      </c>
      <c r="F340">
        <v>1147.5899658000001</v>
      </c>
      <c r="G340">
        <v>1108.5300293</v>
      </c>
      <c r="H340">
        <v>1230.7600098</v>
      </c>
      <c r="I340">
        <v>1230.7600098</v>
      </c>
      <c r="J340">
        <v>1159.6303711</v>
      </c>
      <c r="L340" t="str">
        <f t="shared" si="45"/>
        <v>15MAR2023:04:00:00</v>
      </c>
      <c r="M340">
        <v>4</v>
      </c>
      <c r="N340">
        <f t="shared" si="46"/>
        <v>-50.167480399999931</v>
      </c>
      <c r="O340">
        <f t="shared" si="41"/>
        <v>-50.167480399999931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3.91649650615016</v>
      </c>
    </row>
    <row r="341" spans="1:19" x14ac:dyDescent="0.3">
      <c r="A341" t="s">
        <v>367</v>
      </c>
      <c r="B341">
        <v>1296.8137207</v>
      </c>
      <c r="C341">
        <v>1224.0300293</v>
      </c>
      <c r="D341">
        <v>1147.9926757999999</v>
      </c>
      <c r="E341">
        <v>1070.9006348</v>
      </c>
      <c r="F341">
        <v>1142.5400391000001</v>
      </c>
      <c r="G341">
        <v>1102.5899658000001</v>
      </c>
      <c r="H341">
        <v>1224.0300293</v>
      </c>
      <c r="I341">
        <v>1224.0300293</v>
      </c>
      <c r="J341">
        <v>1157.6480713000001</v>
      </c>
      <c r="L341" t="str">
        <f t="shared" si="45"/>
        <v>15MAR2023:05:00:00</v>
      </c>
      <c r="M341">
        <v>5</v>
      </c>
      <c r="N341">
        <f t="shared" si="46"/>
        <v>-72.783691399999952</v>
      </c>
      <c r="O341">
        <f t="shared" si="41"/>
        <v>-72.783691399999952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5.6125016444699893</v>
      </c>
    </row>
    <row r="342" spans="1:19" x14ac:dyDescent="0.3">
      <c r="A342" t="s">
        <v>368</v>
      </c>
      <c r="B342">
        <v>1325.7464600000001</v>
      </c>
      <c r="C342">
        <v>1263.6500243999999</v>
      </c>
      <c r="D342">
        <v>1189.4425048999999</v>
      </c>
      <c r="E342">
        <v>1071.0974120999999</v>
      </c>
      <c r="F342">
        <v>1184.8100586</v>
      </c>
      <c r="G342">
        <v>1154.4599608999999</v>
      </c>
      <c r="H342">
        <v>1263.6500243999999</v>
      </c>
      <c r="I342">
        <v>1263.6500243999999</v>
      </c>
      <c r="J342">
        <v>1202.0369873</v>
      </c>
      <c r="L342" t="str">
        <f t="shared" si="45"/>
        <v>15MAR2023:06:00:00</v>
      </c>
      <c r="M342">
        <v>6</v>
      </c>
      <c r="N342">
        <f t="shared" si="46"/>
        <v>-62.096435600000177</v>
      </c>
      <c r="O342">
        <f t="shared" si="41"/>
        <v>-62.096435600000177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4.6838846999448274</v>
      </c>
    </row>
    <row r="343" spans="1:19" x14ac:dyDescent="0.3">
      <c r="A343" t="s">
        <v>369</v>
      </c>
      <c r="B343">
        <v>1362.4521483999999</v>
      </c>
      <c r="C343">
        <v>1325.8199463000001</v>
      </c>
      <c r="D343">
        <v>1268.9366454999999</v>
      </c>
      <c r="E343">
        <v>1149.7346190999999</v>
      </c>
      <c r="F343">
        <v>1256.0899658000001</v>
      </c>
      <c r="G343">
        <v>1236.9100341999999</v>
      </c>
      <c r="H343">
        <v>1325.8199463000001</v>
      </c>
      <c r="I343">
        <v>1325.8199463000001</v>
      </c>
      <c r="J343">
        <v>1276.8190918</v>
      </c>
      <c r="L343" t="str">
        <f t="shared" si="45"/>
        <v>15MAR2023:07:00:00</v>
      </c>
      <c r="M343">
        <v>7</v>
      </c>
      <c r="N343">
        <f t="shared" si="46"/>
        <v>-36.632202099999859</v>
      </c>
      <c r="O343">
        <f t="shared" si="41"/>
        <v>-36.632202099999859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2.6886964171930003</v>
      </c>
    </row>
    <row r="344" spans="1:19" x14ac:dyDescent="0.3">
      <c r="A344" t="s">
        <v>370</v>
      </c>
      <c r="B344">
        <v>1414.230957</v>
      </c>
      <c r="C344">
        <v>1403.4799805</v>
      </c>
      <c r="D344">
        <v>1290.5012207</v>
      </c>
      <c r="E344">
        <v>1201.4741211</v>
      </c>
      <c r="F344">
        <v>1334.8399658000001</v>
      </c>
      <c r="G344">
        <v>1337.8699951000001</v>
      </c>
      <c r="H344">
        <v>1403.4799805</v>
      </c>
      <c r="I344">
        <v>1403.4799805</v>
      </c>
      <c r="J344">
        <v>1343.8896483999999</v>
      </c>
      <c r="L344" t="str">
        <f t="shared" si="45"/>
        <v>15MAR2023:08:00:00</v>
      </c>
      <c r="M344">
        <v>8</v>
      </c>
      <c r="N344">
        <f t="shared" si="46"/>
        <v>-10.750976499999979</v>
      </c>
      <c r="O344">
        <f t="shared" si="41"/>
        <v>-10.750976499999979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0.76019948840647378</v>
      </c>
    </row>
    <row r="345" spans="1:19" x14ac:dyDescent="0.3">
      <c r="A345" t="s">
        <v>371</v>
      </c>
      <c r="B345">
        <v>1417.0494385</v>
      </c>
      <c r="C345">
        <v>1432.5300293</v>
      </c>
      <c r="D345">
        <v>1302.4731445</v>
      </c>
      <c r="E345">
        <v>1217.6334228999999</v>
      </c>
      <c r="F345">
        <v>1360.0999756000001</v>
      </c>
      <c r="G345">
        <v>1370.4599608999999</v>
      </c>
      <c r="H345">
        <v>1432.5300293</v>
      </c>
      <c r="I345">
        <v>1432.5300293</v>
      </c>
      <c r="J345">
        <v>1368.5075684000001</v>
      </c>
      <c r="L345" t="str">
        <f t="shared" si="45"/>
        <v>15MAR2023:09:00:00</v>
      </c>
      <c r="M345">
        <v>9</v>
      </c>
      <c r="N345">
        <f t="shared" si="46"/>
        <v>15.480590800000073</v>
      </c>
      <c r="O345" t="str">
        <f t="shared" si="41"/>
        <v/>
      </c>
      <c r="P345">
        <f t="shared" si="42"/>
        <v>15.480590800000073</v>
      </c>
      <c r="Q345" t="str">
        <f t="shared" si="43"/>
        <v/>
      </c>
      <c r="R345">
        <f t="shared" si="44"/>
        <v>1</v>
      </c>
      <c r="S345">
        <f t="shared" si="47"/>
        <v>1.0924524141082093</v>
      </c>
    </row>
    <row r="346" spans="1:19" x14ac:dyDescent="0.3">
      <c r="A346" t="s">
        <v>372</v>
      </c>
      <c r="B346">
        <v>1456.7912598</v>
      </c>
      <c r="C346">
        <v>1433.3800048999999</v>
      </c>
      <c r="D346">
        <v>1300.3601074000001</v>
      </c>
      <c r="E346">
        <v>1216.5604248</v>
      </c>
      <c r="F346">
        <v>1355.7299805</v>
      </c>
      <c r="G346">
        <v>1354.4899902</v>
      </c>
      <c r="H346">
        <v>1433.3800048999999</v>
      </c>
      <c r="I346">
        <v>1433.3800048999999</v>
      </c>
      <c r="J346">
        <v>1362.6608887</v>
      </c>
      <c r="L346" t="str">
        <f t="shared" si="45"/>
        <v>15MAR2023:10:00:00</v>
      </c>
      <c r="M346">
        <v>10</v>
      </c>
      <c r="N346">
        <f t="shared" si="46"/>
        <v>-23.411254900000131</v>
      </c>
      <c r="O346">
        <f t="shared" si="41"/>
        <v>-23.411254900000131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1.607042515014417</v>
      </c>
    </row>
    <row r="347" spans="1:19" x14ac:dyDescent="0.3">
      <c r="A347" t="s">
        <v>373</v>
      </c>
      <c r="B347">
        <v>1456.1729736</v>
      </c>
      <c r="C347">
        <v>1415.3599853999999</v>
      </c>
      <c r="D347">
        <v>1263.4810791</v>
      </c>
      <c r="E347">
        <v>1212.5487060999999</v>
      </c>
      <c r="F347">
        <v>1334.2299805</v>
      </c>
      <c r="G347">
        <v>1329.3499756000001</v>
      </c>
      <c r="H347">
        <v>1415.3599853999999</v>
      </c>
      <c r="I347">
        <v>1415.3599853999999</v>
      </c>
      <c r="J347">
        <v>1335.996582</v>
      </c>
      <c r="L347" t="str">
        <f t="shared" si="45"/>
        <v>15MAR2023:11:00:00</v>
      </c>
      <c r="M347">
        <v>11</v>
      </c>
      <c r="N347">
        <f t="shared" si="46"/>
        <v>-40.812988200000063</v>
      </c>
      <c r="O347">
        <f t="shared" si="41"/>
        <v>-40.812988200000063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2.8027568798438018</v>
      </c>
    </row>
    <row r="348" spans="1:19" x14ac:dyDescent="0.3">
      <c r="A348" t="s">
        <v>374</v>
      </c>
      <c r="B348">
        <v>1391.7366943</v>
      </c>
      <c r="C348">
        <v>1411.0799560999999</v>
      </c>
      <c r="D348">
        <v>1256.0799560999999</v>
      </c>
      <c r="E348">
        <v>1244.0516356999999</v>
      </c>
      <c r="F348">
        <v>1321.4300536999999</v>
      </c>
      <c r="G348">
        <v>1311.5200195</v>
      </c>
      <c r="H348">
        <v>1411.0799560999999</v>
      </c>
      <c r="I348">
        <v>1411.0799560999999</v>
      </c>
      <c r="J348">
        <v>1326.0795897999999</v>
      </c>
      <c r="L348" t="str">
        <f t="shared" si="45"/>
        <v>15MAR2023:12:00:00</v>
      </c>
      <c r="M348">
        <v>12</v>
      </c>
      <c r="N348">
        <f t="shared" si="46"/>
        <v>19.343261799999937</v>
      </c>
      <c r="O348" t="str">
        <f t="shared" si="41"/>
        <v/>
      </c>
      <c r="P348">
        <f t="shared" si="42"/>
        <v>19.343261799999937</v>
      </c>
      <c r="Q348" t="str">
        <f t="shared" si="43"/>
        <v/>
      </c>
      <c r="R348">
        <f t="shared" si="44"/>
        <v>1</v>
      </c>
      <c r="S348">
        <f t="shared" si="47"/>
        <v>1.3898650426637629</v>
      </c>
    </row>
    <row r="349" spans="1:19" x14ac:dyDescent="0.3">
      <c r="A349" t="s">
        <v>375</v>
      </c>
      <c r="B349">
        <v>1362.3043213000001</v>
      </c>
      <c r="C349">
        <v>1356.5799560999999</v>
      </c>
      <c r="D349">
        <v>1257.2086182</v>
      </c>
      <c r="E349">
        <v>1267.5639647999999</v>
      </c>
      <c r="F349">
        <v>1256.1300048999999</v>
      </c>
      <c r="G349">
        <v>1243.3199463000001</v>
      </c>
      <c r="H349">
        <v>1356.5799560999999</v>
      </c>
      <c r="I349">
        <v>1356.5799560999999</v>
      </c>
      <c r="J349">
        <v>1285.2790527</v>
      </c>
      <c r="L349" t="str">
        <f t="shared" si="45"/>
        <v>15MAR2023:13:00:00</v>
      </c>
      <c r="M349">
        <v>13</v>
      </c>
      <c r="N349">
        <f t="shared" si="46"/>
        <v>-5.724365200000193</v>
      </c>
      <c r="O349">
        <f t="shared" si="41"/>
        <v>-5.724365200000193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0.42019724304607858</v>
      </c>
    </row>
    <row r="350" spans="1:19" x14ac:dyDescent="0.3">
      <c r="A350" t="s">
        <v>376</v>
      </c>
      <c r="B350">
        <v>1319.1048584</v>
      </c>
      <c r="C350">
        <v>1361.1600341999999</v>
      </c>
      <c r="D350">
        <v>1275.1292725000001</v>
      </c>
      <c r="E350">
        <v>1301.7686768000001</v>
      </c>
      <c r="F350">
        <v>1234.3299560999999</v>
      </c>
      <c r="G350">
        <v>1224.5699463000001</v>
      </c>
      <c r="H350">
        <v>1361.1600341999999</v>
      </c>
      <c r="I350">
        <v>1361.1600341999999</v>
      </c>
      <c r="J350">
        <v>1286.3293457</v>
      </c>
      <c r="L350" t="str">
        <f t="shared" si="45"/>
        <v>15MAR2023:14:00:00</v>
      </c>
      <c r="M350">
        <v>14</v>
      </c>
      <c r="N350">
        <f t="shared" si="46"/>
        <v>42.055175799999915</v>
      </c>
      <c r="O350" t="str">
        <f t="shared" si="41"/>
        <v/>
      </c>
      <c r="P350">
        <f t="shared" si="42"/>
        <v>42.055175799999915</v>
      </c>
      <c r="Q350" t="str">
        <f t="shared" si="43"/>
        <v/>
      </c>
      <c r="R350">
        <f t="shared" si="44"/>
        <v>1</v>
      </c>
      <c r="S350">
        <f t="shared" si="47"/>
        <v>3.1881601778808153</v>
      </c>
    </row>
    <row r="351" spans="1:19" x14ac:dyDescent="0.3">
      <c r="A351" t="s">
        <v>377</v>
      </c>
      <c r="B351">
        <v>1314.78125</v>
      </c>
      <c r="C351">
        <v>1374.9499512</v>
      </c>
      <c r="D351">
        <v>1290.9263916</v>
      </c>
      <c r="E351">
        <v>1317.4400635</v>
      </c>
      <c r="F351">
        <v>1216.8199463000001</v>
      </c>
      <c r="G351">
        <v>1211.9100341999999</v>
      </c>
      <c r="H351">
        <v>1374.9499512</v>
      </c>
      <c r="I351">
        <v>1374.9499512</v>
      </c>
      <c r="J351">
        <v>1291.7886963000001</v>
      </c>
      <c r="L351" t="str">
        <f t="shared" si="45"/>
        <v>15MAR2023:15:00:00</v>
      </c>
      <c r="M351">
        <v>15</v>
      </c>
      <c r="N351">
        <f t="shared" si="46"/>
        <v>60.168701199999987</v>
      </c>
      <c r="O351" t="str">
        <f t="shared" si="41"/>
        <v/>
      </c>
      <c r="P351">
        <f t="shared" si="42"/>
        <v>60.168701199999987</v>
      </c>
      <c r="Q351" t="str">
        <f t="shared" si="43"/>
        <v/>
      </c>
      <c r="R351">
        <f t="shared" si="44"/>
        <v>1</v>
      </c>
      <c r="S351">
        <f t="shared" si="47"/>
        <v>4.5763279024552554</v>
      </c>
    </row>
    <row r="352" spans="1:19" x14ac:dyDescent="0.3">
      <c r="A352" t="s">
        <v>378</v>
      </c>
      <c r="B352">
        <v>1311.7556152</v>
      </c>
      <c r="C352">
        <v>1389.5999756000001</v>
      </c>
      <c r="D352">
        <v>1316.8032227000001</v>
      </c>
      <c r="E352">
        <v>1331.6658935999999</v>
      </c>
      <c r="F352">
        <v>1197.3800048999999</v>
      </c>
      <c r="G352">
        <v>1210.4899902</v>
      </c>
      <c r="H352">
        <v>1389.5999756000001</v>
      </c>
      <c r="I352">
        <v>1389.5999756000001</v>
      </c>
      <c r="J352">
        <v>1304.6796875</v>
      </c>
      <c r="L352" t="str">
        <f t="shared" si="45"/>
        <v>15MAR2023:16:00:00</v>
      </c>
      <c r="M352">
        <v>16</v>
      </c>
      <c r="N352">
        <f t="shared" si="46"/>
        <v>77.844360400000141</v>
      </c>
      <c r="O352" t="str">
        <f t="shared" si="41"/>
        <v/>
      </c>
      <c r="P352">
        <f t="shared" si="42"/>
        <v>77.844360400000141</v>
      </c>
      <c r="Q352" t="str">
        <f t="shared" si="43"/>
        <v/>
      </c>
      <c r="R352">
        <f t="shared" si="44"/>
        <v>1</v>
      </c>
      <c r="S352">
        <f t="shared" si="47"/>
        <v>5.9343645644033636</v>
      </c>
    </row>
    <row r="353" spans="1:19" x14ac:dyDescent="0.3">
      <c r="A353" t="s">
        <v>379</v>
      </c>
      <c r="B353">
        <v>1332.3514404</v>
      </c>
      <c r="C353">
        <v>1443.6899414</v>
      </c>
      <c r="D353">
        <v>1333.4982910000001</v>
      </c>
      <c r="E353">
        <v>1332.1951904</v>
      </c>
      <c r="F353">
        <v>1210.9499512</v>
      </c>
      <c r="G353">
        <v>1246.8900146000001</v>
      </c>
      <c r="H353">
        <v>1443.6899414</v>
      </c>
      <c r="I353">
        <v>1443.6899414</v>
      </c>
      <c r="J353">
        <v>1340.4147949000001</v>
      </c>
      <c r="L353" t="str">
        <f t="shared" si="45"/>
        <v>15MAR2023:17:00:00</v>
      </c>
      <c r="M353">
        <v>17</v>
      </c>
      <c r="N353">
        <f t="shared" si="46"/>
        <v>111.33850099999995</v>
      </c>
      <c r="O353" t="str">
        <f t="shared" si="41"/>
        <v/>
      </c>
      <c r="P353">
        <f t="shared" si="42"/>
        <v>111.33850099999995</v>
      </c>
      <c r="Q353" t="str">
        <f t="shared" si="43"/>
        <v/>
      </c>
      <c r="R353">
        <f t="shared" si="44"/>
        <v>1</v>
      </c>
      <c r="S353">
        <f t="shared" si="47"/>
        <v>8.3565414967820946</v>
      </c>
    </row>
    <row r="354" spans="1:19" x14ac:dyDescent="0.3">
      <c r="A354" t="s">
        <v>380</v>
      </c>
      <c r="B354">
        <v>1319.8820800999999</v>
      </c>
      <c r="C354">
        <v>1418.3599853999999</v>
      </c>
      <c r="D354">
        <v>1316.9780272999999</v>
      </c>
      <c r="E354">
        <v>1279.2675781</v>
      </c>
      <c r="F354">
        <v>1199.8199463000001</v>
      </c>
      <c r="G354">
        <v>1236.9399414</v>
      </c>
      <c r="H354">
        <v>1418.3599853999999</v>
      </c>
      <c r="I354">
        <v>1418.3599853999999</v>
      </c>
      <c r="J354">
        <v>1323.2211914</v>
      </c>
      <c r="L354" t="str">
        <f t="shared" si="45"/>
        <v>15MAR2023:18:00:00</v>
      </c>
      <c r="M354">
        <v>18</v>
      </c>
      <c r="N354">
        <f t="shared" si="46"/>
        <v>98.477905299999975</v>
      </c>
      <c r="O354" t="str">
        <f t="shared" si="41"/>
        <v/>
      </c>
      <c r="P354">
        <f t="shared" si="42"/>
        <v>98.477905299999975</v>
      </c>
      <c r="Q354" t="str">
        <f t="shared" si="43"/>
        <v/>
      </c>
      <c r="R354">
        <f t="shared" si="44"/>
        <v>1</v>
      </c>
      <c r="S354">
        <f t="shared" si="47"/>
        <v>7.4611138968216668</v>
      </c>
    </row>
    <row r="355" spans="1:19" x14ac:dyDescent="0.3">
      <c r="A355" t="s">
        <v>381</v>
      </c>
      <c r="B355">
        <v>1334.6437988</v>
      </c>
      <c r="C355">
        <v>1429.4399414</v>
      </c>
      <c r="D355">
        <v>1285.8447266000001</v>
      </c>
      <c r="E355">
        <v>1209.5299072</v>
      </c>
      <c r="F355">
        <v>1240.5600586</v>
      </c>
      <c r="G355">
        <v>1277.8499756000001</v>
      </c>
      <c r="H355">
        <v>1429.4399414</v>
      </c>
      <c r="I355">
        <v>1429.4399414</v>
      </c>
      <c r="J355">
        <v>1330.5129394999999</v>
      </c>
      <c r="L355" t="str">
        <f t="shared" si="45"/>
        <v>15MAR2023:19:00:00</v>
      </c>
      <c r="M355">
        <v>19</v>
      </c>
      <c r="N355">
        <f t="shared" si="46"/>
        <v>94.796142599999939</v>
      </c>
      <c r="O355" t="str">
        <f t="shared" si="41"/>
        <v/>
      </c>
      <c r="P355">
        <f t="shared" si="42"/>
        <v>94.796142599999939</v>
      </c>
      <c r="Q355" t="str">
        <f t="shared" si="43"/>
        <v/>
      </c>
      <c r="R355">
        <f t="shared" si="44"/>
        <v>1</v>
      </c>
      <c r="S355">
        <f t="shared" si="47"/>
        <v>7.1027297834248131</v>
      </c>
    </row>
    <row r="356" spans="1:19" x14ac:dyDescent="0.3">
      <c r="A356" t="s">
        <v>382</v>
      </c>
      <c r="B356">
        <v>1360.5445557</v>
      </c>
      <c r="C356">
        <v>1376.5300293</v>
      </c>
      <c r="D356">
        <v>1322.7331543</v>
      </c>
      <c r="E356">
        <v>1245.9146728999999</v>
      </c>
      <c r="F356">
        <v>1256.0699463000001</v>
      </c>
      <c r="G356">
        <v>1285.1999512</v>
      </c>
      <c r="H356">
        <v>1376.5300293</v>
      </c>
      <c r="I356">
        <v>1376.5300293</v>
      </c>
      <c r="J356">
        <v>1327.7248535000001</v>
      </c>
      <c r="L356" t="str">
        <f t="shared" si="45"/>
        <v>15MAR2023:20:00:00</v>
      </c>
      <c r="M356">
        <v>20</v>
      </c>
      <c r="N356">
        <f t="shared" si="46"/>
        <v>15.985473599999978</v>
      </c>
      <c r="O356" t="str">
        <f t="shared" si="41"/>
        <v/>
      </c>
      <c r="P356">
        <f t="shared" si="42"/>
        <v>15.985473599999978</v>
      </c>
      <c r="Q356" t="str">
        <f t="shared" si="43"/>
        <v/>
      </c>
      <c r="R356">
        <f t="shared" si="44"/>
        <v>1</v>
      </c>
      <c r="S356">
        <f t="shared" si="47"/>
        <v>1.1749320177004754</v>
      </c>
    </row>
    <row r="357" spans="1:19" x14ac:dyDescent="0.3">
      <c r="A357" t="s">
        <v>383</v>
      </c>
      <c r="B357">
        <v>1389.6933594</v>
      </c>
      <c r="C357">
        <v>1397.7600098</v>
      </c>
      <c r="D357">
        <v>1325.6787108999999</v>
      </c>
      <c r="E357">
        <v>1261.9267577999999</v>
      </c>
      <c r="F357">
        <v>1298.9000243999999</v>
      </c>
      <c r="G357">
        <v>1327.8100586</v>
      </c>
      <c r="H357">
        <v>1397.7600098</v>
      </c>
      <c r="I357">
        <v>1397.7600098</v>
      </c>
      <c r="J357">
        <v>1350.1903076000001</v>
      </c>
      <c r="L357" t="str">
        <f t="shared" si="45"/>
        <v>15MAR2023:21:00:00</v>
      </c>
      <c r="M357">
        <v>21</v>
      </c>
      <c r="N357">
        <f t="shared" si="46"/>
        <v>8.0666504000000714</v>
      </c>
      <c r="O357" t="str">
        <f t="shared" si="41"/>
        <v/>
      </c>
      <c r="P357">
        <f t="shared" si="42"/>
        <v>8.0666504000000714</v>
      </c>
      <c r="Q357" t="str">
        <f t="shared" si="43"/>
        <v/>
      </c>
      <c r="R357">
        <f t="shared" si="44"/>
        <v>1</v>
      </c>
      <c r="S357">
        <f t="shared" si="47"/>
        <v>0.5804626139598773</v>
      </c>
    </row>
    <row r="358" spans="1:19" x14ac:dyDescent="0.3">
      <c r="A358" t="s">
        <v>384</v>
      </c>
      <c r="B358">
        <v>1357.2366943</v>
      </c>
      <c r="C358">
        <v>1334.4399414</v>
      </c>
      <c r="D358">
        <v>1294.1823730000001</v>
      </c>
      <c r="E358">
        <v>1242.9187012</v>
      </c>
      <c r="F358">
        <v>1255.6600341999999</v>
      </c>
      <c r="G358">
        <v>1271.8499756000001</v>
      </c>
      <c r="H358">
        <v>1334.4399414</v>
      </c>
      <c r="I358">
        <v>1334.4399414</v>
      </c>
      <c r="J358">
        <v>1299.8743896000001</v>
      </c>
      <c r="L358" t="str">
        <f t="shared" si="45"/>
        <v>15MAR2023:22:00:00</v>
      </c>
      <c r="M358">
        <v>22</v>
      </c>
      <c r="N358">
        <f t="shared" si="46"/>
        <v>-22.796752900000001</v>
      </c>
      <c r="O358">
        <f t="shared" si="41"/>
        <v>-22.796752900000001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1.6796446040502548</v>
      </c>
    </row>
    <row r="359" spans="1:19" x14ac:dyDescent="0.3">
      <c r="A359" t="s">
        <v>385</v>
      </c>
      <c r="B359">
        <v>1304.9593506000001</v>
      </c>
      <c r="C359">
        <v>1226.3399658000001</v>
      </c>
      <c r="D359">
        <v>1237.7385254000001</v>
      </c>
      <c r="E359">
        <v>1209.7700195</v>
      </c>
      <c r="F359">
        <v>1158.7900391000001</v>
      </c>
      <c r="G359">
        <v>1170.9799805</v>
      </c>
      <c r="H359">
        <v>1226.3399658000001</v>
      </c>
      <c r="I359">
        <v>1226.3399658000001</v>
      </c>
      <c r="J359">
        <v>1211.2790527</v>
      </c>
      <c r="L359" t="str">
        <f t="shared" si="45"/>
        <v>15MAR2023:23:00:00</v>
      </c>
      <c r="M359">
        <v>23</v>
      </c>
      <c r="N359">
        <f t="shared" si="46"/>
        <v>-78.619384800000034</v>
      </c>
      <c r="O359">
        <f t="shared" si="41"/>
        <v>-78.619384800000034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6.0246615930106984</v>
      </c>
    </row>
    <row r="360" spans="1:19" x14ac:dyDescent="0.3">
      <c r="A360" t="s">
        <v>386</v>
      </c>
      <c r="B360">
        <v>1238.6745605000001</v>
      </c>
      <c r="C360">
        <v>1164.9000243999999</v>
      </c>
      <c r="D360">
        <v>1150.9600829999999</v>
      </c>
      <c r="E360">
        <v>1136.5295410000001</v>
      </c>
      <c r="F360">
        <v>1089.4699707</v>
      </c>
      <c r="G360">
        <v>1100.4899902</v>
      </c>
      <c r="H360">
        <v>1164.9000243999999</v>
      </c>
      <c r="I360">
        <v>1164.9000243999999</v>
      </c>
      <c r="J360">
        <v>1138.4003906</v>
      </c>
      <c r="L360" t="str">
        <f t="shared" si="45"/>
        <v>16MAR2023:00:00:00</v>
      </c>
      <c r="M360">
        <v>24</v>
      </c>
      <c r="N360">
        <f t="shared" si="46"/>
        <v>-73.774536100000205</v>
      </c>
      <c r="O360">
        <f t="shared" si="41"/>
        <v>-73.774536100000205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5.9559256686615552</v>
      </c>
    </row>
    <row r="361" spans="1:19" x14ac:dyDescent="0.3">
      <c r="A361" t="s">
        <v>387</v>
      </c>
      <c r="B361">
        <v>1230.5854492000001</v>
      </c>
      <c r="C361">
        <v>1058.6800536999999</v>
      </c>
      <c r="D361">
        <v>1073.3399658000001</v>
      </c>
      <c r="E361">
        <v>1075.1098632999999</v>
      </c>
      <c r="F361">
        <v>1013.5999756</v>
      </c>
      <c r="G361">
        <v>1058.6800536999999</v>
      </c>
      <c r="H361">
        <v>1141.1899414</v>
      </c>
      <c r="I361">
        <v>1118.0400391000001</v>
      </c>
      <c r="J361">
        <v>1090.7460937999999</v>
      </c>
      <c r="L361" t="str">
        <f t="shared" si="45"/>
        <v>16MAR2023:01:00:00</v>
      </c>
      <c r="M361">
        <v>1</v>
      </c>
      <c r="N361">
        <f t="shared" si="46"/>
        <v>-171.90539550000017</v>
      </c>
      <c r="O361">
        <f t="shared" si="41"/>
        <v>-171.90539550000017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13.969399330355756</v>
      </c>
    </row>
    <row r="362" spans="1:19" x14ac:dyDescent="0.3">
      <c r="A362" t="s">
        <v>388</v>
      </c>
      <c r="B362">
        <v>1190.8216553</v>
      </c>
      <c r="C362">
        <v>1023.3599854</v>
      </c>
      <c r="D362">
        <v>1037.6661377</v>
      </c>
      <c r="E362">
        <v>1005.0736084</v>
      </c>
      <c r="F362">
        <v>978.99798583999996</v>
      </c>
      <c r="G362">
        <v>1023.3599854</v>
      </c>
      <c r="H362">
        <v>1109.0200195</v>
      </c>
      <c r="I362">
        <v>1075.3800048999999</v>
      </c>
      <c r="J362">
        <v>1056.3488769999999</v>
      </c>
      <c r="L362" t="str">
        <f t="shared" si="45"/>
        <v>16MAR2023:02:00:00</v>
      </c>
      <c r="M362">
        <v>2</v>
      </c>
      <c r="N362">
        <f t="shared" si="46"/>
        <v>-167.46166989999995</v>
      </c>
      <c r="O362">
        <f t="shared" si="41"/>
        <v>-167.46166989999995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14.062699410501722</v>
      </c>
    </row>
    <row r="363" spans="1:19" x14ac:dyDescent="0.3">
      <c r="A363" t="s">
        <v>389</v>
      </c>
      <c r="B363">
        <v>1158.6561279</v>
      </c>
      <c r="C363">
        <v>1034.5100098</v>
      </c>
      <c r="D363">
        <v>1039.2143555</v>
      </c>
      <c r="E363">
        <v>999.38903808999999</v>
      </c>
      <c r="F363">
        <v>987.07598876999998</v>
      </c>
      <c r="G363">
        <v>1034.5100098</v>
      </c>
      <c r="H363">
        <v>1122.5500488</v>
      </c>
      <c r="I363">
        <v>1090.7600098</v>
      </c>
      <c r="J363">
        <v>1065.1157227000001</v>
      </c>
      <c r="L363" t="str">
        <f t="shared" si="45"/>
        <v>16MAR2023:03:00:00</v>
      </c>
      <c r="M363">
        <v>3</v>
      </c>
      <c r="N363">
        <f t="shared" si="46"/>
        <v>-124.14611809999997</v>
      </c>
      <c r="O363">
        <f t="shared" si="41"/>
        <v>-124.14611809999997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10.714664611061776</v>
      </c>
    </row>
    <row r="364" spans="1:19" x14ac:dyDescent="0.3">
      <c r="A364" t="s">
        <v>390</v>
      </c>
      <c r="B364">
        <v>1160.2680664</v>
      </c>
      <c r="C364">
        <v>1051.7199707</v>
      </c>
      <c r="D364">
        <v>1040.5628661999999</v>
      </c>
      <c r="E364">
        <v>995.38073729999996</v>
      </c>
      <c r="F364">
        <v>1006.6500244</v>
      </c>
      <c r="G364">
        <v>1051.7199707</v>
      </c>
      <c r="H364">
        <v>1134.5200195</v>
      </c>
      <c r="I364">
        <v>1103.0200195</v>
      </c>
      <c r="J364">
        <v>1075.3621826000001</v>
      </c>
      <c r="L364" t="str">
        <f t="shared" si="45"/>
        <v>16MAR2023:04:00:00</v>
      </c>
      <c r="M364">
        <v>4</v>
      </c>
      <c r="N364">
        <f t="shared" si="46"/>
        <v>-108.54809569999998</v>
      </c>
      <c r="O364">
        <f t="shared" si="41"/>
        <v>-108.54809569999998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9.3554324938714846</v>
      </c>
    </row>
    <row r="365" spans="1:19" x14ac:dyDescent="0.3">
      <c r="A365" t="s">
        <v>391</v>
      </c>
      <c r="B365">
        <v>1185.2320557</v>
      </c>
      <c r="C365">
        <v>1044.5</v>
      </c>
      <c r="D365">
        <v>1042.5972899999999</v>
      </c>
      <c r="E365">
        <v>979.42474364999998</v>
      </c>
      <c r="F365">
        <v>998.64001465000001</v>
      </c>
      <c r="G365">
        <v>1044.5</v>
      </c>
      <c r="H365">
        <v>1117.5600586</v>
      </c>
      <c r="I365">
        <v>1089.6300048999999</v>
      </c>
      <c r="J365">
        <v>1067.9819336</v>
      </c>
      <c r="L365" t="str">
        <f t="shared" si="45"/>
        <v>16MAR2023:05:00:00</v>
      </c>
      <c r="M365">
        <v>5</v>
      </c>
      <c r="N365">
        <f t="shared" si="46"/>
        <v>-140.73205570000005</v>
      </c>
      <c r="O365">
        <f t="shared" si="41"/>
        <v>-140.73205570000005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11.873797626649868</v>
      </c>
    </row>
    <row r="366" spans="1:19" x14ac:dyDescent="0.3">
      <c r="A366" t="s">
        <v>392</v>
      </c>
      <c r="B366">
        <v>1224.2832031</v>
      </c>
      <c r="C366">
        <v>1096.5600586</v>
      </c>
      <c r="D366">
        <v>1077.6462402</v>
      </c>
      <c r="E366">
        <v>1010.8212890999999</v>
      </c>
      <c r="F366">
        <v>1050.1199951000001</v>
      </c>
      <c r="G366">
        <v>1096.5600586</v>
      </c>
      <c r="H366">
        <v>1161.2900391000001</v>
      </c>
      <c r="I366">
        <v>1132.5</v>
      </c>
      <c r="J366">
        <v>1111.6794434000001</v>
      </c>
      <c r="L366" t="str">
        <f t="shared" si="45"/>
        <v>16MAR2023:06:00:00</v>
      </c>
      <c r="M366">
        <v>6</v>
      </c>
      <c r="N366">
        <f t="shared" si="46"/>
        <v>-127.72314449999999</v>
      </c>
      <c r="O366">
        <f t="shared" si="41"/>
        <v>-127.72314449999999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10.432483609723061</v>
      </c>
    </row>
    <row r="367" spans="1:19" x14ac:dyDescent="0.3">
      <c r="A367" t="s">
        <v>393</v>
      </c>
      <c r="B367">
        <v>1272.8522949000001</v>
      </c>
      <c r="C367">
        <v>1170.0699463000001</v>
      </c>
      <c r="D367">
        <v>1151.4291992000001</v>
      </c>
      <c r="E367">
        <v>1088.8574219</v>
      </c>
      <c r="F367">
        <v>1124.9200439000001</v>
      </c>
      <c r="G367">
        <v>1170.0699463000001</v>
      </c>
      <c r="H367">
        <v>1215.9399414</v>
      </c>
      <c r="I367">
        <v>1186.8900146000001</v>
      </c>
      <c r="J367">
        <v>1179.0556641000001</v>
      </c>
      <c r="L367" t="str">
        <f t="shared" si="45"/>
        <v>16MAR2023:07:00:00</v>
      </c>
      <c r="M367">
        <v>7</v>
      </c>
      <c r="N367">
        <f t="shared" si="46"/>
        <v>-102.78234859999998</v>
      </c>
      <c r="O367">
        <f t="shared" si="41"/>
        <v>-102.78234859999998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8.0749627440531064</v>
      </c>
    </row>
    <row r="368" spans="1:19" x14ac:dyDescent="0.3">
      <c r="A368" t="s">
        <v>394</v>
      </c>
      <c r="B368">
        <v>1321.3504639</v>
      </c>
      <c r="C368">
        <v>1245.9699707</v>
      </c>
      <c r="D368">
        <v>1189.3295897999999</v>
      </c>
      <c r="E368">
        <v>1173.2247314000001</v>
      </c>
      <c r="F368">
        <v>1209.1800536999999</v>
      </c>
      <c r="G368">
        <v>1245.9699707</v>
      </c>
      <c r="H368">
        <v>1288.8499756000001</v>
      </c>
      <c r="I368">
        <v>1250.1600341999999</v>
      </c>
      <c r="J368">
        <v>1241.4290771000001</v>
      </c>
      <c r="L368" t="str">
        <f t="shared" si="45"/>
        <v>16MAR2023:08:00:00</v>
      </c>
      <c r="M368">
        <v>8</v>
      </c>
      <c r="N368">
        <f t="shared" si="46"/>
        <v>-75.380493200000046</v>
      </c>
      <c r="O368">
        <f t="shared" si="41"/>
        <v>-75.380493200000046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5.7048069576872571</v>
      </c>
    </row>
    <row r="369" spans="1:19" x14ac:dyDescent="0.3">
      <c r="A369" t="s">
        <v>395</v>
      </c>
      <c r="B369">
        <v>1299.8212891000001</v>
      </c>
      <c r="C369">
        <v>1308.5899658000001</v>
      </c>
      <c r="D369">
        <v>1212.6872559000001</v>
      </c>
      <c r="E369">
        <v>1208.2722168</v>
      </c>
      <c r="F369">
        <v>1271.5</v>
      </c>
      <c r="G369">
        <v>1308.5899658000001</v>
      </c>
      <c r="H369">
        <v>1345.6500243999999</v>
      </c>
      <c r="I369">
        <v>1308.0400391000001</v>
      </c>
      <c r="J369">
        <v>1289.171875</v>
      </c>
      <c r="L369" t="str">
        <f t="shared" si="45"/>
        <v>16MAR2023:09:00:00</v>
      </c>
      <c r="M369">
        <v>9</v>
      </c>
      <c r="N369">
        <f t="shared" si="46"/>
        <v>8.7686767000000145</v>
      </c>
      <c r="O369" t="str">
        <f t="shared" si="41"/>
        <v/>
      </c>
      <c r="P369">
        <f t="shared" si="42"/>
        <v>8.7686767000000145</v>
      </c>
      <c r="Q369" t="str">
        <f t="shared" si="43"/>
        <v/>
      </c>
      <c r="R369">
        <f t="shared" si="44"/>
        <v>1</v>
      </c>
      <c r="S369">
        <f t="shared" si="47"/>
        <v>0.67460633038803908</v>
      </c>
    </row>
    <row r="370" spans="1:19" x14ac:dyDescent="0.3">
      <c r="A370" t="s">
        <v>396</v>
      </c>
      <c r="B370">
        <v>1282.8260498</v>
      </c>
      <c r="C370">
        <v>1319.0600586</v>
      </c>
      <c r="D370">
        <v>1222.6938477000001</v>
      </c>
      <c r="E370">
        <v>1208.3148193</v>
      </c>
      <c r="F370">
        <v>1281.3100586</v>
      </c>
      <c r="G370">
        <v>1319.0600586</v>
      </c>
      <c r="H370">
        <v>1362.8800048999999</v>
      </c>
      <c r="I370">
        <v>1320.9300536999999</v>
      </c>
      <c r="J370">
        <v>1301.7198486</v>
      </c>
      <c r="L370" t="str">
        <f t="shared" si="45"/>
        <v>16MAR2023:10:00:00</v>
      </c>
      <c r="M370">
        <v>10</v>
      </c>
      <c r="N370">
        <f t="shared" si="46"/>
        <v>36.234008800000083</v>
      </c>
      <c r="O370" t="str">
        <f t="shared" si="41"/>
        <v/>
      </c>
      <c r="P370">
        <f t="shared" si="42"/>
        <v>36.234008800000083</v>
      </c>
      <c r="Q370" t="str">
        <f t="shared" si="43"/>
        <v/>
      </c>
      <c r="R370">
        <f t="shared" si="44"/>
        <v>1</v>
      </c>
      <c r="S370">
        <f t="shared" si="47"/>
        <v>2.8245457601713948</v>
      </c>
    </row>
    <row r="371" spans="1:19" x14ac:dyDescent="0.3">
      <c r="A371" t="s">
        <v>397</v>
      </c>
      <c r="B371">
        <v>1277.4381103999999</v>
      </c>
      <c r="C371">
        <v>1301.8599853999999</v>
      </c>
      <c r="D371">
        <v>1228.324707</v>
      </c>
      <c r="E371">
        <v>1257.2854004000001</v>
      </c>
      <c r="F371">
        <v>1261.8000488</v>
      </c>
      <c r="G371">
        <v>1301.8599853999999</v>
      </c>
      <c r="H371">
        <v>1329.75</v>
      </c>
      <c r="I371">
        <v>1300.8800048999999</v>
      </c>
      <c r="J371">
        <v>1286.7971190999999</v>
      </c>
      <c r="L371" t="str">
        <f t="shared" si="45"/>
        <v>16MAR2023:11:00:00</v>
      </c>
      <c r="M371">
        <v>11</v>
      </c>
      <c r="N371">
        <f t="shared" si="46"/>
        <v>24.421875</v>
      </c>
      <c r="O371" t="str">
        <f t="shared" si="41"/>
        <v/>
      </c>
      <c r="P371">
        <f t="shared" si="42"/>
        <v>24.421875</v>
      </c>
      <c r="Q371" t="str">
        <f t="shared" si="43"/>
        <v/>
      </c>
      <c r="R371">
        <f t="shared" si="44"/>
        <v>1</v>
      </c>
      <c r="S371">
        <f t="shared" si="47"/>
        <v>1.9117853774029696</v>
      </c>
    </row>
    <row r="372" spans="1:19" x14ac:dyDescent="0.3">
      <c r="A372" t="s">
        <v>398</v>
      </c>
      <c r="B372">
        <v>1294.9528809000001</v>
      </c>
      <c r="C372">
        <v>1285.3100586</v>
      </c>
      <c r="D372">
        <v>1261.9948730000001</v>
      </c>
      <c r="E372">
        <v>1321.5135498</v>
      </c>
      <c r="F372">
        <v>1236.6899414</v>
      </c>
      <c r="G372">
        <v>1285.3100586</v>
      </c>
      <c r="H372">
        <v>1304.2600098</v>
      </c>
      <c r="I372">
        <v>1293.0799560999999</v>
      </c>
      <c r="J372">
        <v>1283.8696289</v>
      </c>
      <c r="L372" t="str">
        <f t="shared" si="45"/>
        <v>16MAR2023:12:00:00</v>
      </c>
      <c r="M372">
        <v>12</v>
      </c>
      <c r="N372">
        <f t="shared" si="46"/>
        <v>-9.6428223000000344</v>
      </c>
      <c r="O372">
        <f t="shared" si="41"/>
        <v>-9.6428223000000344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0.74464657689306923</v>
      </c>
    </row>
    <row r="373" spans="1:19" x14ac:dyDescent="0.3">
      <c r="A373" t="s">
        <v>399</v>
      </c>
      <c r="B373">
        <v>1264.7557373</v>
      </c>
      <c r="C373">
        <v>1300.2900391000001</v>
      </c>
      <c r="D373">
        <v>1292.8105469</v>
      </c>
      <c r="E373">
        <v>1346.9432373</v>
      </c>
      <c r="F373">
        <v>1233.6899414</v>
      </c>
      <c r="G373">
        <v>1300.2900391000001</v>
      </c>
      <c r="H373">
        <v>1311.1400146000001</v>
      </c>
      <c r="I373">
        <v>1321.3399658000001</v>
      </c>
      <c r="J373">
        <v>1301.4023437999999</v>
      </c>
      <c r="L373" t="str">
        <f t="shared" si="45"/>
        <v>16MAR2023:13:00:00</v>
      </c>
      <c r="M373">
        <v>13</v>
      </c>
      <c r="N373">
        <f t="shared" si="46"/>
        <v>35.534301800000094</v>
      </c>
      <c r="O373" t="str">
        <f t="shared" si="41"/>
        <v/>
      </c>
      <c r="P373">
        <f t="shared" si="42"/>
        <v>35.534301800000094</v>
      </c>
      <c r="Q373" t="str">
        <f t="shared" si="43"/>
        <v/>
      </c>
      <c r="R373">
        <f t="shared" si="44"/>
        <v>1</v>
      </c>
      <c r="S373">
        <f t="shared" si="47"/>
        <v>2.8095782254254646</v>
      </c>
    </row>
    <row r="374" spans="1:19" x14ac:dyDescent="0.3">
      <c r="A374" t="s">
        <v>400</v>
      </c>
      <c r="B374">
        <v>1298.4700928</v>
      </c>
      <c r="C374">
        <v>1324.2700195</v>
      </c>
      <c r="D374">
        <v>1330.1727295000001</v>
      </c>
      <c r="E374">
        <v>1346.2028809000001</v>
      </c>
      <c r="F374">
        <v>1244.3699951000001</v>
      </c>
      <c r="G374">
        <v>1324.2700195</v>
      </c>
      <c r="H374">
        <v>1342.1899414</v>
      </c>
      <c r="I374">
        <v>1367.0500488</v>
      </c>
      <c r="J374">
        <v>1332.1315918</v>
      </c>
      <c r="L374" t="str">
        <f t="shared" si="45"/>
        <v>16MAR2023:14:00:00</v>
      </c>
      <c r="M374">
        <v>14</v>
      </c>
      <c r="N374">
        <f t="shared" si="46"/>
        <v>25.799926700000015</v>
      </c>
      <c r="O374" t="str">
        <f t="shared" si="41"/>
        <v/>
      </c>
      <c r="P374">
        <f t="shared" si="42"/>
        <v>25.799926700000015</v>
      </c>
      <c r="Q374" t="str">
        <f t="shared" si="43"/>
        <v/>
      </c>
      <c r="R374">
        <f t="shared" si="44"/>
        <v>1</v>
      </c>
      <c r="S374">
        <f t="shared" si="47"/>
        <v>1.9869480893753562</v>
      </c>
    </row>
    <row r="375" spans="1:19" x14ac:dyDescent="0.3">
      <c r="A375" t="s">
        <v>401</v>
      </c>
      <c r="B375">
        <v>1343.0718993999999</v>
      </c>
      <c r="C375">
        <v>1350.0799560999999</v>
      </c>
      <c r="D375">
        <v>1370.1713867000001</v>
      </c>
      <c r="E375">
        <v>1344.3018798999999</v>
      </c>
      <c r="F375">
        <v>1261.3699951000001</v>
      </c>
      <c r="G375">
        <v>1350.0799560999999</v>
      </c>
      <c r="H375">
        <v>1367.4399414</v>
      </c>
      <c r="I375">
        <v>1398.3399658000001</v>
      </c>
      <c r="J375">
        <v>1362.4389647999999</v>
      </c>
      <c r="L375" t="str">
        <f t="shared" si="45"/>
        <v>16MAR2023:15:00:00</v>
      </c>
      <c r="M375">
        <v>15</v>
      </c>
      <c r="N375">
        <f t="shared" si="46"/>
        <v>7.0080566999999974</v>
      </c>
      <c r="O375" t="str">
        <f t="shared" si="41"/>
        <v/>
      </c>
      <c r="P375">
        <f t="shared" si="42"/>
        <v>7.0080566999999974</v>
      </c>
      <c r="Q375" t="str">
        <f t="shared" si="43"/>
        <v/>
      </c>
      <c r="R375">
        <f t="shared" si="44"/>
        <v>1</v>
      </c>
      <c r="S375">
        <f t="shared" si="47"/>
        <v>0.5217931149576398</v>
      </c>
    </row>
    <row r="376" spans="1:19" x14ac:dyDescent="0.3">
      <c r="A376" t="s">
        <v>402</v>
      </c>
      <c r="B376">
        <v>1430.7900391000001</v>
      </c>
      <c r="C376">
        <v>1407.1700439000001</v>
      </c>
      <c r="D376">
        <v>1410.0643310999999</v>
      </c>
      <c r="E376">
        <v>1357.6824951000001</v>
      </c>
      <c r="F376">
        <v>1315.4100341999999</v>
      </c>
      <c r="G376">
        <v>1407.1700439000001</v>
      </c>
      <c r="H376">
        <v>1408.6999512</v>
      </c>
      <c r="I376">
        <v>1451.6800536999999</v>
      </c>
      <c r="J376">
        <v>1408.6300048999999</v>
      </c>
      <c r="L376" t="str">
        <f t="shared" si="45"/>
        <v>16MAR2023:16:00:00</v>
      </c>
      <c r="M376">
        <v>16</v>
      </c>
      <c r="N376">
        <f t="shared" si="46"/>
        <v>-23.619995199999948</v>
      </c>
      <c r="O376">
        <f t="shared" si="41"/>
        <v>-23.619995199999948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1.6508358707094068</v>
      </c>
    </row>
    <row r="377" spans="1:19" x14ac:dyDescent="0.3">
      <c r="A377" t="s">
        <v>403</v>
      </c>
      <c r="B377">
        <v>1466.4394531</v>
      </c>
      <c r="C377">
        <v>1461</v>
      </c>
      <c r="D377">
        <v>1439.4527588000001</v>
      </c>
      <c r="E377">
        <v>1406.9199219</v>
      </c>
      <c r="F377">
        <v>1374.7900391000001</v>
      </c>
      <c r="G377">
        <v>1461</v>
      </c>
      <c r="H377">
        <v>1459.5300293</v>
      </c>
      <c r="I377">
        <v>1504.3699951000001</v>
      </c>
      <c r="J377">
        <v>1453.4042969</v>
      </c>
      <c r="L377" t="str">
        <f t="shared" si="45"/>
        <v>16MAR2023:17:00:00</v>
      </c>
      <c r="M377">
        <v>17</v>
      </c>
      <c r="N377">
        <f t="shared" si="46"/>
        <v>-5.439453100000037</v>
      </c>
      <c r="O377">
        <f t="shared" si="41"/>
        <v>-5.439453100000037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0.37092926601921611</v>
      </c>
    </row>
    <row r="378" spans="1:19" x14ac:dyDescent="0.3">
      <c r="A378" t="s">
        <v>404</v>
      </c>
      <c r="B378">
        <v>1482.5583495999999</v>
      </c>
      <c r="C378">
        <v>1425.6600341999999</v>
      </c>
      <c r="D378">
        <v>1443.7755127</v>
      </c>
      <c r="E378">
        <v>1449.2252197</v>
      </c>
      <c r="F378">
        <v>1346.7600098</v>
      </c>
      <c r="G378">
        <v>1425.6600341999999</v>
      </c>
      <c r="H378">
        <v>1405.1500243999999</v>
      </c>
      <c r="I378">
        <v>1474.6700439000001</v>
      </c>
      <c r="J378">
        <v>1424.8698730000001</v>
      </c>
      <c r="L378" t="str">
        <f t="shared" si="45"/>
        <v>16MAR2023:18:00:00</v>
      </c>
      <c r="M378">
        <v>18</v>
      </c>
      <c r="N378">
        <f t="shared" si="46"/>
        <v>-56.898315400000001</v>
      </c>
      <c r="O378">
        <f t="shared" si="41"/>
        <v>-56.898315400000001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3.8378466126039084</v>
      </c>
    </row>
    <row r="379" spans="1:19" x14ac:dyDescent="0.3">
      <c r="A379" t="s">
        <v>405</v>
      </c>
      <c r="B379">
        <v>1449.0461425999999</v>
      </c>
      <c r="C379">
        <v>1405.4200439000001</v>
      </c>
      <c r="D379">
        <v>1421.6425781</v>
      </c>
      <c r="E379">
        <v>1453.8370361</v>
      </c>
      <c r="F379">
        <v>1333.5799560999999</v>
      </c>
      <c r="G379">
        <v>1405.4200439000001</v>
      </c>
      <c r="H379">
        <v>1370.1700439000001</v>
      </c>
      <c r="I379">
        <v>1437.6600341999999</v>
      </c>
      <c r="J379">
        <v>1399.1409911999999</v>
      </c>
      <c r="L379" t="str">
        <f t="shared" si="45"/>
        <v>16MAR2023:19:00:00</v>
      </c>
      <c r="M379">
        <v>19</v>
      </c>
      <c r="N379">
        <f t="shared" si="46"/>
        <v>-43.626098699999829</v>
      </c>
      <c r="O379">
        <f t="shared" si="41"/>
        <v>-43.626098699999829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3.0106769838068947</v>
      </c>
    </row>
    <row r="380" spans="1:19" x14ac:dyDescent="0.3">
      <c r="A380" t="s">
        <v>406</v>
      </c>
      <c r="B380">
        <v>1392.4855957</v>
      </c>
      <c r="C380">
        <v>1345.0300293</v>
      </c>
      <c r="D380">
        <v>1413.5620117000001</v>
      </c>
      <c r="E380">
        <v>1402.1431885</v>
      </c>
      <c r="F380">
        <v>1296.3800048999999</v>
      </c>
      <c r="G380">
        <v>1345.0300293</v>
      </c>
      <c r="H380">
        <v>1302.0699463000001</v>
      </c>
      <c r="I380">
        <v>1354.8499756000001</v>
      </c>
      <c r="J380">
        <v>1353.46875</v>
      </c>
      <c r="L380" t="str">
        <f t="shared" si="45"/>
        <v>16MAR2023:20:00:00</v>
      </c>
      <c r="M380">
        <v>20</v>
      </c>
      <c r="N380">
        <f t="shared" si="46"/>
        <v>-47.455566399999952</v>
      </c>
      <c r="O380">
        <f t="shared" si="41"/>
        <v>-47.455566399999952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3.4079753892279312</v>
      </c>
    </row>
    <row r="381" spans="1:19" x14ac:dyDescent="0.3">
      <c r="A381" t="s">
        <v>407</v>
      </c>
      <c r="B381">
        <v>1330.6335449000001</v>
      </c>
      <c r="C381">
        <v>1347.2299805</v>
      </c>
      <c r="D381">
        <v>1380.8300781</v>
      </c>
      <c r="E381">
        <v>1359.6652832</v>
      </c>
      <c r="F381">
        <v>1316.0300293</v>
      </c>
      <c r="G381">
        <v>1347.2299805</v>
      </c>
      <c r="H381">
        <v>1309.2600098</v>
      </c>
      <c r="I381">
        <v>1346.7600098</v>
      </c>
      <c r="J381">
        <v>1345.7879639</v>
      </c>
      <c r="L381" t="str">
        <f t="shared" si="45"/>
        <v>16MAR2023:21:00:00</v>
      </c>
      <c r="M381">
        <v>21</v>
      </c>
      <c r="N381">
        <f t="shared" si="46"/>
        <v>16.59643559999995</v>
      </c>
      <c r="O381" t="str">
        <f t="shared" si="41"/>
        <v/>
      </c>
      <c r="P381">
        <f t="shared" si="42"/>
        <v>16.59643559999995</v>
      </c>
      <c r="Q381" t="str">
        <f t="shared" si="43"/>
        <v/>
      </c>
      <c r="R381">
        <f t="shared" si="44"/>
        <v>1</v>
      </c>
      <c r="S381">
        <f t="shared" si="47"/>
        <v>1.247258169885324</v>
      </c>
    </row>
    <row r="382" spans="1:19" x14ac:dyDescent="0.3">
      <c r="A382" t="s">
        <v>408</v>
      </c>
      <c r="B382">
        <v>1375.0341797000001</v>
      </c>
      <c r="C382">
        <v>1280.1300048999999</v>
      </c>
      <c r="D382">
        <v>1320.5654297000001</v>
      </c>
      <c r="E382">
        <v>1315.8632812999999</v>
      </c>
      <c r="F382">
        <v>1257.9000243999999</v>
      </c>
      <c r="G382">
        <v>1280.1300048999999</v>
      </c>
      <c r="H382">
        <v>1251.5899658000001</v>
      </c>
      <c r="I382">
        <v>1282.6899414</v>
      </c>
      <c r="J382">
        <v>1284.0555420000001</v>
      </c>
      <c r="L382" t="str">
        <f t="shared" si="45"/>
        <v>16MAR2023:22:00:00</v>
      </c>
      <c r="M382">
        <v>22</v>
      </c>
      <c r="N382">
        <f t="shared" si="46"/>
        <v>-94.904174800000192</v>
      </c>
      <c r="O382">
        <f t="shared" si="41"/>
        <v>-94.904174800000192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6.9019502352084112</v>
      </c>
    </row>
    <row r="383" spans="1:19" x14ac:dyDescent="0.3">
      <c r="A383" t="s">
        <v>409</v>
      </c>
      <c r="B383">
        <v>1312.1373291</v>
      </c>
      <c r="C383">
        <v>1172.2900391000001</v>
      </c>
      <c r="D383">
        <v>1242.671875</v>
      </c>
      <c r="E383">
        <v>1273.2849120999999</v>
      </c>
      <c r="F383">
        <v>1182.0600586</v>
      </c>
      <c r="G383">
        <v>1172.2900391000001</v>
      </c>
      <c r="H383">
        <v>1166.7299805</v>
      </c>
      <c r="I383">
        <v>1173.9699707</v>
      </c>
      <c r="J383">
        <v>1193.6812743999999</v>
      </c>
      <c r="L383" t="str">
        <f t="shared" si="45"/>
        <v>16MAR2023:23:00:00</v>
      </c>
      <c r="M383">
        <v>23</v>
      </c>
      <c r="N383">
        <f t="shared" si="46"/>
        <v>-139.84728999999993</v>
      </c>
      <c r="O383">
        <f t="shared" si="41"/>
        <v>-139.84728999999993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10.65797663846068</v>
      </c>
    </row>
    <row r="384" spans="1:19" x14ac:dyDescent="0.3">
      <c r="A384" t="s">
        <v>410</v>
      </c>
      <c r="B384">
        <v>1247.4752197</v>
      </c>
      <c r="C384">
        <v>1103.2900391000001</v>
      </c>
      <c r="D384">
        <v>1154.4057617000001</v>
      </c>
      <c r="E384">
        <v>1207.3576660000001</v>
      </c>
      <c r="F384">
        <v>1137.2600098</v>
      </c>
      <c r="G384">
        <v>1103.2900391000001</v>
      </c>
      <c r="H384">
        <v>1119.0100098</v>
      </c>
      <c r="I384">
        <v>1110.9599608999999</v>
      </c>
      <c r="J384">
        <v>1125.3458252</v>
      </c>
      <c r="L384" t="str">
        <f t="shared" si="45"/>
        <v>17MAR2023:00:00:00</v>
      </c>
      <c r="M384">
        <v>24</v>
      </c>
      <c r="N384">
        <f t="shared" si="46"/>
        <v>-144.18518059999997</v>
      </c>
      <c r="O384">
        <f t="shared" si="41"/>
        <v>-144.18518059999997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11.558159899534875</v>
      </c>
    </row>
    <row r="385" spans="1:19" x14ac:dyDescent="0.3">
      <c r="A385" t="s">
        <v>411</v>
      </c>
      <c r="B385">
        <v>1172.1651611</v>
      </c>
      <c r="C385">
        <v>1063.4000243999999</v>
      </c>
      <c r="D385">
        <v>1111.0507812999999</v>
      </c>
      <c r="E385">
        <v>1187.3546143000001</v>
      </c>
      <c r="F385">
        <v>1149.0500488</v>
      </c>
      <c r="G385">
        <v>1056.6300048999999</v>
      </c>
      <c r="H385">
        <v>1063.4000243999999</v>
      </c>
      <c r="I385">
        <v>1063.4000243999999</v>
      </c>
      <c r="J385">
        <v>1076.8229980000001</v>
      </c>
      <c r="L385" t="str">
        <f t="shared" si="45"/>
        <v>17MAR2023:01:00:00</v>
      </c>
      <c r="M385">
        <v>1</v>
      </c>
      <c r="N385">
        <f t="shared" si="46"/>
        <v>-108.76513670000008</v>
      </c>
      <c r="O385">
        <f t="shared" si="41"/>
        <v>-108.76513670000008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9.2789941477130355</v>
      </c>
    </row>
    <row r="386" spans="1:19" x14ac:dyDescent="0.3">
      <c r="A386" t="s">
        <v>412</v>
      </c>
      <c r="B386">
        <v>1153.3012695</v>
      </c>
      <c r="C386">
        <v>1030.0600586</v>
      </c>
      <c r="D386">
        <v>1094.8730469</v>
      </c>
      <c r="E386">
        <v>1146.6468506000001</v>
      </c>
      <c r="F386">
        <v>1145.1700439000001</v>
      </c>
      <c r="G386">
        <v>1027.0600586</v>
      </c>
      <c r="H386">
        <v>1030.0600586</v>
      </c>
      <c r="I386">
        <v>1030.0600586</v>
      </c>
      <c r="J386">
        <v>1050.4283447</v>
      </c>
      <c r="L386" t="str">
        <f t="shared" si="45"/>
        <v>17MAR2023:02:00:00</v>
      </c>
      <c r="M386">
        <v>2</v>
      </c>
      <c r="N386">
        <f t="shared" si="46"/>
        <v>-123.24121089999994</v>
      </c>
      <c r="O386">
        <f t="shared" si="41"/>
        <v>-123.24121089999994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10.685951204530426</v>
      </c>
    </row>
    <row r="387" spans="1:19" x14ac:dyDescent="0.3">
      <c r="A387" t="s">
        <v>413</v>
      </c>
      <c r="B387">
        <v>1166.0666504000001</v>
      </c>
      <c r="C387">
        <v>1033.1800536999999</v>
      </c>
      <c r="D387">
        <v>1126.5396728999999</v>
      </c>
      <c r="E387">
        <v>1171.5789795000001</v>
      </c>
      <c r="F387">
        <v>1179.9000243999999</v>
      </c>
      <c r="G387">
        <v>1025.8599853999999</v>
      </c>
      <c r="H387">
        <v>1033.1800536999999</v>
      </c>
      <c r="I387">
        <v>1033.1800536999999</v>
      </c>
      <c r="J387">
        <v>1061.5</v>
      </c>
      <c r="L387" t="str">
        <f t="shared" si="45"/>
        <v>17MAR2023:03:00:00</v>
      </c>
      <c r="M387">
        <v>3</v>
      </c>
      <c r="N387">
        <f t="shared" si="46"/>
        <v>-132.88659670000015</v>
      </c>
      <c r="O387">
        <f t="shared" ref="O387:O450" si="48">IF(N387&lt;0,N387,"")</f>
        <v>-132.88659670000015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11.396140748422535</v>
      </c>
    </row>
    <row r="388" spans="1:19" x14ac:dyDescent="0.3">
      <c r="A388" t="s">
        <v>414</v>
      </c>
      <c r="B388">
        <v>1150.3699951000001</v>
      </c>
      <c r="C388">
        <v>1070.9200439000001</v>
      </c>
      <c r="D388">
        <v>1149.536499</v>
      </c>
      <c r="E388">
        <v>1183.1397704999999</v>
      </c>
      <c r="F388">
        <v>1216.6099853999999</v>
      </c>
      <c r="G388">
        <v>1070.3900146000001</v>
      </c>
      <c r="H388">
        <v>1070.9200439000001</v>
      </c>
      <c r="I388">
        <v>1070.9200439000001</v>
      </c>
      <c r="J388">
        <v>1096.6833495999999</v>
      </c>
      <c r="L388" t="str">
        <f t="shared" ref="L388:L451" si="52">A388</f>
        <v>17MAR2023:04:00:00</v>
      </c>
      <c r="M388">
        <v>4</v>
      </c>
      <c r="N388">
        <f t="shared" ref="N388:N451" si="53">C388-B388</f>
        <v>-79.449951199999987</v>
      </c>
      <c r="O388">
        <f t="shared" si="48"/>
        <v>-79.449951199999987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6.9064693566780226</v>
      </c>
    </row>
    <row r="389" spans="1:19" x14ac:dyDescent="0.3">
      <c r="A389" t="s">
        <v>415</v>
      </c>
      <c r="B389">
        <v>1171.2319336</v>
      </c>
      <c r="C389">
        <v>1077.8399658000001</v>
      </c>
      <c r="D389">
        <v>1176.401001</v>
      </c>
      <c r="E389">
        <v>1203.1838379000001</v>
      </c>
      <c r="F389">
        <v>1220.0899658000001</v>
      </c>
      <c r="G389">
        <v>1078.2299805</v>
      </c>
      <c r="H389">
        <v>1077.8399658000001</v>
      </c>
      <c r="I389">
        <v>1077.8399658000001</v>
      </c>
      <c r="J389">
        <v>1110.4978027</v>
      </c>
      <c r="L389" t="str">
        <f t="shared" si="52"/>
        <v>17MAR2023:05:00:00</v>
      </c>
      <c r="M389">
        <v>5</v>
      </c>
      <c r="N389">
        <f t="shared" si="53"/>
        <v>-93.391967799999975</v>
      </c>
      <c r="O389">
        <f t="shared" si="48"/>
        <v>-93.391967799999975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7.9738235545663727</v>
      </c>
    </row>
    <row r="390" spans="1:19" x14ac:dyDescent="0.3">
      <c r="A390" t="s">
        <v>416</v>
      </c>
      <c r="B390">
        <v>1181.2718506000001</v>
      </c>
      <c r="C390">
        <v>1136.1500243999999</v>
      </c>
      <c r="D390">
        <v>1241.2711182</v>
      </c>
      <c r="E390">
        <v>1259.2386475000001</v>
      </c>
      <c r="F390">
        <v>1278.6800536999999</v>
      </c>
      <c r="G390">
        <v>1150.7399902</v>
      </c>
      <c r="H390">
        <v>1136.1500243999999</v>
      </c>
      <c r="I390">
        <v>1136.1500243999999</v>
      </c>
      <c r="J390">
        <v>1175.8006591999999</v>
      </c>
      <c r="L390" t="str">
        <f t="shared" si="52"/>
        <v>17MAR2023:06:00:00</v>
      </c>
      <c r="M390">
        <v>6</v>
      </c>
      <c r="N390">
        <f t="shared" si="53"/>
        <v>-45.121826200000214</v>
      </c>
      <c r="O390">
        <f t="shared" si="48"/>
        <v>-45.121826200000214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3.8197664811094594</v>
      </c>
    </row>
    <row r="391" spans="1:19" x14ac:dyDescent="0.3">
      <c r="A391" t="s">
        <v>417</v>
      </c>
      <c r="B391">
        <v>1201.0123291</v>
      </c>
      <c r="C391">
        <v>1222.2600098</v>
      </c>
      <c r="D391">
        <v>1336.7469481999999</v>
      </c>
      <c r="E391">
        <v>1346.4223632999999</v>
      </c>
      <c r="F391">
        <v>1376.6500243999999</v>
      </c>
      <c r="G391">
        <v>1252.3699951000001</v>
      </c>
      <c r="H391">
        <v>1222.2600098</v>
      </c>
      <c r="I391">
        <v>1222.2600098</v>
      </c>
      <c r="J391">
        <v>1270.2780762</v>
      </c>
      <c r="L391" t="str">
        <f t="shared" si="52"/>
        <v>17MAR2023:07:00:00</v>
      </c>
      <c r="M391">
        <v>7</v>
      </c>
      <c r="N391">
        <f t="shared" si="53"/>
        <v>21.247680700000046</v>
      </c>
      <c r="O391" t="str">
        <f t="shared" si="48"/>
        <v/>
      </c>
      <c r="P391">
        <f t="shared" si="49"/>
        <v>21.247680700000046</v>
      </c>
      <c r="Q391" t="str">
        <f t="shared" si="50"/>
        <v/>
      </c>
      <c r="R391">
        <f t="shared" si="51"/>
        <v>1</v>
      </c>
      <c r="S391">
        <f t="shared" si="54"/>
        <v>1.7691475920086828</v>
      </c>
    </row>
    <row r="392" spans="1:19" x14ac:dyDescent="0.3">
      <c r="A392" t="s">
        <v>418</v>
      </c>
      <c r="B392">
        <v>1228.0379639</v>
      </c>
      <c r="C392">
        <v>1320.4799805</v>
      </c>
      <c r="D392">
        <v>1401.6485596</v>
      </c>
      <c r="E392">
        <v>1466.8615723</v>
      </c>
      <c r="F392">
        <v>1505.7099608999999</v>
      </c>
      <c r="G392">
        <v>1361.0600586</v>
      </c>
      <c r="H392">
        <v>1320.4799805</v>
      </c>
      <c r="I392">
        <v>1320.4799805</v>
      </c>
      <c r="J392">
        <v>1361.0628661999999</v>
      </c>
      <c r="L392" t="str">
        <f t="shared" si="52"/>
        <v>17MAR2023:08:00:00</v>
      </c>
      <c r="M392">
        <v>8</v>
      </c>
      <c r="N392">
        <f t="shared" si="53"/>
        <v>92.442016599999988</v>
      </c>
      <c r="O392" t="str">
        <f t="shared" si="48"/>
        <v/>
      </c>
      <c r="P392">
        <f t="shared" si="49"/>
        <v>92.442016599999988</v>
      </c>
      <c r="Q392" t="str">
        <f t="shared" si="50"/>
        <v/>
      </c>
      <c r="R392">
        <f t="shared" si="51"/>
        <v>1</v>
      </c>
      <c r="S392">
        <f t="shared" si="54"/>
        <v>7.5276187966064878</v>
      </c>
    </row>
    <row r="393" spans="1:19" x14ac:dyDescent="0.3">
      <c r="A393" t="s">
        <v>419</v>
      </c>
      <c r="B393">
        <v>1249.619751</v>
      </c>
      <c r="C393">
        <v>1351.9300536999999</v>
      </c>
      <c r="D393">
        <v>1444.5166016000001</v>
      </c>
      <c r="E393">
        <v>1531.9274902</v>
      </c>
      <c r="F393">
        <v>1549.4899902</v>
      </c>
      <c r="G393">
        <v>1391.9899902</v>
      </c>
      <c r="H393">
        <v>1351.9300536999999</v>
      </c>
      <c r="I393">
        <v>1351.9300536999999</v>
      </c>
      <c r="J393">
        <v>1396.1040039</v>
      </c>
      <c r="L393" t="str">
        <f t="shared" si="52"/>
        <v>17MAR2023:09:00:00</v>
      </c>
      <c r="M393">
        <v>9</v>
      </c>
      <c r="N393">
        <f t="shared" si="53"/>
        <v>102.31030269999997</v>
      </c>
      <c r="O393" t="str">
        <f t="shared" si="48"/>
        <v/>
      </c>
      <c r="P393">
        <f t="shared" si="49"/>
        <v>102.31030269999997</v>
      </c>
      <c r="Q393" t="str">
        <f t="shared" si="50"/>
        <v/>
      </c>
      <c r="R393">
        <f t="shared" si="51"/>
        <v>1</v>
      </c>
      <c r="S393">
        <f t="shared" si="54"/>
        <v>8.1873147906094488</v>
      </c>
    </row>
    <row r="394" spans="1:19" x14ac:dyDescent="0.3">
      <c r="A394" t="s">
        <v>420</v>
      </c>
      <c r="B394">
        <v>1336.8140868999999</v>
      </c>
      <c r="C394">
        <v>1351.8000488</v>
      </c>
      <c r="D394">
        <v>1469.3082274999999</v>
      </c>
      <c r="E394">
        <v>1593.4720459</v>
      </c>
      <c r="F394">
        <v>1557.2399902</v>
      </c>
      <c r="G394">
        <v>1386.0400391000001</v>
      </c>
      <c r="H394">
        <v>1351.8000488</v>
      </c>
      <c r="I394">
        <v>1351.8000488</v>
      </c>
      <c r="J394">
        <v>1402.2193603999999</v>
      </c>
      <c r="L394" t="str">
        <f t="shared" si="52"/>
        <v>17MAR2023:10:00:00</v>
      </c>
      <c r="M394">
        <v>10</v>
      </c>
      <c r="N394">
        <f t="shared" si="53"/>
        <v>14.98596190000012</v>
      </c>
      <c r="O394" t="str">
        <f t="shared" si="48"/>
        <v/>
      </c>
      <c r="P394">
        <f t="shared" si="49"/>
        <v>14.98596190000012</v>
      </c>
      <c r="Q394" t="str">
        <f t="shared" si="50"/>
        <v/>
      </c>
      <c r="R394">
        <f t="shared" si="51"/>
        <v>1</v>
      </c>
      <c r="S394">
        <f t="shared" si="54"/>
        <v>1.1210206450436022</v>
      </c>
    </row>
    <row r="395" spans="1:19" x14ac:dyDescent="0.3">
      <c r="A395" t="s">
        <v>421</v>
      </c>
      <c r="B395">
        <v>1323.4079589999999</v>
      </c>
      <c r="C395">
        <v>1316.5799560999999</v>
      </c>
      <c r="D395">
        <v>1460.5388184000001</v>
      </c>
      <c r="E395">
        <v>1614.0452881000001</v>
      </c>
      <c r="F395">
        <v>1529.4699707</v>
      </c>
      <c r="G395">
        <v>1345.1999512</v>
      </c>
      <c r="H395">
        <v>1316.5799560999999</v>
      </c>
      <c r="I395">
        <v>1316.5799560999999</v>
      </c>
      <c r="J395">
        <v>1373.8172606999999</v>
      </c>
      <c r="L395" t="str">
        <f t="shared" si="52"/>
        <v>17MAR2023:11:00:00</v>
      </c>
      <c r="M395">
        <v>11</v>
      </c>
      <c r="N395">
        <f t="shared" si="53"/>
        <v>-6.8280029000000013</v>
      </c>
      <c r="O395">
        <f t="shared" si="48"/>
        <v>-6.8280029000000013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0.515940897405469</v>
      </c>
    </row>
    <row r="396" spans="1:19" x14ac:dyDescent="0.3">
      <c r="A396" t="s">
        <v>422</v>
      </c>
      <c r="B396">
        <v>1277.0344238</v>
      </c>
      <c r="C396">
        <v>1283.2600098</v>
      </c>
      <c r="D396">
        <v>1450.6807861</v>
      </c>
      <c r="E396">
        <v>1582.3820800999999</v>
      </c>
      <c r="F396">
        <v>1490.5500488</v>
      </c>
      <c r="G396">
        <v>1303.4200439000001</v>
      </c>
      <c r="H396">
        <v>1283.2600098</v>
      </c>
      <c r="I396">
        <v>1283.2600098</v>
      </c>
      <c r="J396">
        <v>1345.3632812999999</v>
      </c>
      <c r="L396" t="str">
        <f t="shared" si="52"/>
        <v>17MAR2023:12:00:00</v>
      </c>
      <c r="M396">
        <v>12</v>
      </c>
      <c r="N396">
        <f t="shared" si="53"/>
        <v>6.2255860000000212</v>
      </c>
      <c r="O396" t="str">
        <f t="shared" si="48"/>
        <v/>
      </c>
      <c r="P396">
        <f t="shared" si="49"/>
        <v>6.2255860000000212</v>
      </c>
      <c r="Q396" t="str">
        <f t="shared" si="50"/>
        <v/>
      </c>
      <c r="R396">
        <f t="shared" si="51"/>
        <v>1</v>
      </c>
      <c r="S396">
        <f t="shared" si="54"/>
        <v>0.48750338158269008</v>
      </c>
    </row>
    <row r="397" spans="1:19" x14ac:dyDescent="0.3">
      <c r="A397" t="s">
        <v>423</v>
      </c>
      <c r="B397">
        <v>1274.8095702999999</v>
      </c>
      <c r="C397">
        <v>1231.1400146000001</v>
      </c>
      <c r="D397">
        <v>1431.8618164</v>
      </c>
      <c r="E397">
        <v>1516.1282959</v>
      </c>
      <c r="F397">
        <v>1417.75</v>
      </c>
      <c r="G397">
        <v>1240.8299560999999</v>
      </c>
      <c r="H397">
        <v>1231.1400146000001</v>
      </c>
      <c r="I397">
        <v>1231.1400146000001</v>
      </c>
      <c r="J397">
        <v>1300.6728516000001</v>
      </c>
      <c r="L397" t="str">
        <f t="shared" si="52"/>
        <v>17MAR2023:13:00:00</v>
      </c>
      <c r="M397">
        <v>13</v>
      </c>
      <c r="N397">
        <f t="shared" si="53"/>
        <v>-43.669555699999819</v>
      </c>
      <c r="O397">
        <f t="shared" si="48"/>
        <v>-43.669555699999819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3.4255748244597108</v>
      </c>
    </row>
    <row r="398" spans="1:19" x14ac:dyDescent="0.3">
      <c r="A398" t="s">
        <v>424</v>
      </c>
      <c r="B398">
        <v>1260.5975341999999</v>
      </c>
      <c r="C398">
        <v>1182.4399414</v>
      </c>
      <c r="D398">
        <v>1407.4742432</v>
      </c>
      <c r="E398">
        <v>1444.1313477000001</v>
      </c>
      <c r="F398">
        <v>1356.5</v>
      </c>
      <c r="G398">
        <v>1186.1300048999999</v>
      </c>
      <c r="H398">
        <v>1182.4399414</v>
      </c>
      <c r="I398">
        <v>1182.4399414</v>
      </c>
      <c r="J398">
        <v>1257.9559326000001</v>
      </c>
      <c r="L398" t="str">
        <f t="shared" si="52"/>
        <v>17MAR2023:14:00:00</v>
      </c>
      <c r="M398">
        <v>14</v>
      </c>
      <c r="N398">
        <f t="shared" si="53"/>
        <v>-78.157592799999975</v>
      </c>
      <c r="O398">
        <f t="shared" si="48"/>
        <v>-78.157592799999975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6.2000432873764364</v>
      </c>
    </row>
    <row r="399" spans="1:19" x14ac:dyDescent="0.3">
      <c r="A399" t="s">
        <v>425</v>
      </c>
      <c r="B399">
        <v>1196.6536865</v>
      </c>
      <c r="C399">
        <v>1148.6199951000001</v>
      </c>
      <c r="D399">
        <v>1389.0048827999999</v>
      </c>
      <c r="E399">
        <v>1390.7137451000001</v>
      </c>
      <c r="F399">
        <v>1307.0799560999999</v>
      </c>
      <c r="G399">
        <v>1139.0600586</v>
      </c>
      <c r="H399">
        <v>1148.6199951000001</v>
      </c>
      <c r="I399">
        <v>1148.6199951000001</v>
      </c>
      <c r="J399">
        <v>1224.6967772999999</v>
      </c>
      <c r="L399" t="str">
        <f t="shared" si="52"/>
        <v>17MAR2023:15:00:00</v>
      </c>
      <c r="M399">
        <v>15</v>
      </c>
      <c r="N399">
        <f t="shared" si="53"/>
        <v>-48.033691399999952</v>
      </c>
      <c r="O399">
        <f t="shared" si="48"/>
        <v>-48.033691399999952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4.0140010382193347</v>
      </c>
    </row>
    <row r="400" spans="1:19" x14ac:dyDescent="0.3">
      <c r="A400" t="s">
        <v>426</v>
      </c>
      <c r="B400">
        <v>1123.7364502</v>
      </c>
      <c r="C400">
        <v>1150.5100098</v>
      </c>
      <c r="D400">
        <v>1378.1680908000001</v>
      </c>
      <c r="E400">
        <v>1369.8740233999999</v>
      </c>
      <c r="F400">
        <v>1294.0300293</v>
      </c>
      <c r="G400">
        <v>1126.8699951000001</v>
      </c>
      <c r="H400">
        <v>1150.5100098</v>
      </c>
      <c r="I400">
        <v>1150.5100098</v>
      </c>
      <c r="J400">
        <v>1217.5996094</v>
      </c>
      <c r="L400" t="str">
        <f t="shared" si="52"/>
        <v>17MAR2023:16:00:00</v>
      </c>
      <c r="M400">
        <v>16</v>
      </c>
      <c r="N400">
        <f t="shared" si="53"/>
        <v>26.773559599999999</v>
      </c>
      <c r="O400" t="str">
        <f t="shared" si="48"/>
        <v/>
      </c>
      <c r="P400">
        <f t="shared" si="49"/>
        <v>26.773559599999999</v>
      </c>
      <c r="Q400" t="str">
        <f t="shared" si="50"/>
        <v/>
      </c>
      <c r="R400">
        <f t="shared" si="51"/>
        <v>1</v>
      </c>
      <c r="S400">
        <f t="shared" si="54"/>
        <v>2.382547935971544</v>
      </c>
    </row>
    <row r="401" spans="1:19" x14ac:dyDescent="0.3">
      <c r="A401" t="s">
        <v>427</v>
      </c>
      <c r="B401">
        <v>1169.6643065999999</v>
      </c>
      <c r="C401">
        <v>1186.1500243999999</v>
      </c>
      <c r="D401">
        <v>1372.9643555</v>
      </c>
      <c r="E401">
        <v>1365.5252685999999</v>
      </c>
      <c r="F401">
        <v>1295.6199951000001</v>
      </c>
      <c r="G401">
        <v>1154.0100098</v>
      </c>
      <c r="H401">
        <v>1186.1500243999999</v>
      </c>
      <c r="I401">
        <v>1186.1500243999999</v>
      </c>
      <c r="J401">
        <v>1236.8712158000001</v>
      </c>
      <c r="L401" t="str">
        <f t="shared" si="52"/>
        <v>17MAR2023:17:00:00</v>
      </c>
      <c r="M401">
        <v>17</v>
      </c>
      <c r="N401">
        <f t="shared" si="53"/>
        <v>16.485717799999975</v>
      </c>
      <c r="O401" t="str">
        <f t="shared" si="48"/>
        <v/>
      </c>
      <c r="P401">
        <f t="shared" si="49"/>
        <v>16.485717799999975</v>
      </c>
      <c r="Q401" t="str">
        <f t="shared" si="50"/>
        <v/>
      </c>
      <c r="R401">
        <f t="shared" si="51"/>
        <v>1</v>
      </c>
      <c r="S401">
        <f t="shared" si="54"/>
        <v>1.4094401023419223</v>
      </c>
    </row>
    <row r="402" spans="1:19" x14ac:dyDescent="0.3">
      <c r="A402" t="s">
        <v>428</v>
      </c>
      <c r="B402">
        <v>1182.6705322</v>
      </c>
      <c r="C402">
        <v>1175.8599853999999</v>
      </c>
      <c r="D402">
        <v>1352.8913574000001</v>
      </c>
      <c r="E402">
        <v>1328.7392577999999</v>
      </c>
      <c r="F402">
        <v>1274.9599608999999</v>
      </c>
      <c r="G402">
        <v>1129.7399902</v>
      </c>
      <c r="H402">
        <v>1175.8599853999999</v>
      </c>
      <c r="I402">
        <v>1175.8599853999999</v>
      </c>
      <c r="J402">
        <v>1218.5996094</v>
      </c>
      <c r="L402" t="str">
        <f t="shared" si="52"/>
        <v>17MAR2023:18:00:00</v>
      </c>
      <c r="M402">
        <v>18</v>
      </c>
      <c r="N402">
        <f t="shared" si="53"/>
        <v>-6.810546800000111</v>
      </c>
      <c r="O402">
        <f t="shared" si="48"/>
        <v>-6.810546800000111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0.57586171419449794</v>
      </c>
    </row>
    <row r="403" spans="1:19" x14ac:dyDescent="0.3">
      <c r="A403" t="s">
        <v>429</v>
      </c>
      <c r="B403">
        <v>1207.3352050999999</v>
      </c>
      <c r="C403">
        <v>1198.9499512</v>
      </c>
      <c r="D403">
        <v>1332.7087402</v>
      </c>
      <c r="E403">
        <v>1321.8081055</v>
      </c>
      <c r="F403">
        <v>1301.9799805</v>
      </c>
      <c r="G403">
        <v>1159.6700439000001</v>
      </c>
      <c r="H403">
        <v>1198.9499512</v>
      </c>
      <c r="I403">
        <v>1198.9499512</v>
      </c>
      <c r="J403">
        <v>1229.7352295000001</v>
      </c>
      <c r="L403" t="str">
        <f t="shared" si="52"/>
        <v>17MAR2023:19:00:00</v>
      </c>
      <c r="M403">
        <v>19</v>
      </c>
      <c r="N403">
        <f t="shared" si="53"/>
        <v>-8.3852538999999524</v>
      </c>
      <c r="O403">
        <f t="shared" si="48"/>
        <v>-8.3852538999999524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0.69452575097447167</v>
      </c>
    </row>
    <row r="404" spans="1:19" x14ac:dyDescent="0.3">
      <c r="A404" t="s">
        <v>430</v>
      </c>
      <c r="B404">
        <v>1247.5607910000001</v>
      </c>
      <c r="C404">
        <v>1232.7800293</v>
      </c>
      <c r="D404">
        <v>1353.0159911999999</v>
      </c>
      <c r="E404">
        <v>1319.5106201000001</v>
      </c>
      <c r="F404">
        <v>1332.7399902</v>
      </c>
      <c r="G404">
        <v>1203.6300048999999</v>
      </c>
      <c r="H404">
        <v>1232.7800293</v>
      </c>
      <c r="I404">
        <v>1232.7800293</v>
      </c>
      <c r="J404">
        <v>1262.546875</v>
      </c>
      <c r="L404" t="str">
        <f t="shared" si="52"/>
        <v>17MAR2023:20:00:00</v>
      </c>
      <c r="M404">
        <v>20</v>
      </c>
      <c r="N404">
        <f t="shared" si="53"/>
        <v>-14.780761700000085</v>
      </c>
      <c r="O404">
        <f t="shared" si="48"/>
        <v>-14.780761700000085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1.1847728629041279</v>
      </c>
    </row>
    <row r="405" spans="1:19" x14ac:dyDescent="0.3">
      <c r="A405" t="s">
        <v>431</v>
      </c>
      <c r="B405">
        <v>1240.5644531</v>
      </c>
      <c r="C405">
        <v>1285.8199463000001</v>
      </c>
      <c r="D405">
        <v>1375.0126952999999</v>
      </c>
      <c r="E405">
        <v>1361.8533935999999</v>
      </c>
      <c r="F405">
        <v>1373.1600341999999</v>
      </c>
      <c r="G405">
        <v>1257.5799560999999</v>
      </c>
      <c r="H405">
        <v>1285.8199463000001</v>
      </c>
      <c r="I405">
        <v>1285.8199463000001</v>
      </c>
      <c r="J405">
        <v>1305.6519774999999</v>
      </c>
      <c r="L405" t="str">
        <f t="shared" si="52"/>
        <v>17MAR2023:21:00:00</v>
      </c>
      <c r="M405">
        <v>21</v>
      </c>
      <c r="N405">
        <f t="shared" si="53"/>
        <v>45.255493200000046</v>
      </c>
      <c r="O405" t="str">
        <f t="shared" si="48"/>
        <v/>
      </c>
      <c r="P405">
        <f t="shared" si="49"/>
        <v>45.255493200000046</v>
      </c>
      <c r="Q405" t="str">
        <f t="shared" si="50"/>
        <v/>
      </c>
      <c r="R405">
        <f t="shared" si="51"/>
        <v>1</v>
      </c>
      <c r="S405">
        <f t="shared" si="54"/>
        <v>3.6479759747196363</v>
      </c>
    </row>
    <row r="406" spans="1:19" x14ac:dyDescent="0.3">
      <c r="A406" t="s">
        <v>432</v>
      </c>
      <c r="B406">
        <v>1261.2480469</v>
      </c>
      <c r="C406">
        <v>1270.5699463000001</v>
      </c>
      <c r="D406">
        <v>1374.7891846</v>
      </c>
      <c r="E406">
        <v>1380.9334716999999</v>
      </c>
      <c r="F406">
        <v>1353.4599608999999</v>
      </c>
      <c r="G406">
        <v>1238.0600586</v>
      </c>
      <c r="H406">
        <v>1270.5699463000001</v>
      </c>
      <c r="I406">
        <v>1270.5699463000001</v>
      </c>
      <c r="J406">
        <v>1293.9089355000001</v>
      </c>
      <c r="L406" t="str">
        <f t="shared" si="52"/>
        <v>17MAR2023:22:00:00</v>
      </c>
      <c r="M406">
        <v>22</v>
      </c>
      <c r="N406">
        <f t="shared" si="53"/>
        <v>9.3218994000001203</v>
      </c>
      <c r="O406" t="str">
        <f t="shared" si="48"/>
        <v/>
      </c>
      <c r="P406">
        <f t="shared" si="49"/>
        <v>9.3218994000001203</v>
      </c>
      <c r="Q406" t="str">
        <f t="shared" si="50"/>
        <v/>
      </c>
      <c r="R406">
        <f t="shared" si="51"/>
        <v>1</v>
      </c>
      <c r="S406">
        <f t="shared" si="54"/>
        <v>0.73910119606625024</v>
      </c>
    </row>
    <row r="407" spans="1:19" x14ac:dyDescent="0.3">
      <c r="A407" t="s">
        <v>433</v>
      </c>
      <c r="B407">
        <v>1206.5737305</v>
      </c>
      <c r="C407">
        <v>1230.5699463000001</v>
      </c>
      <c r="D407">
        <v>1344.4143065999999</v>
      </c>
      <c r="E407">
        <v>1378.0065918</v>
      </c>
      <c r="F407">
        <v>1311.5699463000001</v>
      </c>
      <c r="G407">
        <v>1194.6700439000001</v>
      </c>
      <c r="H407">
        <v>1230.5699463000001</v>
      </c>
      <c r="I407">
        <v>1230.5699463000001</v>
      </c>
      <c r="J407">
        <v>1255.9326172000001</v>
      </c>
      <c r="L407" t="str">
        <f t="shared" si="52"/>
        <v>17MAR2023:23:00:00</v>
      </c>
      <c r="M407">
        <v>23</v>
      </c>
      <c r="N407">
        <f t="shared" si="53"/>
        <v>23.996215800000073</v>
      </c>
      <c r="O407" t="str">
        <f t="shared" si="48"/>
        <v/>
      </c>
      <c r="P407">
        <f t="shared" si="49"/>
        <v>23.996215800000073</v>
      </c>
      <c r="Q407" t="str">
        <f t="shared" si="50"/>
        <v/>
      </c>
      <c r="R407">
        <f t="shared" si="51"/>
        <v>1</v>
      </c>
      <c r="S407">
        <f t="shared" si="54"/>
        <v>1.9887898429593793</v>
      </c>
    </row>
    <row r="408" spans="1:19" x14ac:dyDescent="0.3">
      <c r="A408" t="s">
        <v>434</v>
      </c>
      <c r="B408">
        <v>1184.5866699000001</v>
      </c>
      <c r="C408">
        <v>1213.6400146000001</v>
      </c>
      <c r="D408">
        <v>1286.5758057</v>
      </c>
      <c r="E408">
        <v>1346.4035644999999</v>
      </c>
      <c r="F408">
        <v>1272.8100586</v>
      </c>
      <c r="G408">
        <v>1166.0600586</v>
      </c>
      <c r="H408">
        <v>1213.6400146000001</v>
      </c>
      <c r="I408">
        <v>1213.6400146000001</v>
      </c>
      <c r="J408">
        <v>1221.5317382999999</v>
      </c>
      <c r="L408" t="str">
        <f t="shared" si="52"/>
        <v>18MAR2023:00:00:00</v>
      </c>
      <c r="M408">
        <v>24</v>
      </c>
      <c r="N408">
        <f t="shared" si="53"/>
        <v>29.053344700000025</v>
      </c>
      <c r="O408" t="str">
        <f t="shared" si="48"/>
        <v/>
      </c>
      <c r="P408">
        <f t="shared" si="49"/>
        <v>29.053344700000025</v>
      </c>
      <c r="Q408" t="str">
        <f t="shared" si="50"/>
        <v/>
      </c>
      <c r="R408">
        <f t="shared" si="51"/>
        <v>1</v>
      </c>
      <c r="S408">
        <f t="shared" si="54"/>
        <v>2.4526145227054292</v>
      </c>
    </row>
    <row r="409" spans="1:19" x14ac:dyDescent="0.3">
      <c r="A409" t="s">
        <v>435</v>
      </c>
      <c r="B409">
        <v>1149.9654541</v>
      </c>
      <c r="C409">
        <v>1219.3100586</v>
      </c>
      <c r="D409">
        <v>1290.6943358999999</v>
      </c>
      <c r="E409">
        <v>1351.3522949000001</v>
      </c>
      <c r="F409">
        <v>1178.9899902</v>
      </c>
      <c r="G409">
        <v>1121.2900391000001</v>
      </c>
      <c r="H409">
        <v>1219.3100586</v>
      </c>
      <c r="I409">
        <v>1162.4599608999999</v>
      </c>
      <c r="J409">
        <v>1209.5400391000001</v>
      </c>
      <c r="L409" t="str">
        <f t="shared" si="52"/>
        <v>18MAR2023:01:00:00</v>
      </c>
      <c r="M409">
        <v>1</v>
      </c>
      <c r="N409">
        <f t="shared" si="53"/>
        <v>69.344604500000059</v>
      </c>
      <c r="O409" t="str">
        <f t="shared" si="48"/>
        <v/>
      </c>
      <c r="P409">
        <f t="shared" si="49"/>
        <v>69.344604500000059</v>
      </c>
      <c r="Q409" t="str">
        <f t="shared" si="50"/>
        <v/>
      </c>
      <c r="R409">
        <f t="shared" si="51"/>
        <v>1</v>
      </c>
      <c r="S409">
        <f t="shared" si="54"/>
        <v>6.0301467537797802</v>
      </c>
    </row>
    <row r="410" spans="1:19" x14ac:dyDescent="0.3">
      <c r="A410" t="s">
        <v>436</v>
      </c>
      <c r="B410">
        <v>1178.9835204999999</v>
      </c>
      <c r="C410">
        <v>1188.1600341999999</v>
      </c>
      <c r="D410">
        <v>1251.9296875</v>
      </c>
      <c r="E410">
        <v>1312.6340332</v>
      </c>
      <c r="F410">
        <v>1126.1899414</v>
      </c>
      <c r="G410">
        <v>1069.9499512</v>
      </c>
      <c r="H410">
        <v>1188.1600341999999</v>
      </c>
      <c r="I410">
        <v>1113.5699463000001</v>
      </c>
      <c r="J410">
        <v>1169.0126952999999</v>
      </c>
      <c r="L410" t="str">
        <f t="shared" si="52"/>
        <v>18MAR2023:02:00:00</v>
      </c>
      <c r="M410">
        <v>2</v>
      </c>
      <c r="N410">
        <f t="shared" si="53"/>
        <v>9.1765136999999868</v>
      </c>
      <c r="O410" t="str">
        <f t="shared" si="48"/>
        <v/>
      </c>
      <c r="P410">
        <f t="shared" si="49"/>
        <v>9.1765136999999868</v>
      </c>
      <c r="Q410" t="str">
        <f t="shared" si="50"/>
        <v/>
      </c>
      <c r="R410">
        <f t="shared" si="51"/>
        <v>1</v>
      </c>
      <c r="S410">
        <f t="shared" si="54"/>
        <v>0.7783411337342766</v>
      </c>
    </row>
    <row r="411" spans="1:19" x14ac:dyDescent="0.3">
      <c r="A411" t="s">
        <v>437</v>
      </c>
      <c r="B411">
        <v>1180.4729004000001</v>
      </c>
      <c r="C411">
        <v>1195.3699951000001</v>
      </c>
      <c r="D411">
        <v>1250.7923584</v>
      </c>
      <c r="E411">
        <v>1304.7581786999999</v>
      </c>
      <c r="F411">
        <v>1124</v>
      </c>
      <c r="G411">
        <v>1061.0100098</v>
      </c>
      <c r="H411">
        <v>1195.3699951000001</v>
      </c>
      <c r="I411">
        <v>1112.0799560999999</v>
      </c>
      <c r="J411">
        <v>1167.9770507999999</v>
      </c>
      <c r="L411" t="str">
        <f t="shared" si="52"/>
        <v>18MAR2023:03:00:00</v>
      </c>
      <c r="M411">
        <v>3</v>
      </c>
      <c r="N411">
        <f t="shared" si="53"/>
        <v>14.897094700000025</v>
      </c>
      <c r="O411" t="str">
        <f t="shared" si="48"/>
        <v/>
      </c>
      <c r="P411">
        <f t="shared" si="49"/>
        <v>14.897094700000025</v>
      </c>
      <c r="Q411" t="str">
        <f t="shared" si="50"/>
        <v/>
      </c>
      <c r="R411">
        <f t="shared" si="51"/>
        <v>1</v>
      </c>
      <c r="S411">
        <f t="shared" si="54"/>
        <v>1.2619599056405433</v>
      </c>
    </row>
    <row r="412" spans="1:19" x14ac:dyDescent="0.3">
      <c r="A412" t="s">
        <v>438</v>
      </c>
      <c r="B412">
        <v>1192.7482910000001</v>
      </c>
      <c r="C412">
        <v>1206.6999512</v>
      </c>
      <c r="D412">
        <v>1260.0318603999999</v>
      </c>
      <c r="E412">
        <v>1316.2322998</v>
      </c>
      <c r="F412">
        <v>1130.7800293</v>
      </c>
      <c r="G412">
        <v>1074.7700195</v>
      </c>
      <c r="H412">
        <v>1206.6999512</v>
      </c>
      <c r="I412">
        <v>1119.4100341999999</v>
      </c>
      <c r="J412">
        <v>1179.4433594</v>
      </c>
      <c r="L412" t="str">
        <f t="shared" si="52"/>
        <v>18MAR2023:04:00:00</v>
      </c>
      <c r="M412">
        <v>4</v>
      </c>
      <c r="N412">
        <f t="shared" si="53"/>
        <v>13.951660199999878</v>
      </c>
      <c r="O412" t="str">
        <f t="shared" si="48"/>
        <v/>
      </c>
      <c r="P412">
        <f t="shared" si="49"/>
        <v>13.951660199999878</v>
      </c>
      <c r="Q412" t="str">
        <f t="shared" si="50"/>
        <v/>
      </c>
      <c r="R412">
        <f t="shared" si="51"/>
        <v>1</v>
      </c>
      <c r="S412">
        <f t="shared" si="54"/>
        <v>1.1697069956229247</v>
      </c>
    </row>
    <row r="413" spans="1:19" x14ac:dyDescent="0.3">
      <c r="A413" t="s">
        <v>439</v>
      </c>
      <c r="B413">
        <v>1275.9302978999999</v>
      </c>
      <c r="C413">
        <v>1210.3000488</v>
      </c>
      <c r="D413">
        <v>1289.7821045000001</v>
      </c>
      <c r="E413">
        <v>1361.2048339999999</v>
      </c>
      <c r="F413">
        <v>1129.8900146000001</v>
      </c>
      <c r="G413">
        <v>1081.8299560999999</v>
      </c>
      <c r="H413">
        <v>1210.3000488</v>
      </c>
      <c r="I413">
        <v>1118.1500243999999</v>
      </c>
      <c r="J413">
        <v>1192.8493652</v>
      </c>
      <c r="L413" t="str">
        <f t="shared" si="52"/>
        <v>18MAR2023:05:00:00</v>
      </c>
      <c r="M413">
        <v>5</v>
      </c>
      <c r="N413">
        <f t="shared" si="53"/>
        <v>-65.630249099999901</v>
      </c>
      <c r="O413">
        <f t="shared" si="48"/>
        <v>-65.630249099999901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5.1437174278264237</v>
      </c>
    </row>
    <row r="414" spans="1:19" x14ac:dyDescent="0.3">
      <c r="A414" t="s">
        <v>440</v>
      </c>
      <c r="B414">
        <v>1346.0686035000001</v>
      </c>
      <c r="C414">
        <v>1247.5300293</v>
      </c>
      <c r="D414">
        <v>1320.1828613</v>
      </c>
      <c r="E414">
        <v>1410.6494141000001</v>
      </c>
      <c r="F414">
        <v>1171</v>
      </c>
      <c r="G414">
        <v>1132.8800048999999</v>
      </c>
      <c r="H414">
        <v>1247.5300293</v>
      </c>
      <c r="I414">
        <v>1161.4200439000001</v>
      </c>
      <c r="J414">
        <v>1232.5245361</v>
      </c>
      <c r="L414" t="str">
        <f t="shared" si="52"/>
        <v>18MAR2023:06:00:00</v>
      </c>
      <c r="M414">
        <v>6</v>
      </c>
      <c r="N414">
        <f t="shared" si="53"/>
        <v>-98.538574200000085</v>
      </c>
      <c r="O414">
        <f t="shared" si="48"/>
        <v>-98.538574200000085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7.3204719242231455</v>
      </c>
    </row>
    <row r="415" spans="1:19" x14ac:dyDescent="0.3">
      <c r="A415" t="s">
        <v>441</v>
      </c>
      <c r="B415">
        <v>1409.4121094</v>
      </c>
      <c r="C415">
        <v>1278.4599608999999</v>
      </c>
      <c r="D415">
        <v>1354.2558594</v>
      </c>
      <c r="E415">
        <v>1441.9003906</v>
      </c>
      <c r="F415">
        <v>1204.3299560999999</v>
      </c>
      <c r="G415">
        <v>1167.5799560999999</v>
      </c>
      <c r="H415">
        <v>1278.4599608999999</v>
      </c>
      <c r="I415">
        <v>1200.9000243999999</v>
      </c>
      <c r="J415">
        <v>1265.7734375</v>
      </c>
      <c r="L415" t="str">
        <f t="shared" si="52"/>
        <v>18MAR2023:07:00:00</v>
      </c>
      <c r="M415">
        <v>7</v>
      </c>
      <c r="N415">
        <f t="shared" si="53"/>
        <v>-130.95214850000002</v>
      </c>
      <c r="O415">
        <f t="shared" si="48"/>
        <v>-130.95214850000002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9.2912603507960192</v>
      </c>
    </row>
    <row r="416" spans="1:19" x14ac:dyDescent="0.3">
      <c r="A416" t="s">
        <v>442</v>
      </c>
      <c r="B416">
        <v>1469.2852783000001</v>
      </c>
      <c r="C416">
        <v>1352.8399658000001</v>
      </c>
      <c r="D416">
        <v>1421.9216309000001</v>
      </c>
      <c r="E416">
        <v>1529.3099365</v>
      </c>
      <c r="F416">
        <v>1314.4000243999999</v>
      </c>
      <c r="G416">
        <v>1260.6199951000001</v>
      </c>
      <c r="H416">
        <v>1352.8399658000001</v>
      </c>
      <c r="I416">
        <v>1297.1199951000001</v>
      </c>
      <c r="J416">
        <v>1344.2822266000001</v>
      </c>
      <c r="L416" t="str">
        <f t="shared" si="52"/>
        <v>18MAR2023:08:00:00</v>
      </c>
      <c r="M416">
        <v>8</v>
      </c>
      <c r="N416">
        <f t="shared" si="53"/>
        <v>-116.4453125</v>
      </c>
      <c r="O416">
        <f t="shared" si="48"/>
        <v>-116.4453125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7.9253031538388612</v>
      </c>
    </row>
    <row r="417" spans="1:19" x14ac:dyDescent="0.3">
      <c r="A417" t="s">
        <v>443</v>
      </c>
      <c r="B417">
        <v>1574.5374756000001</v>
      </c>
      <c r="C417">
        <v>1380.3699951000001</v>
      </c>
      <c r="D417">
        <v>1473.003418</v>
      </c>
      <c r="E417">
        <v>1572.5616454999999</v>
      </c>
      <c r="F417">
        <v>1378.7800293</v>
      </c>
      <c r="G417">
        <v>1306.0200195</v>
      </c>
      <c r="H417">
        <v>1380.3699951000001</v>
      </c>
      <c r="I417">
        <v>1346.4499512</v>
      </c>
      <c r="J417">
        <v>1385.6600341999999</v>
      </c>
      <c r="L417" t="str">
        <f t="shared" si="52"/>
        <v>18MAR2023:09:00:00</v>
      </c>
      <c r="M417">
        <v>9</v>
      </c>
      <c r="N417">
        <f t="shared" si="53"/>
        <v>-194.16748050000001</v>
      </c>
      <c r="O417">
        <f t="shared" si="48"/>
        <v>-194.16748050000001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12.331715409060665</v>
      </c>
    </row>
    <row r="418" spans="1:19" x14ac:dyDescent="0.3">
      <c r="A418" t="s">
        <v>444</v>
      </c>
      <c r="B418">
        <v>1705.6451416</v>
      </c>
      <c r="C418">
        <v>1344.8900146000001</v>
      </c>
      <c r="D418">
        <v>1490.7625731999999</v>
      </c>
      <c r="E418">
        <v>1583.0557861</v>
      </c>
      <c r="F418">
        <v>1373.1800536999999</v>
      </c>
      <c r="G418">
        <v>1296.4300536999999</v>
      </c>
      <c r="H418">
        <v>1344.8900146000001</v>
      </c>
      <c r="I418">
        <v>1326.0500488</v>
      </c>
      <c r="J418">
        <v>1376.5516356999999</v>
      </c>
      <c r="L418" t="str">
        <f t="shared" si="52"/>
        <v>18MAR2023:10:00:00</v>
      </c>
      <c r="M418">
        <v>10</v>
      </c>
      <c r="N418">
        <f t="shared" si="53"/>
        <v>-360.7551269999999</v>
      </c>
      <c r="O418">
        <f t="shared" si="48"/>
        <v>-360.7551269999999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21.150655444167558</v>
      </c>
    </row>
    <row r="419" spans="1:19" x14ac:dyDescent="0.3">
      <c r="A419" t="s">
        <v>445</v>
      </c>
      <c r="B419">
        <v>1766.2788086</v>
      </c>
      <c r="C419">
        <v>1277.8699951000001</v>
      </c>
      <c r="D419">
        <v>1472.3492432</v>
      </c>
      <c r="E419">
        <v>1568.5109863</v>
      </c>
      <c r="F419">
        <v>1296.6199951000001</v>
      </c>
      <c r="G419">
        <v>1239.1300048999999</v>
      </c>
      <c r="H419">
        <v>1277.8699951000001</v>
      </c>
      <c r="I419">
        <v>1255.5400391000001</v>
      </c>
      <c r="J419">
        <v>1328.8765868999999</v>
      </c>
      <c r="L419" t="str">
        <f t="shared" si="52"/>
        <v>18MAR2023:11:00:00</v>
      </c>
      <c r="M419">
        <v>11</v>
      </c>
      <c r="N419">
        <f t="shared" si="53"/>
        <v>-488.40881349999995</v>
      </c>
      <c r="O419">
        <f t="shared" si="48"/>
        <v>-488.40881349999995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27.651852647608099</v>
      </c>
    </row>
    <row r="420" spans="1:19" x14ac:dyDescent="0.3">
      <c r="A420" t="s">
        <v>446</v>
      </c>
      <c r="B420">
        <v>1668.6618652</v>
      </c>
      <c r="C420">
        <v>1245.5</v>
      </c>
      <c r="D420">
        <v>1444.6638184000001</v>
      </c>
      <c r="E420">
        <v>1529.7143555</v>
      </c>
      <c r="F420">
        <v>1252.8699951000001</v>
      </c>
      <c r="G420">
        <v>1204.7900391000001</v>
      </c>
      <c r="H420">
        <v>1245.5</v>
      </c>
      <c r="I420">
        <v>1228.4100341999999</v>
      </c>
      <c r="J420">
        <v>1297.3826904</v>
      </c>
      <c r="L420" t="str">
        <f t="shared" si="52"/>
        <v>18MAR2023:12:00:00</v>
      </c>
      <c r="M420">
        <v>12</v>
      </c>
      <c r="N420">
        <f t="shared" si="53"/>
        <v>-423.16186519999997</v>
      </c>
      <c r="O420">
        <f t="shared" si="48"/>
        <v>-423.16186519999997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25.359353744761304</v>
      </c>
    </row>
    <row r="421" spans="1:19" x14ac:dyDescent="0.3">
      <c r="A421" t="s">
        <v>447</v>
      </c>
      <c r="B421">
        <v>1560.0081786999999</v>
      </c>
      <c r="C421">
        <v>1205.1600341999999</v>
      </c>
      <c r="D421">
        <v>1406.8084716999999</v>
      </c>
      <c r="E421">
        <v>1450.4381103999999</v>
      </c>
      <c r="F421">
        <v>1195.0300293</v>
      </c>
      <c r="G421">
        <v>1164.2399902</v>
      </c>
      <c r="H421">
        <v>1205.1600341999999</v>
      </c>
      <c r="I421">
        <v>1180.5799560999999</v>
      </c>
      <c r="J421">
        <v>1257.7912598</v>
      </c>
      <c r="L421" t="str">
        <f t="shared" si="52"/>
        <v>18MAR2023:13:00:00</v>
      </c>
      <c r="M421">
        <v>13</v>
      </c>
      <c r="N421">
        <f t="shared" si="53"/>
        <v>-354.84814449999999</v>
      </c>
      <c r="O421">
        <f t="shared" si="48"/>
        <v>-354.84814449999999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22.746556674831361</v>
      </c>
    </row>
    <row r="422" spans="1:19" x14ac:dyDescent="0.3">
      <c r="A422" t="s">
        <v>448</v>
      </c>
      <c r="B422">
        <v>1444.947876</v>
      </c>
      <c r="C422">
        <v>1189.0400391000001</v>
      </c>
      <c r="D422">
        <v>1367.5726318</v>
      </c>
      <c r="E422">
        <v>1394.8226318</v>
      </c>
      <c r="F422">
        <v>1166.5600586</v>
      </c>
      <c r="G422">
        <v>1138.5500488</v>
      </c>
      <c r="H422">
        <v>1189.0400391000001</v>
      </c>
      <c r="I422">
        <v>1163.0899658000001</v>
      </c>
      <c r="J422">
        <v>1230.7893065999999</v>
      </c>
      <c r="L422" t="str">
        <f t="shared" si="52"/>
        <v>18MAR2023:14:00:00</v>
      </c>
      <c r="M422">
        <v>14</v>
      </c>
      <c r="N422">
        <f t="shared" si="53"/>
        <v>-255.90783689999989</v>
      </c>
      <c r="O422">
        <f t="shared" si="48"/>
        <v>-255.90783689999989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17.710523760097203</v>
      </c>
    </row>
    <row r="423" spans="1:19" x14ac:dyDescent="0.3">
      <c r="A423" t="s">
        <v>449</v>
      </c>
      <c r="B423">
        <v>1385.9844971</v>
      </c>
      <c r="C423">
        <v>1160.25</v>
      </c>
      <c r="D423">
        <v>1355.9077147999999</v>
      </c>
      <c r="E423">
        <v>1347.3492432</v>
      </c>
      <c r="F423">
        <v>1123.8800048999999</v>
      </c>
      <c r="G423">
        <v>1109.1199951000001</v>
      </c>
      <c r="H423">
        <v>1160.25</v>
      </c>
      <c r="I423">
        <v>1130.4799805</v>
      </c>
      <c r="J423">
        <v>1207.4328613</v>
      </c>
      <c r="L423" t="str">
        <f t="shared" si="52"/>
        <v>18MAR2023:15:00:00</v>
      </c>
      <c r="M423">
        <v>15</v>
      </c>
      <c r="N423">
        <f t="shared" si="53"/>
        <v>-225.7344971</v>
      </c>
      <c r="O423">
        <f t="shared" si="48"/>
        <v>-225.7344971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16.286942427734317</v>
      </c>
    </row>
    <row r="424" spans="1:19" x14ac:dyDescent="0.3">
      <c r="A424" t="s">
        <v>450</v>
      </c>
      <c r="B424">
        <v>1371.1237793</v>
      </c>
      <c r="C424">
        <v>1145.5699463000001</v>
      </c>
      <c r="D424">
        <v>1346.8604736</v>
      </c>
      <c r="E424">
        <v>1330.8972168</v>
      </c>
      <c r="F424">
        <v>1113.8399658000001</v>
      </c>
      <c r="G424">
        <v>1099.7700195</v>
      </c>
      <c r="H424">
        <v>1145.5699463000001</v>
      </c>
      <c r="I424">
        <v>1116.3100586</v>
      </c>
      <c r="J424">
        <v>1196.4238281</v>
      </c>
      <c r="L424" t="str">
        <f t="shared" si="52"/>
        <v>18MAR2023:16:00:00</v>
      </c>
      <c r="M424">
        <v>16</v>
      </c>
      <c r="N424">
        <f t="shared" si="53"/>
        <v>-225.55383299999994</v>
      </c>
      <c r="O424">
        <f t="shared" si="48"/>
        <v>-225.55383299999994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16.450289638704387</v>
      </c>
    </row>
    <row r="425" spans="1:19" x14ac:dyDescent="0.3">
      <c r="A425" t="s">
        <v>451</v>
      </c>
      <c r="B425">
        <v>1347.5498047000001</v>
      </c>
      <c r="C425">
        <v>1160.4300536999999</v>
      </c>
      <c r="D425">
        <v>1328.4956055</v>
      </c>
      <c r="E425">
        <v>1296.7739257999999</v>
      </c>
      <c r="F425">
        <v>1138.8599853999999</v>
      </c>
      <c r="G425">
        <v>1131.1199951000001</v>
      </c>
      <c r="H425">
        <v>1160.4300536999999</v>
      </c>
      <c r="I425">
        <v>1137.7199707</v>
      </c>
      <c r="J425">
        <v>1205.9262695</v>
      </c>
      <c r="L425" t="str">
        <f t="shared" si="52"/>
        <v>18MAR2023:17:00:00</v>
      </c>
      <c r="M425">
        <v>17</v>
      </c>
      <c r="N425">
        <f t="shared" si="53"/>
        <v>-187.11975100000018</v>
      </c>
      <c r="O425">
        <f t="shared" si="48"/>
        <v>-187.11975100000018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13.885924686966057</v>
      </c>
    </row>
    <row r="426" spans="1:19" x14ac:dyDescent="0.3">
      <c r="A426" t="s">
        <v>452</v>
      </c>
      <c r="B426">
        <v>1325.9614257999999</v>
      </c>
      <c r="C426">
        <v>1147.3800048999999</v>
      </c>
      <c r="D426">
        <v>1315.5445557</v>
      </c>
      <c r="E426">
        <v>1280.4311522999999</v>
      </c>
      <c r="F426">
        <v>1137.8399658000001</v>
      </c>
      <c r="G426">
        <v>1113.5400391000001</v>
      </c>
      <c r="H426">
        <v>1147.3800048999999</v>
      </c>
      <c r="I426">
        <v>1123.75</v>
      </c>
      <c r="J426">
        <v>1191.3687743999999</v>
      </c>
      <c r="L426" t="str">
        <f t="shared" si="52"/>
        <v>18MAR2023:18:00:00</v>
      </c>
      <c r="M426">
        <v>18</v>
      </c>
      <c r="N426">
        <f t="shared" si="53"/>
        <v>-178.58142090000001</v>
      </c>
      <c r="O426">
        <f t="shared" si="48"/>
        <v>-178.58142090000001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13.468070595813558</v>
      </c>
    </row>
    <row r="427" spans="1:19" x14ac:dyDescent="0.3">
      <c r="A427" t="s">
        <v>453</v>
      </c>
      <c r="B427">
        <v>1314.6016846</v>
      </c>
      <c r="C427">
        <v>1180.6099853999999</v>
      </c>
      <c r="D427">
        <v>1293.6735839999999</v>
      </c>
      <c r="E427">
        <v>1260.3005370999999</v>
      </c>
      <c r="F427">
        <v>1192.9799805</v>
      </c>
      <c r="G427">
        <v>1151.4100341999999</v>
      </c>
      <c r="H427">
        <v>1180.6099853999999</v>
      </c>
      <c r="I427">
        <v>1167.5400391000001</v>
      </c>
      <c r="J427">
        <v>1207.9930420000001</v>
      </c>
      <c r="L427" t="str">
        <f t="shared" si="52"/>
        <v>18MAR2023:19:00:00</v>
      </c>
      <c r="M427">
        <v>19</v>
      </c>
      <c r="N427">
        <f t="shared" si="53"/>
        <v>-133.99169920000008</v>
      </c>
      <c r="O427">
        <f t="shared" si="48"/>
        <v>-133.99169920000008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10.192570173129694</v>
      </c>
    </row>
    <row r="428" spans="1:19" x14ac:dyDescent="0.3">
      <c r="A428" t="s">
        <v>454</v>
      </c>
      <c r="B428">
        <v>1356.4453125</v>
      </c>
      <c r="C428">
        <v>1203.3900146000001</v>
      </c>
      <c r="D428">
        <v>1318.7204589999999</v>
      </c>
      <c r="E428">
        <v>1247.3709716999999</v>
      </c>
      <c r="F428">
        <v>1235.6199951000001</v>
      </c>
      <c r="G428">
        <v>1188.0799560999999</v>
      </c>
      <c r="H428">
        <v>1203.3900146000001</v>
      </c>
      <c r="I428">
        <v>1204.7399902</v>
      </c>
      <c r="J428">
        <v>1236.2436522999999</v>
      </c>
      <c r="L428" t="str">
        <f t="shared" si="52"/>
        <v>18MAR2023:20:00:00</v>
      </c>
      <c r="M428">
        <v>20</v>
      </c>
      <c r="N428">
        <f t="shared" si="53"/>
        <v>-153.05529789999991</v>
      </c>
      <c r="O428">
        <f t="shared" si="48"/>
        <v>-153.05529789999991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11.283558318905682</v>
      </c>
    </row>
    <row r="429" spans="1:19" x14ac:dyDescent="0.3">
      <c r="A429" t="s">
        <v>455</v>
      </c>
      <c r="B429">
        <v>1356.2365723</v>
      </c>
      <c r="C429">
        <v>1274.1099853999999</v>
      </c>
      <c r="D429">
        <v>1341.2524414</v>
      </c>
      <c r="E429">
        <v>1280.1491699000001</v>
      </c>
      <c r="F429">
        <v>1321.1099853999999</v>
      </c>
      <c r="G429">
        <v>1263.3399658000001</v>
      </c>
      <c r="H429">
        <v>1274.1099853999999</v>
      </c>
      <c r="I429">
        <v>1288.0300293</v>
      </c>
      <c r="J429">
        <v>1292.6052245999999</v>
      </c>
      <c r="L429" t="str">
        <f t="shared" si="52"/>
        <v>18MAR2023:21:00:00</v>
      </c>
      <c r="M429">
        <v>21</v>
      </c>
      <c r="N429">
        <f t="shared" si="53"/>
        <v>-82.12658690000012</v>
      </c>
      <c r="O429">
        <f t="shared" si="48"/>
        <v>-82.12658690000012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6.0554764985229799</v>
      </c>
    </row>
    <row r="430" spans="1:19" x14ac:dyDescent="0.3">
      <c r="A430" t="s">
        <v>456</v>
      </c>
      <c r="B430">
        <v>1324.5650635</v>
      </c>
      <c r="C430">
        <v>1255.0999756000001</v>
      </c>
      <c r="D430">
        <v>1368.4680175999999</v>
      </c>
      <c r="E430">
        <v>1372.234375</v>
      </c>
      <c r="F430">
        <v>1302.1400146000001</v>
      </c>
      <c r="G430">
        <v>1237.0699463000001</v>
      </c>
      <c r="H430">
        <v>1255.0999756000001</v>
      </c>
      <c r="I430">
        <v>1258.4200439000001</v>
      </c>
      <c r="J430">
        <v>1286.3812256000001</v>
      </c>
      <c r="L430" t="str">
        <f t="shared" si="52"/>
        <v>18MAR2023:22:00:00</v>
      </c>
      <c r="M430">
        <v>22</v>
      </c>
      <c r="N430">
        <f t="shared" si="53"/>
        <v>-69.465087899999844</v>
      </c>
      <c r="O430">
        <f t="shared" si="48"/>
        <v>-69.465087899999844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5.2443696285063499</v>
      </c>
    </row>
    <row r="431" spans="1:19" x14ac:dyDescent="0.3">
      <c r="A431" t="s">
        <v>457</v>
      </c>
      <c r="B431">
        <v>1327.46875</v>
      </c>
      <c r="C431">
        <v>1244.2399902</v>
      </c>
      <c r="D431">
        <v>1371.3961182</v>
      </c>
      <c r="E431">
        <v>1387.2119141000001</v>
      </c>
      <c r="F431">
        <v>1290.6600341999999</v>
      </c>
      <c r="G431">
        <v>1221.8900146000001</v>
      </c>
      <c r="H431">
        <v>1244.2399902</v>
      </c>
      <c r="I431">
        <v>1247.4799805</v>
      </c>
      <c r="J431">
        <v>1278.6025391000001</v>
      </c>
      <c r="L431" t="str">
        <f t="shared" si="52"/>
        <v>18MAR2023:23:00:00</v>
      </c>
      <c r="M431">
        <v>23</v>
      </c>
      <c r="N431">
        <f t="shared" si="53"/>
        <v>-83.228759800000034</v>
      </c>
      <c r="O431">
        <f t="shared" si="48"/>
        <v>-83.228759800000034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6.2697340182207713</v>
      </c>
    </row>
    <row r="432" spans="1:19" x14ac:dyDescent="0.3">
      <c r="A432" t="s">
        <v>458</v>
      </c>
      <c r="B432">
        <v>1325.2734375</v>
      </c>
      <c r="C432">
        <v>1215.6500243999999</v>
      </c>
      <c r="D432">
        <v>1340.7678223</v>
      </c>
      <c r="E432">
        <v>1388.6982422000001</v>
      </c>
      <c r="F432">
        <v>1257.8599853999999</v>
      </c>
      <c r="G432">
        <v>1193.7399902</v>
      </c>
      <c r="H432">
        <v>1215.6500243999999</v>
      </c>
      <c r="I432">
        <v>1218.6199951000001</v>
      </c>
      <c r="J432">
        <v>1249.4895019999999</v>
      </c>
      <c r="L432" t="str">
        <f t="shared" si="52"/>
        <v>19MAR2023:00:00:00</v>
      </c>
      <c r="M432">
        <v>24</v>
      </c>
      <c r="N432">
        <f t="shared" si="53"/>
        <v>-109.62341310000011</v>
      </c>
      <c r="O432">
        <f t="shared" si="48"/>
        <v>-109.62341310000011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8.2717581140684491</v>
      </c>
    </row>
    <row r="433" spans="1:19" x14ac:dyDescent="0.3">
      <c r="A433" t="s">
        <v>459</v>
      </c>
      <c r="B433">
        <v>1328.6690673999999</v>
      </c>
      <c r="C433">
        <v>1202.3399658000001</v>
      </c>
      <c r="D433">
        <v>1319.3900146000001</v>
      </c>
      <c r="E433">
        <v>1377.5770264</v>
      </c>
      <c r="F433">
        <v>1209.1899414</v>
      </c>
      <c r="G433">
        <v>1180.7700195</v>
      </c>
      <c r="H433">
        <v>1202.3399658000001</v>
      </c>
      <c r="I433">
        <v>1198.6400146000001</v>
      </c>
      <c r="J433">
        <v>1233.6328125</v>
      </c>
      <c r="L433" t="str">
        <f t="shared" si="52"/>
        <v>19MAR2023:01:00:00</v>
      </c>
      <c r="M433">
        <v>1</v>
      </c>
      <c r="N433">
        <f t="shared" si="53"/>
        <v>-126.32910159999983</v>
      </c>
      <c r="O433">
        <f t="shared" si="48"/>
        <v>-126.32910159999983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9.5079433020297799</v>
      </c>
    </row>
    <row r="434" spans="1:19" x14ac:dyDescent="0.3">
      <c r="A434" t="s">
        <v>460</v>
      </c>
      <c r="B434">
        <v>1388.9667969</v>
      </c>
      <c r="C434">
        <v>1202.6400146000001</v>
      </c>
      <c r="D434">
        <v>1309.3813477000001</v>
      </c>
      <c r="E434">
        <v>1381.9459228999999</v>
      </c>
      <c r="F434">
        <v>1214.5999756000001</v>
      </c>
      <c r="G434">
        <v>1193.3699951000001</v>
      </c>
      <c r="H434">
        <v>1202.6400146000001</v>
      </c>
      <c r="I434">
        <v>1202.0200195</v>
      </c>
      <c r="J434">
        <v>1234.7128906</v>
      </c>
      <c r="L434" t="str">
        <f t="shared" si="52"/>
        <v>19MAR2023:02:00:00</v>
      </c>
      <c r="M434">
        <v>2</v>
      </c>
      <c r="N434">
        <f t="shared" si="53"/>
        <v>-186.32678229999988</v>
      </c>
      <c r="O434">
        <f t="shared" si="48"/>
        <v>-186.32678229999988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13.414775840276235</v>
      </c>
    </row>
    <row r="435" spans="1:19" x14ac:dyDescent="0.3">
      <c r="A435" t="s">
        <v>461</v>
      </c>
      <c r="B435">
        <v>1402.4111327999999</v>
      </c>
      <c r="C435">
        <v>1208.3199463000001</v>
      </c>
      <c r="D435">
        <v>1313.3629149999999</v>
      </c>
      <c r="E435">
        <v>1384.0849608999999</v>
      </c>
      <c r="F435">
        <v>1238.4499512</v>
      </c>
      <c r="G435">
        <v>1214.0100098</v>
      </c>
      <c r="H435">
        <v>1208.3199463000001</v>
      </c>
      <c r="I435">
        <v>1214.7700195</v>
      </c>
      <c r="J435">
        <v>1244.9188231999999</v>
      </c>
      <c r="L435" t="str">
        <f t="shared" si="52"/>
        <v>19MAR2023:03:00:00</v>
      </c>
      <c r="M435">
        <v>3</v>
      </c>
      <c r="N435">
        <f t="shared" si="53"/>
        <v>-194.09118649999982</v>
      </c>
      <c r="O435">
        <f t="shared" si="48"/>
        <v>-194.09118649999982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13.839820717373005</v>
      </c>
    </row>
    <row r="436" spans="1:19" x14ac:dyDescent="0.3">
      <c r="A436" t="s">
        <v>462</v>
      </c>
      <c r="B436">
        <v>1479.9764404</v>
      </c>
      <c r="C436">
        <v>1221.4499512</v>
      </c>
      <c r="D436">
        <v>1322.2236327999999</v>
      </c>
      <c r="E436">
        <v>1396.3441161999999</v>
      </c>
      <c r="F436">
        <v>1250.8399658000001</v>
      </c>
      <c r="G436">
        <v>1225.2199707</v>
      </c>
      <c r="H436">
        <v>1221.4499512</v>
      </c>
      <c r="I436">
        <v>1223.2800293</v>
      </c>
      <c r="J436">
        <v>1255.9870605000001</v>
      </c>
      <c r="L436" t="str">
        <f t="shared" si="52"/>
        <v>19MAR2023:04:00:00</v>
      </c>
      <c r="M436">
        <v>4</v>
      </c>
      <c r="N436">
        <f t="shared" si="53"/>
        <v>-258.52648920000001</v>
      </c>
      <c r="O436">
        <f t="shared" si="48"/>
        <v>-258.52648920000001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17.468284098504085</v>
      </c>
    </row>
    <row r="437" spans="1:19" x14ac:dyDescent="0.3">
      <c r="A437" t="s">
        <v>463</v>
      </c>
      <c r="B437">
        <v>1476.8869629000001</v>
      </c>
      <c r="C437">
        <v>1229.3299560999999</v>
      </c>
      <c r="D437">
        <v>1349.1047363</v>
      </c>
      <c r="E437">
        <v>1423.6550293</v>
      </c>
      <c r="F437">
        <v>1250.6500243999999</v>
      </c>
      <c r="G437">
        <v>1229</v>
      </c>
      <c r="H437">
        <v>1229.3299560999999</v>
      </c>
      <c r="I437">
        <v>1221.9100341999999</v>
      </c>
      <c r="J437">
        <v>1268.7434082</v>
      </c>
      <c r="L437" t="str">
        <f t="shared" si="52"/>
        <v>19MAR2023:05:00:00</v>
      </c>
      <c r="M437">
        <v>5</v>
      </c>
      <c r="N437">
        <f t="shared" si="53"/>
        <v>-247.55700680000018</v>
      </c>
      <c r="O437">
        <f t="shared" si="48"/>
        <v>-247.55700680000018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16.76208220525556</v>
      </c>
    </row>
    <row r="438" spans="1:19" x14ac:dyDescent="0.3">
      <c r="A438" t="s">
        <v>464</v>
      </c>
      <c r="B438">
        <v>1471.9284668</v>
      </c>
      <c r="C438">
        <v>1261.4100341999999</v>
      </c>
      <c r="D438">
        <v>1372.9655762</v>
      </c>
      <c r="E438">
        <v>1411.2390137</v>
      </c>
      <c r="F438">
        <v>1289.1899414</v>
      </c>
      <c r="G438">
        <v>1258.0600586</v>
      </c>
      <c r="H438">
        <v>1261.4100341999999</v>
      </c>
      <c r="I438">
        <v>1247.8100586</v>
      </c>
      <c r="J438">
        <v>1297.0844727000001</v>
      </c>
      <c r="L438" t="str">
        <f t="shared" si="52"/>
        <v>19MAR2023:06:00:00</v>
      </c>
      <c r="M438">
        <v>6</v>
      </c>
      <c r="N438">
        <f t="shared" si="53"/>
        <v>-210.5184326000001</v>
      </c>
      <c r="O438">
        <f t="shared" si="48"/>
        <v>-210.5184326000001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14.302218983349857</v>
      </c>
    </row>
    <row r="439" spans="1:19" x14ac:dyDescent="0.3">
      <c r="A439" t="s">
        <v>465</v>
      </c>
      <c r="B439">
        <v>1469.8424072</v>
      </c>
      <c r="C439">
        <v>1294.9300536999999</v>
      </c>
      <c r="D439">
        <v>1397.559082</v>
      </c>
      <c r="E439">
        <v>1386.0844727000001</v>
      </c>
      <c r="F439">
        <v>1320.9699707</v>
      </c>
      <c r="G439">
        <v>1274.6099853999999</v>
      </c>
      <c r="H439">
        <v>1294.9300536999999</v>
      </c>
      <c r="I439">
        <v>1271.4300536999999</v>
      </c>
      <c r="J439">
        <v>1321.8887939000001</v>
      </c>
      <c r="L439" t="str">
        <f t="shared" si="52"/>
        <v>19MAR2023:07:00:00</v>
      </c>
      <c r="M439">
        <v>7</v>
      </c>
      <c r="N439">
        <f t="shared" si="53"/>
        <v>-174.91235350000011</v>
      </c>
      <c r="O439">
        <f t="shared" si="48"/>
        <v>-174.91235350000011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11.900075317135679</v>
      </c>
    </row>
    <row r="440" spans="1:19" x14ac:dyDescent="0.3">
      <c r="A440" t="s">
        <v>466</v>
      </c>
      <c r="B440">
        <v>1532.0944824000001</v>
      </c>
      <c r="C440">
        <v>1343.5</v>
      </c>
      <c r="D440">
        <v>1450.8370361</v>
      </c>
      <c r="E440">
        <v>1423.6052245999999</v>
      </c>
      <c r="F440">
        <v>1409.5500488</v>
      </c>
      <c r="G440">
        <v>1325.3499756000001</v>
      </c>
      <c r="H440">
        <v>1343.5</v>
      </c>
      <c r="I440">
        <v>1321.1999512</v>
      </c>
      <c r="J440">
        <v>1372.7502440999999</v>
      </c>
      <c r="L440" t="str">
        <f t="shared" si="52"/>
        <v>19MAR2023:08:00:00</v>
      </c>
      <c r="M440">
        <v>8</v>
      </c>
      <c r="N440">
        <f t="shared" si="53"/>
        <v>-188.59448240000006</v>
      </c>
      <c r="O440">
        <f t="shared" si="48"/>
        <v>-188.59448240000006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12.309585640212607</v>
      </c>
    </row>
    <row r="441" spans="1:19" x14ac:dyDescent="0.3">
      <c r="A441" t="s">
        <v>467</v>
      </c>
      <c r="B441">
        <v>1599.5979004000001</v>
      </c>
      <c r="C441">
        <v>1359.8399658000001</v>
      </c>
      <c r="D441">
        <v>1467.3198242000001</v>
      </c>
      <c r="E441">
        <v>1442.8110352000001</v>
      </c>
      <c r="F441">
        <v>1445.4100341999999</v>
      </c>
      <c r="G441">
        <v>1345.7600098</v>
      </c>
      <c r="H441">
        <v>1359.8399658000001</v>
      </c>
      <c r="I441">
        <v>1338.0600586</v>
      </c>
      <c r="J441">
        <v>1390.5212402</v>
      </c>
      <c r="L441" t="str">
        <f t="shared" si="52"/>
        <v>19MAR2023:09:00:00</v>
      </c>
      <c r="M441">
        <v>9</v>
      </c>
      <c r="N441">
        <f t="shared" si="53"/>
        <v>-239.7579346</v>
      </c>
      <c r="O441">
        <f t="shared" si="48"/>
        <v>-239.7579346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14.988637740775069</v>
      </c>
    </row>
    <row r="442" spans="1:19" x14ac:dyDescent="0.3">
      <c r="A442" t="s">
        <v>468</v>
      </c>
      <c r="B442">
        <v>1568.3748779</v>
      </c>
      <c r="C442">
        <v>1321.9499512</v>
      </c>
      <c r="D442">
        <v>1454.0500488</v>
      </c>
      <c r="E442">
        <v>1460.746582</v>
      </c>
      <c r="F442">
        <v>1416.6600341999999</v>
      </c>
      <c r="G442">
        <v>1322.1099853999999</v>
      </c>
      <c r="H442">
        <v>1321.9499512</v>
      </c>
      <c r="I442">
        <v>1310.1099853999999</v>
      </c>
      <c r="J442">
        <v>1365.5974120999999</v>
      </c>
      <c r="L442" t="str">
        <f t="shared" si="52"/>
        <v>19MAR2023:10:00:00</v>
      </c>
      <c r="M442">
        <v>10</v>
      </c>
      <c r="N442">
        <f t="shared" si="53"/>
        <v>-246.42492670000001</v>
      </c>
      <c r="O442">
        <f t="shared" si="48"/>
        <v>-246.42492670000001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15.712118969283321</v>
      </c>
    </row>
    <row r="443" spans="1:19" x14ac:dyDescent="0.3">
      <c r="A443" t="s">
        <v>469</v>
      </c>
      <c r="B443">
        <v>1512.0584716999999</v>
      </c>
      <c r="C443">
        <v>1266.0500488</v>
      </c>
      <c r="D443">
        <v>1418.7707519999999</v>
      </c>
      <c r="E443">
        <v>1428.3077393000001</v>
      </c>
      <c r="F443">
        <v>1333.3499756000001</v>
      </c>
      <c r="G443">
        <v>1272.3699951000001</v>
      </c>
      <c r="H443">
        <v>1266.0500488</v>
      </c>
      <c r="I443">
        <v>1257.8100586</v>
      </c>
      <c r="J443">
        <v>1318.5966797000001</v>
      </c>
      <c r="L443" t="str">
        <f t="shared" si="52"/>
        <v>19MAR2023:11:00:00</v>
      </c>
      <c r="M443">
        <v>11</v>
      </c>
      <c r="N443">
        <f t="shared" si="53"/>
        <v>-246.00842289999991</v>
      </c>
      <c r="O443">
        <f t="shared" si="48"/>
        <v>-246.00842289999991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16.26976915935095</v>
      </c>
    </row>
    <row r="444" spans="1:19" x14ac:dyDescent="0.3">
      <c r="A444" t="s">
        <v>470</v>
      </c>
      <c r="B444">
        <v>1424.9395752</v>
      </c>
      <c r="C444">
        <v>1227.3399658000001</v>
      </c>
      <c r="D444">
        <v>1378.6470947</v>
      </c>
      <c r="E444">
        <v>1371.3527832</v>
      </c>
      <c r="F444">
        <v>1280.4499512</v>
      </c>
      <c r="G444">
        <v>1237.2900391000001</v>
      </c>
      <c r="H444">
        <v>1227.3399658000001</v>
      </c>
      <c r="I444">
        <v>1228.2700195</v>
      </c>
      <c r="J444">
        <v>1280.6544189000001</v>
      </c>
      <c r="L444" t="str">
        <f t="shared" si="52"/>
        <v>19MAR2023:12:00:00</v>
      </c>
      <c r="M444">
        <v>12</v>
      </c>
      <c r="N444">
        <f t="shared" si="53"/>
        <v>-197.59960939999996</v>
      </c>
      <c r="O444">
        <f t="shared" si="48"/>
        <v>-197.59960939999996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13.867227273287398</v>
      </c>
    </row>
    <row r="445" spans="1:19" x14ac:dyDescent="0.3">
      <c r="A445" t="s">
        <v>471</v>
      </c>
      <c r="B445">
        <v>1400.4764404</v>
      </c>
      <c r="C445">
        <v>1194.5600586</v>
      </c>
      <c r="D445">
        <v>1351.3355713000001</v>
      </c>
      <c r="E445">
        <v>1361.1713867000001</v>
      </c>
      <c r="F445">
        <v>1228.7099608999999</v>
      </c>
      <c r="G445">
        <v>1204.4499512</v>
      </c>
      <c r="H445">
        <v>1194.5600586</v>
      </c>
      <c r="I445">
        <v>1196.1300048999999</v>
      </c>
      <c r="J445">
        <v>1249.6585693</v>
      </c>
      <c r="L445" t="str">
        <f t="shared" si="52"/>
        <v>19MAR2023:13:00:00</v>
      </c>
      <c r="M445">
        <v>13</v>
      </c>
      <c r="N445">
        <f t="shared" si="53"/>
        <v>-205.91638179999995</v>
      </c>
      <c r="O445">
        <f t="shared" si="48"/>
        <v>-205.91638179999995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14.703309235333279</v>
      </c>
    </row>
    <row r="446" spans="1:19" x14ac:dyDescent="0.3">
      <c r="A446" t="s">
        <v>472</v>
      </c>
      <c r="B446">
        <v>1296.458374</v>
      </c>
      <c r="C446">
        <v>1170.5699463000001</v>
      </c>
      <c r="D446">
        <v>1314.8171387</v>
      </c>
      <c r="E446">
        <v>1283.3459473</v>
      </c>
      <c r="F446">
        <v>1195.9100341999999</v>
      </c>
      <c r="G446">
        <v>1180.5899658000001</v>
      </c>
      <c r="H446">
        <v>1170.5699463000001</v>
      </c>
      <c r="I446">
        <v>1177.3800048999999</v>
      </c>
      <c r="J446">
        <v>1221.5783690999999</v>
      </c>
      <c r="L446" t="str">
        <f t="shared" si="52"/>
        <v>19MAR2023:14:00:00</v>
      </c>
      <c r="M446">
        <v>14</v>
      </c>
      <c r="N446">
        <f t="shared" si="53"/>
        <v>-125.88842769999997</v>
      </c>
      <c r="O446">
        <f t="shared" si="48"/>
        <v>-125.88842769999997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9.7101789170131863</v>
      </c>
    </row>
    <row r="447" spans="1:19" x14ac:dyDescent="0.3">
      <c r="A447" t="s">
        <v>473</v>
      </c>
      <c r="B447">
        <v>1249.2393798999999</v>
      </c>
      <c r="C447">
        <v>1147.8399658000001</v>
      </c>
      <c r="D447">
        <v>1276.6794434000001</v>
      </c>
      <c r="E447">
        <v>1219.9748535000001</v>
      </c>
      <c r="F447">
        <v>1155.8599853999999</v>
      </c>
      <c r="G447">
        <v>1156.6700439000001</v>
      </c>
      <c r="H447">
        <v>1147.8399658000001</v>
      </c>
      <c r="I447">
        <v>1154.6800536999999</v>
      </c>
      <c r="J447">
        <v>1193.3592529</v>
      </c>
      <c r="L447" t="str">
        <f t="shared" si="52"/>
        <v>19MAR2023:15:00:00</v>
      </c>
      <c r="M447">
        <v>15</v>
      </c>
      <c r="N447">
        <f t="shared" si="53"/>
        <v>-101.39941409999983</v>
      </c>
      <c r="O447">
        <f t="shared" si="48"/>
        <v>-101.39941409999983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8.1168922251007434</v>
      </c>
    </row>
    <row r="448" spans="1:19" x14ac:dyDescent="0.3">
      <c r="A448" t="s">
        <v>474</v>
      </c>
      <c r="B448">
        <v>1237.1260986</v>
      </c>
      <c r="C448">
        <v>1134.4699707</v>
      </c>
      <c r="D448">
        <v>1259.2413329999999</v>
      </c>
      <c r="E448">
        <v>1177.2980957</v>
      </c>
      <c r="F448">
        <v>1140.2199707</v>
      </c>
      <c r="G448">
        <v>1142.8299560999999</v>
      </c>
      <c r="H448">
        <v>1134.4699707</v>
      </c>
      <c r="I448">
        <v>1141.9100341999999</v>
      </c>
      <c r="J448">
        <v>1178.4869385</v>
      </c>
      <c r="L448" t="str">
        <f t="shared" si="52"/>
        <v>19MAR2023:16:00:00</v>
      </c>
      <c r="M448">
        <v>16</v>
      </c>
      <c r="N448">
        <f t="shared" si="53"/>
        <v>-102.6561279</v>
      </c>
      <c r="O448">
        <f t="shared" si="48"/>
        <v>-102.6561279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8.2979518430798063</v>
      </c>
    </row>
    <row r="449" spans="1:19" x14ac:dyDescent="0.3">
      <c r="A449" t="s">
        <v>475</v>
      </c>
      <c r="B449">
        <v>1230.9373779</v>
      </c>
      <c r="C449">
        <v>1138.5699463000001</v>
      </c>
      <c r="D449">
        <v>1261.5423584</v>
      </c>
      <c r="E449">
        <v>1199.9302978999999</v>
      </c>
      <c r="F449">
        <v>1150.5</v>
      </c>
      <c r="G449">
        <v>1154.5400391000001</v>
      </c>
      <c r="H449">
        <v>1138.5699463000001</v>
      </c>
      <c r="I449">
        <v>1147.8299560999999</v>
      </c>
      <c r="J449">
        <v>1184.5806885</v>
      </c>
      <c r="L449" t="str">
        <f t="shared" si="52"/>
        <v>19MAR2023:17:00:00</v>
      </c>
      <c r="M449">
        <v>17</v>
      </c>
      <c r="N449">
        <f t="shared" si="53"/>
        <v>-92.367431599999918</v>
      </c>
      <c r="O449">
        <f t="shared" si="48"/>
        <v>-92.367431599999918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7.5038286478537453</v>
      </c>
    </row>
    <row r="450" spans="1:19" x14ac:dyDescent="0.3">
      <c r="A450" t="s">
        <v>476</v>
      </c>
      <c r="B450">
        <v>1296.7624512</v>
      </c>
      <c r="C450">
        <v>1137.2199707</v>
      </c>
      <c r="D450">
        <v>1257.7899170000001</v>
      </c>
      <c r="E450">
        <v>1218.3280029</v>
      </c>
      <c r="F450">
        <v>1152.1099853999999</v>
      </c>
      <c r="G450">
        <v>1153.9899902</v>
      </c>
      <c r="H450">
        <v>1137.2199707</v>
      </c>
      <c r="I450">
        <v>1146.3399658000001</v>
      </c>
      <c r="J450">
        <v>1182.7098389</v>
      </c>
      <c r="L450" t="str">
        <f t="shared" si="52"/>
        <v>19MAR2023:18:00:00</v>
      </c>
      <c r="M450">
        <v>18</v>
      </c>
      <c r="N450">
        <f t="shared" si="53"/>
        <v>-159.54248050000001</v>
      </c>
      <c r="O450">
        <f t="shared" si="48"/>
        <v>-159.54248050000001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12.303138508703915</v>
      </c>
    </row>
    <row r="451" spans="1:19" x14ac:dyDescent="0.3">
      <c r="A451" t="s">
        <v>477</v>
      </c>
      <c r="B451">
        <v>1250.8581543</v>
      </c>
      <c r="C451">
        <v>1168.2600098</v>
      </c>
      <c r="D451">
        <v>1244.184082</v>
      </c>
      <c r="E451">
        <v>1224.7930908000001</v>
      </c>
      <c r="F451">
        <v>1200.2600098</v>
      </c>
      <c r="G451">
        <v>1179.0200195</v>
      </c>
      <c r="H451">
        <v>1168.2600098</v>
      </c>
      <c r="I451">
        <v>1176.4100341999999</v>
      </c>
      <c r="J451">
        <v>1196.9733887</v>
      </c>
      <c r="L451" t="str">
        <f t="shared" si="52"/>
        <v>19MAR2023:19:00:00</v>
      </c>
      <c r="M451">
        <v>19</v>
      </c>
      <c r="N451">
        <f t="shared" si="53"/>
        <v>-82.598144499999989</v>
      </c>
      <c r="O451">
        <f t="shared" ref="O451:O514" si="55">IF(N451&lt;0,N451,"")</f>
        <v>-82.598144499999989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6.6033182272552091</v>
      </c>
    </row>
    <row r="452" spans="1:19" x14ac:dyDescent="0.3">
      <c r="A452" t="s">
        <v>478</v>
      </c>
      <c r="B452">
        <v>1263.1640625</v>
      </c>
      <c r="C452">
        <v>1202.5999756000001</v>
      </c>
      <c r="D452">
        <v>1271.0267334</v>
      </c>
      <c r="E452">
        <v>1245.3149414</v>
      </c>
      <c r="F452">
        <v>1242.4899902</v>
      </c>
      <c r="G452">
        <v>1207.3699951000001</v>
      </c>
      <c r="H452">
        <v>1202.5999756000001</v>
      </c>
      <c r="I452">
        <v>1207.0200195</v>
      </c>
      <c r="J452">
        <v>1226.8026123</v>
      </c>
      <c r="L452" t="str">
        <f t="shared" ref="L452:L515" si="59">A452</f>
        <v>19MAR2023:20:00:00</v>
      </c>
      <c r="M452">
        <v>20</v>
      </c>
      <c r="N452">
        <f t="shared" ref="N452:N515" si="60">C452-B452</f>
        <v>-60.564086899999893</v>
      </c>
      <c r="O452">
        <f t="shared" si="55"/>
        <v>-60.564086899999893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4.7946334682870928</v>
      </c>
    </row>
    <row r="453" spans="1:19" x14ac:dyDescent="0.3">
      <c r="A453" t="s">
        <v>479</v>
      </c>
      <c r="B453">
        <v>1383.8249512</v>
      </c>
      <c r="C453">
        <v>1258.7800293</v>
      </c>
      <c r="D453">
        <v>1298.4171143000001</v>
      </c>
      <c r="E453">
        <v>1254.0822754000001</v>
      </c>
      <c r="F453">
        <v>1315.5200195</v>
      </c>
      <c r="G453">
        <v>1256.5799560999999</v>
      </c>
      <c r="H453">
        <v>1258.7800293</v>
      </c>
      <c r="I453">
        <v>1259.7600098</v>
      </c>
      <c r="J453">
        <v>1271.1123047000001</v>
      </c>
      <c r="L453" t="str">
        <f t="shared" si="59"/>
        <v>19MAR2023:21:00:00</v>
      </c>
      <c r="M453">
        <v>21</v>
      </c>
      <c r="N453">
        <f t="shared" si="60"/>
        <v>-125.04492189999996</v>
      </c>
      <c r="O453">
        <f t="shared" si="55"/>
        <v>-125.04492189999996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9.0361806087949059</v>
      </c>
    </row>
    <row r="454" spans="1:19" x14ac:dyDescent="0.3">
      <c r="A454" t="s">
        <v>480</v>
      </c>
      <c r="B454">
        <v>1452.1606445</v>
      </c>
      <c r="C454">
        <v>1246.8100586</v>
      </c>
      <c r="D454">
        <v>1329.375</v>
      </c>
      <c r="E454">
        <v>1297.527832</v>
      </c>
      <c r="F454">
        <v>1303.2199707</v>
      </c>
      <c r="G454">
        <v>1246.0600586</v>
      </c>
      <c r="H454">
        <v>1246.8100586</v>
      </c>
      <c r="I454">
        <v>1248.7700195</v>
      </c>
      <c r="J454">
        <v>1273.8015137</v>
      </c>
      <c r="L454" t="str">
        <f t="shared" si="59"/>
        <v>19MAR2023:22:00:00</v>
      </c>
      <c r="M454">
        <v>22</v>
      </c>
      <c r="N454">
        <f t="shared" si="60"/>
        <v>-205.35058589999994</v>
      </c>
      <c r="O454">
        <f t="shared" si="55"/>
        <v>-205.35058589999994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14.141037816839136</v>
      </c>
    </row>
    <row r="455" spans="1:19" x14ac:dyDescent="0.3">
      <c r="A455" t="s">
        <v>481</v>
      </c>
      <c r="B455">
        <v>1436.2229004000001</v>
      </c>
      <c r="C455">
        <v>1213.6300048999999</v>
      </c>
      <c r="D455">
        <v>1300.5906981999999</v>
      </c>
      <c r="E455">
        <v>1248.6800536999999</v>
      </c>
      <c r="F455">
        <v>1277.1099853999999</v>
      </c>
      <c r="G455">
        <v>1204.1600341999999</v>
      </c>
      <c r="H455">
        <v>1213.6300048999999</v>
      </c>
      <c r="I455">
        <v>1214.5200195</v>
      </c>
      <c r="J455">
        <v>1239.1072998</v>
      </c>
      <c r="L455" t="str">
        <f t="shared" si="59"/>
        <v>19MAR2023:23:00:00</v>
      </c>
      <c r="M455">
        <v>23</v>
      </c>
      <c r="N455">
        <f t="shared" si="60"/>
        <v>-222.59289550000017</v>
      </c>
      <c r="O455">
        <f t="shared" si="55"/>
        <v>-222.59289550000017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15.498492290995095</v>
      </c>
    </row>
    <row r="456" spans="1:19" x14ac:dyDescent="0.3">
      <c r="A456" t="s">
        <v>482</v>
      </c>
      <c r="B456">
        <v>1435.1600341999999</v>
      </c>
      <c r="C456">
        <v>1169.6800536999999</v>
      </c>
      <c r="D456">
        <v>1268.4025879000001</v>
      </c>
      <c r="E456">
        <v>1245.1555175999999</v>
      </c>
      <c r="F456">
        <v>1232.4300536999999</v>
      </c>
      <c r="G456">
        <v>1155.4300536999999</v>
      </c>
      <c r="H456">
        <v>1169.6800536999999</v>
      </c>
      <c r="I456">
        <v>1173.8599853999999</v>
      </c>
      <c r="J456">
        <v>1197.4135742000001</v>
      </c>
      <c r="L456" t="str">
        <f t="shared" si="59"/>
        <v>20MAR2023:00:00:00</v>
      </c>
      <c r="M456">
        <v>24</v>
      </c>
      <c r="N456">
        <f t="shared" si="60"/>
        <v>-265.47998050000001</v>
      </c>
      <c r="O456">
        <f t="shared" si="55"/>
        <v>-265.47998050000001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18.498284105854879</v>
      </c>
    </row>
    <row r="457" spans="1:19" x14ac:dyDescent="0.3">
      <c r="A457" t="s">
        <v>483</v>
      </c>
      <c r="B457">
        <v>1383.7471923999999</v>
      </c>
      <c r="C457">
        <v>1218.6700439000001</v>
      </c>
      <c r="D457">
        <v>1221.9671631000001</v>
      </c>
      <c r="E457">
        <v>1198.4890137</v>
      </c>
      <c r="F457">
        <v>1343.8699951000001</v>
      </c>
      <c r="G457">
        <v>1110.1300048999999</v>
      </c>
      <c r="H457">
        <v>1218.6700439000001</v>
      </c>
      <c r="I457">
        <v>1188.5600586</v>
      </c>
      <c r="J457">
        <v>1182.8544922000001</v>
      </c>
      <c r="L457" t="str">
        <f t="shared" si="59"/>
        <v>20MAR2023:01:00:00</v>
      </c>
      <c r="M457">
        <v>1</v>
      </c>
      <c r="N457">
        <f t="shared" si="60"/>
        <v>-165.07714849999979</v>
      </c>
      <c r="O457">
        <f t="shared" si="55"/>
        <v>-165.07714849999979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11.929718767030455</v>
      </c>
    </row>
    <row r="458" spans="1:19" x14ac:dyDescent="0.3">
      <c r="A458" t="s">
        <v>484</v>
      </c>
      <c r="B458">
        <v>1358.7851562999999</v>
      </c>
      <c r="C458">
        <v>1205.4499512</v>
      </c>
      <c r="D458">
        <v>1205.0800781</v>
      </c>
      <c r="E458">
        <v>1233.5303954999999</v>
      </c>
      <c r="F458">
        <v>1369.0999756000001</v>
      </c>
      <c r="G458">
        <v>1069.8299560999999</v>
      </c>
      <c r="H458">
        <v>1205.4499512</v>
      </c>
      <c r="I458">
        <v>1152.9200439000001</v>
      </c>
      <c r="J458">
        <v>1159.2171631000001</v>
      </c>
      <c r="L458" t="str">
        <f t="shared" si="59"/>
        <v>20MAR2023:02:00:00</v>
      </c>
      <c r="M458">
        <v>2</v>
      </c>
      <c r="N458">
        <f t="shared" si="60"/>
        <v>-153.33520509999994</v>
      </c>
      <c r="O458">
        <f t="shared" si="55"/>
        <v>-153.33520509999994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11.284727713506591</v>
      </c>
    </row>
    <row r="459" spans="1:19" x14ac:dyDescent="0.3">
      <c r="A459" t="s">
        <v>485</v>
      </c>
      <c r="B459">
        <v>1339.7645264</v>
      </c>
      <c r="C459">
        <v>1204.8100586</v>
      </c>
      <c r="D459">
        <v>1188.4871826000001</v>
      </c>
      <c r="E459">
        <v>1240.3524170000001</v>
      </c>
      <c r="F459">
        <v>1406.9399414</v>
      </c>
      <c r="G459">
        <v>1063.8299560999999</v>
      </c>
      <c r="H459">
        <v>1204.8100586</v>
      </c>
      <c r="I459">
        <v>1152.5100098</v>
      </c>
      <c r="J459">
        <v>1151.4902344</v>
      </c>
      <c r="L459" t="str">
        <f t="shared" si="59"/>
        <v>20MAR2023:03:00:00</v>
      </c>
      <c r="M459">
        <v>3</v>
      </c>
      <c r="N459">
        <f t="shared" si="60"/>
        <v>-134.95446779999997</v>
      </c>
      <c r="O459">
        <f t="shared" si="55"/>
        <v>-134.95446779999997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10.072999033839771</v>
      </c>
    </row>
    <row r="460" spans="1:19" x14ac:dyDescent="0.3">
      <c r="A460" t="s">
        <v>486</v>
      </c>
      <c r="B460">
        <v>1350.8774414</v>
      </c>
      <c r="C460">
        <v>1234.6500243999999</v>
      </c>
      <c r="D460">
        <v>1201.0253906</v>
      </c>
      <c r="E460">
        <v>1275.421875</v>
      </c>
      <c r="F460">
        <v>1421.9200439000001</v>
      </c>
      <c r="G460">
        <v>1126.3499756000001</v>
      </c>
      <c r="H460">
        <v>1234.6500243999999</v>
      </c>
      <c r="I460">
        <v>1215.2099608999999</v>
      </c>
      <c r="J460">
        <v>1186.7319336</v>
      </c>
      <c r="L460" t="str">
        <f t="shared" si="59"/>
        <v>20MAR2023:04:00:00</v>
      </c>
      <c r="M460">
        <v>4</v>
      </c>
      <c r="N460">
        <f t="shared" si="60"/>
        <v>-116.22741700000006</v>
      </c>
      <c r="O460">
        <f t="shared" si="55"/>
        <v>-116.22741700000006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8.6038461697566149</v>
      </c>
    </row>
    <row r="461" spans="1:19" x14ac:dyDescent="0.3">
      <c r="A461" t="s">
        <v>487</v>
      </c>
      <c r="B461">
        <v>1427.5823975000001</v>
      </c>
      <c r="C461">
        <v>1244.4100341999999</v>
      </c>
      <c r="D461">
        <v>1231.8084716999999</v>
      </c>
      <c r="E461">
        <v>1340.8972168</v>
      </c>
      <c r="F461">
        <v>1417.5699463000001</v>
      </c>
      <c r="G461">
        <v>1164.2800293</v>
      </c>
      <c r="H461">
        <v>1244.4100341999999</v>
      </c>
      <c r="I461">
        <v>1248.8199463000001</v>
      </c>
      <c r="J461">
        <v>1213.0073242000001</v>
      </c>
      <c r="L461" t="str">
        <f t="shared" si="59"/>
        <v>20MAR2023:05:00:00</v>
      </c>
      <c r="M461">
        <v>5</v>
      </c>
      <c r="N461">
        <f t="shared" si="60"/>
        <v>-183.17236330000014</v>
      </c>
      <c r="O461">
        <f t="shared" si="55"/>
        <v>-183.17236330000014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12.830948575772148</v>
      </c>
    </row>
    <row r="462" spans="1:19" x14ac:dyDescent="0.3">
      <c r="A462" t="s">
        <v>488</v>
      </c>
      <c r="B462">
        <v>1492.5675048999999</v>
      </c>
      <c r="C462">
        <v>1297.9300536999999</v>
      </c>
      <c r="D462">
        <v>1280.3862305</v>
      </c>
      <c r="E462">
        <v>1409.1972656</v>
      </c>
      <c r="F462">
        <v>1445.5799560999999</v>
      </c>
      <c r="G462">
        <v>1282.0100098</v>
      </c>
      <c r="H462">
        <v>1297.9300536999999</v>
      </c>
      <c r="I462">
        <v>1357.5600586</v>
      </c>
      <c r="J462">
        <v>1286.7277832</v>
      </c>
      <c r="L462" t="str">
        <f t="shared" si="59"/>
        <v>20MAR2023:06:00:00</v>
      </c>
      <c r="M462">
        <v>6</v>
      </c>
      <c r="N462">
        <f t="shared" si="60"/>
        <v>-194.63745119999999</v>
      </c>
      <c r="O462">
        <f t="shared" si="55"/>
        <v>-194.63745119999999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13.040445444579102</v>
      </c>
    </row>
    <row r="463" spans="1:19" x14ac:dyDescent="0.3">
      <c r="A463" t="s">
        <v>489</v>
      </c>
      <c r="B463">
        <v>1520.7310791</v>
      </c>
      <c r="C463">
        <v>1395.8299560999999</v>
      </c>
      <c r="D463">
        <v>1349.3405762</v>
      </c>
      <c r="E463">
        <v>1484.8387451000001</v>
      </c>
      <c r="F463">
        <v>1484.4000243999999</v>
      </c>
      <c r="G463">
        <v>1459.9499512</v>
      </c>
      <c r="H463">
        <v>1395.8299560999999</v>
      </c>
      <c r="I463">
        <v>1521.7600098</v>
      </c>
      <c r="J463">
        <v>1402.2893065999999</v>
      </c>
      <c r="L463" t="str">
        <f t="shared" si="59"/>
        <v>20MAR2023:07:00:00</v>
      </c>
      <c r="M463">
        <v>7</v>
      </c>
      <c r="N463">
        <f t="shared" si="60"/>
        <v>-124.9011230000001</v>
      </c>
      <c r="O463">
        <f t="shared" si="55"/>
        <v>-124.9011230000001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8.2132288026834548</v>
      </c>
    </row>
    <row r="464" spans="1:19" x14ac:dyDescent="0.3">
      <c r="A464" t="s">
        <v>490</v>
      </c>
      <c r="B464">
        <v>1528.1032714999999</v>
      </c>
      <c r="C464">
        <v>1508.9699707</v>
      </c>
      <c r="D464">
        <v>1410.2510986</v>
      </c>
      <c r="E464">
        <v>1552.5333252</v>
      </c>
      <c r="F464">
        <v>1547.6899414</v>
      </c>
      <c r="G464">
        <v>1640.5799560999999</v>
      </c>
      <c r="H464">
        <v>1508.9699707</v>
      </c>
      <c r="I464">
        <v>1732.8800048999999</v>
      </c>
      <c r="J464">
        <v>1521.1401367000001</v>
      </c>
      <c r="L464" t="str">
        <f t="shared" si="59"/>
        <v>20MAR2023:08:00:00</v>
      </c>
      <c r="M464">
        <v>8</v>
      </c>
      <c r="N464">
        <f t="shared" si="60"/>
        <v>-19.133300799999915</v>
      </c>
      <c r="O464">
        <f t="shared" si="55"/>
        <v>-19.133300799999915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1.2520947475767457</v>
      </c>
    </row>
    <row r="465" spans="1:19" x14ac:dyDescent="0.3">
      <c r="A465" t="s">
        <v>491</v>
      </c>
      <c r="B465">
        <v>1534.7246094</v>
      </c>
      <c r="C465">
        <v>1548.0300293</v>
      </c>
      <c r="D465">
        <v>1421.0520019999999</v>
      </c>
      <c r="E465">
        <v>1584.8004149999999</v>
      </c>
      <c r="F465">
        <v>1545.4399414</v>
      </c>
      <c r="G465">
        <v>1666.9300536999999</v>
      </c>
      <c r="H465">
        <v>1548.0300293</v>
      </c>
      <c r="I465">
        <v>1788.8599853999999</v>
      </c>
      <c r="J465">
        <v>1546.5533447</v>
      </c>
      <c r="L465" t="str">
        <f t="shared" si="59"/>
        <v>20MAR2023:09:00:00</v>
      </c>
      <c r="M465">
        <v>9</v>
      </c>
      <c r="N465">
        <f t="shared" si="60"/>
        <v>13.305419900000061</v>
      </c>
      <c r="O465" t="str">
        <f t="shared" si="55"/>
        <v/>
      </c>
      <c r="P465">
        <f t="shared" si="56"/>
        <v>13.305419900000061</v>
      </c>
      <c r="Q465" t="str">
        <f t="shared" si="57"/>
        <v/>
      </c>
      <c r="R465">
        <f t="shared" si="58"/>
        <v>1</v>
      </c>
      <c r="S465">
        <f t="shared" si="61"/>
        <v>0.86695813819013501</v>
      </c>
    </row>
    <row r="466" spans="1:19" x14ac:dyDescent="0.3">
      <c r="A466" t="s">
        <v>492</v>
      </c>
      <c r="B466">
        <v>1590.5612793</v>
      </c>
      <c r="C466">
        <v>1573.9399414</v>
      </c>
      <c r="D466">
        <v>1459.0950928</v>
      </c>
      <c r="E466">
        <v>1657.0239257999999</v>
      </c>
      <c r="F466">
        <v>1522.8299560999999</v>
      </c>
      <c r="G466">
        <v>1657.4699707</v>
      </c>
      <c r="H466">
        <v>1573.9399414</v>
      </c>
      <c r="I466">
        <v>1820.0899658000001</v>
      </c>
      <c r="J466">
        <v>1564.4414062999999</v>
      </c>
      <c r="L466" t="str">
        <f t="shared" si="59"/>
        <v>20MAR2023:10:00:00</v>
      </c>
      <c r="M466">
        <v>10</v>
      </c>
      <c r="N466">
        <f t="shared" si="60"/>
        <v>-16.621337900000071</v>
      </c>
      <c r="O466">
        <f t="shared" si="55"/>
        <v>-16.621337900000071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1.0449982730193872</v>
      </c>
    </row>
    <row r="467" spans="1:19" x14ac:dyDescent="0.3">
      <c r="A467" t="s">
        <v>493</v>
      </c>
      <c r="B467">
        <v>1642.9959716999999</v>
      </c>
      <c r="C467">
        <v>1551.9200439000001</v>
      </c>
      <c r="D467">
        <v>1467.6949463000001</v>
      </c>
      <c r="E467">
        <v>1667.2170410000001</v>
      </c>
      <c r="F467">
        <v>1476.0799560999999</v>
      </c>
      <c r="G467">
        <v>1598.0699463000001</v>
      </c>
      <c r="H467">
        <v>1551.9200439000001</v>
      </c>
      <c r="I467">
        <v>1794.3000488</v>
      </c>
      <c r="J467">
        <v>1539.8166504000001</v>
      </c>
      <c r="L467" t="str">
        <f t="shared" si="59"/>
        <v>20MAR2023:11:00:00</v>
      </c>
      <c r="M467">
        <v>11</v>
      </c>
      <c r="N467">
        <f t="shared" si="60"/>
        <v>-91.075927799999818</v>
      </c>
      <c r="O467">
        <f t="shared" si="55"/>
        <v>-91.075927799999818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5.5432836944672479</v>
      </c>
    </row>
    <row r="468" spans="1:19" x14ac:dyDescent="0.3">
      <c r="A468" t="s">
        <v>494</v>
      </c>
      <c r="B468">
        <v>1617.1755370999999</v>
      </c>
      <c r="C468">
        <v>1525.5799560999999</v>
      </c>
      <c r="D468">
        <v>1426.5328368999999</v>
      </c>
      <c r="E468">
        <v>1577.4458007999999</v>
      </c>
      <c r="F468">
        <v>1439.4399414</v>
      </c>
      <c r="G468">
        <v>1538.9599608999999</v>
      </c>
      <c r="H468">
        <v>1525.5799560999999</v>
      </c>
      <c r="I468">
        <v>1772.0999756000001</v>
      </c>
      <c r="J468">
        <v>1497.4436035000001</v>
      </c>
      <c r="L468" t="str">
        <f t="shared" si="59"/>
        <v>20MAR2023:12:00:00</v>
      </c>
      <c r="M468">
        <v>12</v>
      </c>
      <c r="N468">
        <f t="shared" si="60"/>
        <v>-91.595581000000038</v>
      </c>
      <c r="O468">
        <f t="shared" si="55"/>
        <v>-91.595581000000038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5.6639232352137743</v>
      </c>
    </row>
    <row r="469" spans="1:19" x14ac:dyDescent="0.3">
      <c r="A469" t="s">
        <v>495</v>
      </c>
      <c r="B469">
        <v>1577.4930420000001</v>
      </c>
      <c r="C469">
        <v>1462.0699463000001</v>
      </c>
      <c r="D469">
        <v>1375.8284911999999</v>
      </c>
      <c r="E469">
        <v>1494.3833007999999</v>
      </c>
      <c r="F469">
        <v>1379.0300293</v>
      </c>
      <c r="G469">
        <v>1447.6400146000001</v>
      </c>
      <c r="H469">
        <v>1462.0699463000001</v>
      </c>
      <c r="I469">
        <v>1720.0500488</v>
      </c>
      <c r="J469">
        <v>1428.7041016000001</v>
      </c>
      <c r="L469" t="str">
        <f t="shared" si="59"/>
        <v>20MAR2023:13:00:00</v>
      </c>
      <c r="M469">
        <v>13</v>
      </c>
      <c r="N469">
        <f t="shared" si="60"/>
        <v>-115.42309569999998</v>
      </c>
      <c r="O469">
        <f t="shared" si="55"/>
        <v>-115.42309569999998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7.3168687675263913</v>
      </c>
    </row>
    <row r="470" spans="1:19" x14ac:dyDescent="0.3">
      <c r="A470" t="s">
        <v>496</v>
      </c>
      <c r="B470">
        <v>1541.5477295000001</v>
      </c>
      <c r="C470">
        <v>1440.2399902</v>
      </c>
      <c r="D470">
        <v>1345.5051269999999</v>
      </c>
      <c r="E470">
        <v>1388.9287108999999</v>
      </c>
      <c r="F470">
        <v>1353.4200439000001</v>
      </c>
      <c r="G470">
        <v>1384.4799805</v>
      </c>
      <c r="H470">
        <v>1440.2399902</v>
      </c>
      <c r="I470">
        <v>1670.2900391000001</v>
      </c>
      <c r="J470">
        <v>1390.0191649999999</v>
      </c>
      <c r="L470" t="str">
        <f t="shared" si="59"/>
        <v>20MAR2023:14:00:00</v>
      </c>
      <c r="M470">
        <v>14</v>
      </c>
      <c r="N470">
        <f t="shared" si="60"/>
        <v>-101.30773930000009</v>
      </c>
      <c r="O470">
        <f t="shared" si="55"/>
        <v>-101.30773930000009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6.5718198250571973</v>
      </c>
    </row>
    <row r="471" spans="1:19" x14ac:dyDescent="0.3">
      <c r="A471" t="s">
        <v>497</v>
      </c>
      <c r="B471">
        <v>1526.4759521000001</v>
      </c>
      <c r="C471">
        <v>1410.7900391000001</v>
      </c>
      <c r="D471">
        <v>1313.3948975000001</v>
      </c>
      <c r="E471">
        <v>1333.4890137</v>
      </c>
      <c r="F471">
        <v>1315.5799560999999</v>
      </c>
      <c r="G471">
        <v>1327.9499512</v>
      </c>
      <c r="H471">
        <v>1410.7900391000001</v>
      </c>
      <c r="I471">
        <v>1636.0799560999999</v>
      </c>
      <c r="J471">
        <v>1350.4841309000001</v>
      </c>
      <c r="L471" t="str">
        <f t="shared" si="59"/>
        <v>20MAR2023:15:00:00</v>
      </c>
      <c r="M471">
        <v>15</v>
      </c>
      <c r="N471">
        <f t="shared" si="60"/>
        <v>-115.68591300000003</v>
      </c>
      <c r="O471">
        <f t="shared" si="55"/>
        <v>-115.68591300000003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7.5786266295809552</v>
      </c>
    </row>
    <row r="472" spans="1:19" x14ac:dyDescent="0.3">
      <c r="A472" t="s">
        <v>498</v>
      </c>
      <c r="B472">
        <v>1477.739624</v>
      </c>
      <c r="C472">
        <v>1390.0999756000001</v>
      </c>
      <c r="D472">
        <v>1299.0861815999999</v>
      </c>
      <c r="E472">
        <v>1307.4943848</v>
      </c>
      <c r="F472">
        <v>1286.3199463000001</v>
      </c>
      <c r="G472">
        <v>1313.1700439000001</v>
      </c>
      <c r="H472">
        <v>1390.0999756000001</v>
      </c>
      <c r="I472">
        <v>1638.2700195</v>
      </c>
      <c r="J472">
        <v>1333.9093018000001</v>
      </c>
      <c r="L472" t="str">
        <f t="shared" si="59"/>
        <v>20MAR2023:16:00:00</v>
      </c>
      <c r="M472">
        <v>16</v>
      </c>
      <c r="N472">
        <f t="shared" si="60"/>
        <v>-87.639648399999942</v>
      </c>
      <c r="O472">
        <f t="shared" si="55"/>
        <v>-87.639648399999942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5.9306556430268627</v>
      </c>
    </row>
    <row r="473" spans="1:19" x14ac:dyDescent="0.3">
      <c r="A473" t="s">
        <v>499</v>
      </c>
      <c r="B473">
        <v>1467.8093262</v>
      </c>
      <c r="C473">
        <v>1404.3499756000001</v>
      </c>
      <c r="D473">
        <v>1304.7952881000001</v>
      </c>
      <c r="E473">
        <v>1307.3663329999999</v>
      </c>
      <c r="F473">
        <v>1286.2600098</v>
      </c>
      <c r="G473">
        <v>1343.5799560999999</v>
      </c>
      <c r="H473">
        <v>1404.3499756000001</v>
      </c>
      <c r="I473">
        <v>1663.4599608999999</v>
      </c>
      <c r="J473">
        <v>1350.8352050999999</v>
      </c>
      <c r="L473" t="str">
        <f t="shared" si="59"/>
        <v>20MAR2023:17:00:00</v>
      </c>
      <c r="M473">
        <v>17</v>
      </c>
      <c r="N473">
        <f t="shared" si="60"/>
        <v>-63.45935059999988</v>
      </c>
      <c r="O473">
        <f t="shared" si="55"/>
        <v>-63.45935059999988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4.3234055995739782</v>
      </c>
    </row>
    <row r="474" spans="1:19" x14ac:dyDescent="0.3">
      <c r="A474" t="s">
        <v>500</v>
      </c>
      <c r="B474">
        <v>1477.2147216999999</v>
      </c>
      <c r="C474">
        <v>1334.9699707</v>
      </c>
      <c r="D474">
        <v>1292.8204346</v>
      </c>
      <c r="E474">
        <v>1296.1621094</v>
      </c>
      <c r="F474">
        <v>1264.4699707</v>
      </c>
      <c r="G474">
        <v>1278.5999756000001</v>
      </c>
      <c r="H474">
        <v>1334.9699707</v>
      </c>
      <c r="I474">
        <v>1584.8000488</v>
      </c>
      <c r="J474">
        <v>1301.8947754000001</v>
      </c>
      <c r="L474" t="str">
        <f t="shared" si="59"/>
        <v>20MAR2023:18:00:00</v>
      </c>
      <c r="M474">
        <v>18</v>
      </c>
      <c r="N474">
        <f t="shared" si="60"/>
        <v>-142.24475099999995</v>
      </c>
      <c r="O474">
        <f t="shared" si="55"/>
        <v>-142.24475099999995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9.6292535479407242</v>
      </c>
    </row>
    <row r="475" spans="1:19" x14ac:dyDescent="0.3">
      <c r="A475" t="s">
        <v>501</v>
      </c>
      <c r="B475">
        <v>1484.347168</v>
      </c>
      <c r="C475">
        <v>1367.3900146000001</v>
      </c>
      <c r="D475">
        <v>1289.8071289</v>
      </c>
      <c r="E475">
        <v>1298.0511475000001</v>
      </c>
      <c r="F475">
        <v>1308.8199463000001</v>
      </c>
      <c r="G475">
        <v>1364.4599608999999</v>
      </c>
      <c r="H475">
        <v>1367.3900146000001</v>
      </c>
      <c r="I475">
        <v>1625.6199951000001</v>
      </c>
      <c r="J475">
        <v>1340.7915039</v>
      </c>
      <c r="L475" t="str">
        <f t="shared" si="59"/>
        <v>20MAR2023:19:00:00</v>
      </c>
      <c r="M475">
        <v>19</v>
      </c>
      <c r="N475">
        <f t="shared" si="60"/>
        <v>-116.95715339999992</v>
      </c>
      <c r="O475">
        <f t="shared" si="55"/>
        <v>-116.95715339999992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7.8793664933242846</v>
      </c>
    </row>
    <row r="476" spans="1:19" x14ac:dyDescent="0.3">
      <c r="A476" t="s">
        <v>502</v>
      </c>
      <c r="B476">
        <v>1525.885376</v>
      </c>
      <c r="C476">
        <v>1398.6899414</v>
      </c>
      <c r="D476">
        <v>1313.4862060999999</v>
      </c>
      <c r="E476">
        <v>1327.7374268000001</v>
      </c>
      <c r="F476">
        <v>1323.6600341999999</v>
      </c>
      <c r="G476">
        <v>1396.6999512</v>
      </c>
      <c r="H476">
        <v>1398.6899414</v>
      </c>
      <c r="I476">
        <v>1648.0300293</v>
      </c>
      <c r="J476">
        <v>1369.8962402</v>
      </c>
      <c r="L476" t="str">
        <f t="shared" si="59"/>
        <v>20MAR2023:20:00:00</v>
      </c>
      <c r="M476">
        <v>20</v>
      </c>
      <c r="N476">
        <f t="shared" si="60"/>
        <v>-127.1954346</v>
      </c>
      <c r="O476">
        <f t="shared" si="55"/>
        <v>-127.1954346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8.335844657836212</v>
      </c>
    </row>
    <row r="477" spans="1:19" x14ac:dyDescent="0.3">
      <c r="A477" t="s">
        <v>503</v>
      </c>
      <c r="B477">
        <v>1542.5417480000001</v>
      </c>
      <c r="C477">
        <v>1436.9000243999999</v>
      </c>
      <c r="D477">
        <v>1319.0058594</v>
      </c>
      <c r="E477">
        <v>1320.9027100000001</v>
      </c>
      <c r="F477">
        <v>1364.4599608999999</v>
      </c>
      <c r="G477">
        <v>1451.4300536999999</v>
      </c>
      <c r="H477">
        <v>1436.9000243999999</v>
      </c>
      <c r="I477">
        <v>1659.6700439000001</v>
      </c>
      <c r="J477">
        <v>1402.9351807</v>
      </c>
      <c r="L477" t="str">
        <f t="shared" si="59"/>
        <v>20MAR2023:21:00:00</v>
      </c>
      <c r="M477">
        <v>21</v>
      </c>
      <c r="N477">
        <f t="shared" si="60"/>
        <v>-105.6417236000002</v>
      </c>
      <c r="O477">
        <f t="shared" si="55"/>
        <v>-105.6417236000002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6.8485487499428244</v>
      </c>
    </row>
    <row r="478" spans="1:19" x14ac:dyDescent="0.3">
      <c r="A478" t="s">
        <v>504</v>
      </c>
      <c r="B478">
        <v>1497.4836425999999</v>
      </c>
      <c r="C478">
        <v>1385.9799805</v>
      </c>
      <c r="D478">
        <v>1323.6043701000001</v>
      </c>
      <c r="E478">
        <v>1299.4833983999999</v>
      </c>
      <c r="F478">
        <v>1352.75</v>
      </c>
      <c r="G478">
        <v>1396.4200439000001</v>
      </c>
      <c r="H478">
        <v>1385.9799805</v>
      </c>
      <c r="I478">
        <v>1598.7900391000001</v>
      </c>
      <c r="J478">
        <v>1368.9456786999999</v>
      </c>
      <c r="L478" t="str">
        <f t="shared" si="59"/>
        <v>20MAR2023:22:00:00</v>
      </c>
      <c r="M478">
        <v>22</v>
      </c>
      <c r="N478">
        <f t="shared" si="60"/>
        <v>-111.50366209999993</v>
      </c>
      <c r="O478">
        <f t="shared" si="55"/>
        <v>-111.50366209999993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7.4460687868618152</v>
      </c>
    </row>
    <row r="479" spans="1:19" x14ac:dyDescent="0.3">
      <c r="A479" t="s">
        <v>505</v>
      </c>
      <c r="B479">
        <v>1445.1856689000001</v>
      </c>
      <c r="C479">
        <v>1275.3100586</v>
      </c>
      <c r="D479">
        <v>1282.8669434000001</v>
      </c>
      <c r="E479">
        <v>1242.2883300999999</v>
      </c>
      <c r="F479">
        <v>1295.1400146000001</v>
      </c>
      <c r="G479">
        <v>1282.2800293</v>
      </c>
      <c r="H479">
        <v>1275.3100586</v>
      </c>
      <c r="I479">
        <v>1442.1600341999999</v>
      </c>
      <c r="J479">
        <v>1280.1735839999999</v>
      </c>
      <c r="L479" t="str">
        <f t="shared" si="59"/>
        <v>20MAR2023:23:00:00</v>
      </c>
      <c r="M479">
        <v>23</v>
      </c>
      <c r="N479">
        <f t="shared" si="60"/>
        <v>-169.87561030000006</v>
      </c>
      <c r="O479">
        <f t="shared" si="55"/>
        <v>-169.87561030000006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11.754587244786375</v>
      </c>
    </row>
    <row r="480" spans="1:19" x14ac:dyDescent="0.3">
      <c r="A480" t="s">
        <v>506</v>
      </c>
      <c r="B480">
        <v>1378.2510986</v>
      </c>
      <c r="C480">
        <v>1227.3199463000001</v>
      </c>
      <c r="D480">
        <v>1223.2449951000001</v>
      </c>
      <c r="E480">
        <v>1188.7745361</v>
      </c>
      <c r="F480">
        <v>1263.4200439000001</v>
      </c>
      <c r="G480">
        <v>1226.1899414</v>
      </c>
      <c r="H480">
        <v>1227.3199463000001</v>
      </c>
      <c r="I480">
        <v>1355.5100098</v>
      </c>
      <c r="J480">
        <v>1225.5910644999999</v>
      </c>
      <c r="L480" t="str">
        <f t="shared" si="59"/>
        <v>21MAR2023:00:00:00</v>
      </c>
      <c r="M480">
        <v>24</v>
      </c>
      <c r="N480">
        <f t="shared" si="60"/>
        <v>-150.93115229999989</v>
      </c>
      <c r="O480">
        <f t="shared" si="55"/>
        <v>-150.93115229999989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10.950918337980124</v>
      </c>
    </row>
    <row r="481" spans="1:19" x14ac:dyDescent="0.3">
      <c r="A481" t="s">
        <v>507</v>
      </c>
      <c r="B481">
        <v>1326.6456298999999</v>
      </c>
      <c r="C481">
        <v>1257.6600341999999</v>
      </c>
      <c r="D481">
        <v>1163.0452881000001</v>
      </c>
      <c r="E481">
        <v>1145.5717772999999</v>
      </c>
      <c r="F481">
        <v>1185.5999756000001</v>
      </c>
      <c r="G481">
        <v>1220.8499756000001</v>
      </c>
      <c r="H481">
        <v>1257.6600341999999</v>
      </c>
      <c r="I481">
        <v>1222.1300048999999</v>
      </c>
      <c r="J481">
        <v>1213.9217529</v>
      </c>
      <c r="L481" t="str">
        <f t="shared" si="59"/>
        <v>21MAR2023:01:00:00</v>
      </c>
      <c r="M481">
        <v>1</v>
      </c>
      <c r="N481">
        <f t="shared" si="60"/>
        <v>-68.985595699999976</v>
      </c>
      <c r="O481">
        <f t="shared" si="55"/>
        <v>-68.985595699999976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5.2000017295651126</v>
      </c>
    </row>
    <row r="482" spans="1:19" x14ac:dyDescent="0.3">
      <c r="A482" t="s">
        <v>508</v>
      </c>
      <c r="B482">
        <v>1306.8679199000001</v>
      </c>
      <c r="C482">
        <v>1190.6300048999999</v>
      </c>
      <c r="D482">
        <v>1148.6549072</v>
      </c>
      <c r="E482">
        <v>1163.6230469</v>
      </c>
      <c r="F482">
        <v>1132.5899658000001</v>
      </c>
      <c r="G482">
        <v>1182.2800293</v>
      </c>
      <c r="H482">
        <v>1190.6300048999999</v>
      </c>
      <c r="I482">
        <v>1170.5</v>
      </c>
      <c r="J482">
        <v>1173.9393310999999</v>
      </c>
      <c r="L482" t="str">
        <f t="shared" si="59"/>
        <v>21MAR2023:02:00:00</v>
      </c>
      <c r="M482">
        <v>2</v>
      </c>
      <c r="N482">
        <f t="shared" si="60"/>
        <v>-116.23791500000016</v>
      </c>
      <c r="O482">
        <f t="shared" si="55"/>
        <v>-116.23791500000016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8.8943888842947914</v>
      </c>
    </row>
    <row r="483" spans="1:19" x14ac:dyDescent="0.3">
      <c r="A483" t="s">
        <v>509</v>
      </c>
      <c r="B483">
        <v>1279.8582764</v>
      </c>
      <c r="C483">
        <v>1159.6899414</v>
      </c>
      <c r="D483">
        <v>1146.1051024999999</v>
      </c>
      <c r="E483">
        <v>1169.6137695</v>
      </c>
      <c r="F483">
        <v>1099.3100586</v>
      </c>
      <c r="G483">
        <v>1156.0400391000001</v>
      </c>
      <c r="H483">
        <v>1159.6899414</v>
      </c>
      <c r="I483">
        <v>1154.4399414</v>
      </c>
      <c r="J483">
        <v>1153.9660644999999</v>
      </c>
      <c r="L483" t="str">
        <f t="shared" si="59"/>
        <v>21MAR2023:03:00:00</v>
      </c>
      <c r="M483">
        <v>3</v>
      </c>
      <c r="N483">
        <f t="shared" si="60"/>
        <v>-120.16833500000007</v>
      </c>
      <c r="O483">
        <f t="shared" si="55"/>
        <v>-120.16833500000007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9.389190757746313</v>
      </c>
    </row>
    <row r="484" spans="1:19" x14ac:dyDescent="0.3">
      <c r="A484" t="s">
        <v>510</v>
      </c>
      <c r="B484">
        <v>1280.8519286999999</v>
      </c>
      <c r="C484">
        <v>1174.1600341999999</v>
      </c>
      <c r="D484">
        <v>1150.2589111</v>
      </c>
      <c r="E484">
        <v>1212.8018798999999</v>
      </c>
      <c r="F484">
        <v>1108.8499756000001</v>
      </c>
      <c r="G484">
        <v>1164.7900391000001</v>
      </c>
      <c r="H484">
        <v>1174.1600341999999</v>
      </c>
      <c r="I484">
        <v>1162.25</v>
      </c>
      <c r="J484">
        <v>1163.0869141000001</v>
      </c>
      <c r="L484" t="str">
        <f t="shared" si="59"/>
        <v>21MAR2023:04:00:00</v>
      </c>
      <c r="M484">
        <v>4</v>
      </c>
      <c r="N484">
        <f t="shared" si="60"/>
        <v>-106.69189449999999</v>
      </c>
      <c r="O484">
        <f t="shared" si="55"/>
        <v>-106.69189449999999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8.3297602251563045</v>
      </c>
    </row>
    <row r="485" spans="1:19" x14ac:dyDescent="0.3">
      <c r="A485" t="s">
        <v>511</v>
      </c>
      <c r="B485">
        <v>1291.833374</v>
      </c>
      <c r="C485">
        <v>1166.0899658000001</v>
      </c>
      <c r="D485">
        <v>1157.7025146000001</v>
      </c>
      <c r="E485">
        <v>1205.9959716999999</v>
      </c>
      <c r="F485">
        <v>1079.7299805</v>
      </c>
      <c r="G485">
        <v>1136.9300536999999</v>
      </c>
      <c r="H485">
        <v>1166.0899658000001</v>
      </c>
      <c r="I485">
        <v>1151.3900146000001</v>
      </c>
      <c r="J485">
        <v>1153.4077147999999</v>
      </c>
      <c r="L485" t="str">
        <f t="shared" si="59"/>
        <v>21MAR2023:05:00:00</v>
      </c>
      <c r="M485">
        <v>5</v>
      </c>
      <c r="N485">
        <f t="shared" si="60"/>
        <v>-125.74340819999998</v>
      </c>
      <c r="O485">
        <f t="shared" si="55"/>
        <v>-125.74340819999998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9.7337172680909525</v>
      </c>
    </row>
    <row r="486" spans="1:19" x14ac:dyDescent="0.3">
      <c r="A486" t="s">
        <v>512</v>
      </c>
      <c r="B486">
        <v>1290.4498291</v>
      </c>
      <c r="C486">
        <v>1216.0699463000001</v>
      </c>
      <c r="D486">
        <v>1185.8370361</v>
      </c>
      <c r="E486">
        <v>1217.4122314000001</v>
      </c>
      <c r="F486">
        <v>1122.4599608999999</v>
      </c>
      <c r="G486">
        <v>1179.1300048999999</v>
      </c>
      <c r="H486">
        <v>1216.0699463000001</v>
      </c>
      <c r="I486">
        <v>1196.0699463000001</v>
      </c>
      <c r="J486">
        <v>1193.5335693</v>
      </c>
      <c r="L486" t="str">
        <f t="shared" si="59"/>
        <v>21MAR2023:06:00:00</v>
      </c>
      <c r="M486">
        <v>6</v>
      </c>
      <c r="N486">
        <f t="shared" si="60"/>
        <v>-74.379882799999905</v>
      </c>
      <c r="O486">
        <f t="shared" si="55"/>
        <v>-74.379882799999905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5.7638724980013176</v>
      </c>
    </row>
    <row r="487" spans="1:19" x14ac:dyDescent="0.3">
      <c r="A487" t="s">
        <v>513</v>
      </c>
      <c r="B487">
        <v>1235.3898925999999</v>
      </c>
      <c r="C487">
        <v>1282.5500488</v>
      </c>
      <c r="D487">
        <v>1236.7626952999999</v>
      </c>
      <c r="E487">
        <v>1252.9610596</v>
      </c>
      <c r="F487">
        <v>1187.1400146000001</v>
      </c>
      <c r="G487">
        <v>1244.0400391000001</v>
      </c>
      <c r="H487">
        <v>1282.5500488</v>
      </c>
      <c r="I487">
        <v>1260.7600098</v>
      </c>
      <c r="J487">
        <v>1254.3469238</v>
      </c>
      <c r="L487" t="str">
        <f t="shared" si="59"/>
        <v>21MAR2023:07:00:00</v>
      </c>
      <c r="M487">
        <v>7</v>
      </c>
      <c r="N487">
        <f t="shared" si="60"/>
        <v>47.160156200000074</v>
      </c>
      <c r="O487" t="str">
        <f t="shared" si="55"/>
        <v/>
      </c>
      <c r="P487">
        <f t="shared" si="56"/>
        <v>47.160156200000074</v>
      </c>
      <c r="Q487" t="str">
        <f t="shared" si="57"/>
        <v/>
      </c>
      <c r="R487">
        <f t="shared" si="58"/>
        <v>1</v>
      </c>
      <c r="S487">
        <f t="shared" si="61"/>
        <v>3.8174309570193161</v>
      </c>
    </row>
    <row r="488" spans="1:19" x14ac:dyDescent="0.3">
      <c r="A488" t="s">
        <v>514</v>
      </c>
      <c r="B488">
        <v>1169.7215576000001</v>
      </c>
      <c r="C488">
        <v>1376.1700439000001</v>
      </c>
      <c r="D488">
        <v>1274.4553223</v>
      </c>
      <c r="E488">
        <v>1279.7049560999999</v>
      </c>
      <c r="F488">
        <v>1281.8800048999999</v>
      </c>
      <c r="G488">
        <v>1342.3900146000001</v>
      </c>
      <c r="H488">
        <v>1376.1700439000001</v>
      </c>
      <c r="I488">
        <v>1347.2299805</v>
      </c>
      <c r="J488">
        <v>1331.1190185999999</v>
      </c>
      <c r="L488" t="str">
        <f t="shared" si="59"/>
        <v>21MAR2023:08:00:00</v>
      </c>
      <c r="M488">
        <v>8</v>
      </c>
      <c r="N488">
        <f t="shared" si="60"/>
        <v>206.44848630000001</v>
      </c>
      <c r="O488" t="str">
        <f t="shared" si="55"/>
        <v/>
      </c>
      <c r="P488">
        <f t="shared" si="56"/>
        <v>206.44848630000001</v>
      </c>
      <c r="Q488" t="str">
        <f t="shared" si="57"/>
        <v/>
      </c>
      <c r="R488">
        <f t="shared" si="58"/>
        <v>1</v>
      </c>
      <c r="S488">
        <f t="shared" si="61"/>
        <v>17.649370053808777</v>
      </c>
    </row>
    <row r="489" spans="1:19" x14ac:dyDescent="0.3">
      <c r="A489" t="s">
        <v>515</v>
      </c>
      <c r="B489">
        <v>1126.7764893000001</v>
      </c>
      <c r="C489">
        <v>1426.3000488</v>
      </c>
      <c r="D489">
        <v>1293.8254394999999</v>
      </c>
      <c r="E489">
        <v>1302.6667480000001</v>
      </c>
      <c r="F489">
        <v>1325.7199707</v>
      </c>
      <c r="G489">
        <v>1397.5600586</v>
      </c>
      <c r="H489">
        <v>1426.3000488</v>
      </c>
      <c r="I489">
        <v>1397.2600098</v>
      </c>
      <c r="J489">
        <v>1372.8118896000001</v>
      </c>
      <c r="L489" t="str">
        <f t="shared" si="59"/>
        <v>21MAR2023:09:00:00</v>
      </c>
      <c r="M489">
        <v>9</v>
      </c>
      <c r="N489">
        <f t="shared" si="60"/>
        <v>299.52355949999992</v>
      </c>
      <c r="O489" t="str">
        <f t="shared" si="55"/>
        <v/>
      </c>
      <c r="P489">
        <f t="shared" si="56"/>
        <v>299.52355949999992</v>
      </c>
      <c r="Q489" t="str">
        <f t="shared" si="57"/>
        <v/>
      </c>
      <c r="R489">
        <f t="shared" si="58"/>
        <v>1</v>
      </c>
      <c r="S489">
        <f t="shared" si="61"/>
        <v>26.582340184083559</v>
      </c>
    </row>
    <row r="490" spans="1:19" x14ac:dyDescent="0.3">
      <c r="A490" t="s">
        <v>516</v>
      </c>
      <c r="B490">
        <v>1154.4183350000001</v>
      </c>
      <c r="C490">
        <v>1437.3199463000001</v>
      </c>
      <c r="D490">
        <v>1320.7713623</v>
      </c>
      <c r="E490">
        <v>1326.5811768000001</v>
      </c>
      <c r="F490">
        <v>1311.2800293</v>
      </c>
      <c r="G490">
        <v>1403.1500243999999</v>
      </c>
      <c r="H490">
        <v>1437.3199463000001</v>
      </c>
      <c r="I490">
        <v>1404.3499756000001</v>
      </c>
      <c r="J490">
        <v>1387.2412108999999</v>
      </c>
      <c r="L490" t="str">
        <f t="shared" si="59"/>
        <v>21MAR2023:10:00:00</v>
      </c>
      <c r="M490">
        <v>10</v>
      </c>
      <c r="N490">
        <f t="shared" si="60"/>
        <v>282.90161130000001</v>
      </c>
      <c r="O490" t="str">
        <f t="shared" si="55"/>
        <v/>
      </c>
      <c r="P490">
        <f t="shared" si="56"/>
        <v>282.90161130000001</v>
      </c>
      <c r="Q490" t="str">
        <f t="shared" si="57"/>
        <v/>
      </c>
      <c r="R490">
        <f t="shared" si="58"/>
        <v>1</v>
      </c>
      <c r="S490">
        <f t="shared" si="61"/>
        <v>24.505987363757523</v>
      </c>
    </row>
    <row r="491" spans="1:19" x14ac:dyDescent="0.3">
      <c r="A491" t="s">
        <v>517</v>
      </c>
      <c r="B491">
        <v>1208.6345214999999</v>
      </c>
      <c r="C491">
        <v>1432.1400146000001</v>
      </c>
      <c r="D491">
        <v>1321.3276367000001</v>
      </c>
      <c r="E491">
        <v>1331.7810059000001</v>
      </c>
      <c r="F491">
        <v>1269.4000243999999</v>
      </c>
      <c r="G491">
        <v>1391.9100341999999</v>
      </c>
      <c r="H491">
        <v>1432.1400146000001</v>
      </c>
      <c r="I491">
        <v>1396.6400146000001</v>
      </c>
      <c r="J491">
        <v>1381.8937988</v>
      </c>
      <c r="L491" t="str">
        <f t="shared" si="59"/>
        <v>21MAR2023:11:00:00</v>
      </c>
      <c r="M491">
        <v>11</v>
      </c>
      <c r="N491">
        <f t="shared" si="60"/>
        <v>223.50549310000019</v>
      </c>
      <c r="O491" t="str">
        <f t="shared" si="55"/>
        <v/>
      </c>
      <c r="P491">
        <f t="shared" si="56"/>
        <v>223.50549310000019</v>
      </c>
      <c r="Q491" t="str">
        <f t="shared" si="57"/>
        <v/>
      </c>
      <c r="R491">
        <f t="shared" si="58"/>
        <v>1</v>
      </c>
      <c r="S491">
        <f t="shared" si="61"/>
        <v>18.492396925963547</v>
      </c>
    </row>
    <row r="492" spans="1:19" x14ac:dyDescent="0.3">
      <c r="A492" t="s">
        <v>518</v>
      </c>
      <c r="B492">
        <v>1169.3652344</v>
      </c>
      <c r="C492">
        <v>1429.0699463000001</v>
      </c>
      <c r="D492">
        <v>1296.0292969</v>
      </c>
      <c r="E492">
        <v>1289.4700928</v>
      </c>
      <c r="F492">
        <v>1256.2199707</v>
      </c>
      <c r="G492">
        <v>1386.8900146000001</v>
      </c>
      <c r="H492">
        <v>1429.0699463000001</v>
      </c>
      <c r="I492">
        <v>1398.1099853999999</v>
      </c>
      <c r="J492">
        <v>1370.8254394999999</v>
      </c>
      <c r="L492" t="str">
        <f t="shared" si="59"/>
        <v>21MAR2023:12:00:00</v>
      </c>
      <c r="M492">
        <v>12</v>
      </c>
      <c r="N492">
        <f t="shared" si="60"/>
        <v>259.70471190000012</v>
      </c>
      <c r="O492" t="str">
        <f t="shared" si="55"/>
        <v/>
      </c>
      <c r="P492">
        <f t="shared" si="56"/>
        <v>259.70471190000012</v>
      </c>
      <c r="Q492" t="str">
        <f t="shared" si="57"/>
        <v/>
      </c>
      <c r="R492">
        <f t="shared" si="58"/>
        <v>1</v>
      </c>
      <c r="S492">
        <f t="shared" si="61"/>
        <v>22.209033094202972</v>
      </c>
    </row>
    <row r="493" spans="1:19" x14ac:dyDescent="0.3">
      <c r="A493" t="s">
        <v>519</v>
      </c>
      <c r="B493">
        <v>1109.8426514</v>
      </c>
      <c r="C493">
        <v>1351.6400146000001</v>
      </c>
      <c r="D493">
        <v>1280.7578125</v>
      </c>
      <c r="E493">
        <v>1296.1965332</v>
      </c>
      <c r="F493">
        <v>1188.1099853999999</v>
      </c>
      <c r="G493">
        <v>1306.1999512</v>
      </c>
      <c r="H493">
        <v>1351.6400146000001</v>
      </c>
      <c r="I493">
        <v>1343.5</v>
      </c>
      <c r="J493">
        <v>1312.7993164</v>
      </c>
      <c r="L493" t="str">
        <f t="shared" si="59"/>
        <v>21MAR2023:13:00:00</v>
      </c>
      <c r="M493">
        <v>13</v>
      </c>
      <c r="N493">
        <f t="shared" si="60"/>
        <v>241.79736320000006</v>
      </c>
      <c r="O493" t="str">
        <f t="shared" si="55"/>
        <v/>
      </c>
      <c r="P493">
        <f t="shared" si="56"/>
        <v>241.79736320000006</v>
      </c>
      <c r="Q493" t="str">
        <f t="shared" si="57"/>
        <v/>
      </c>
      <c r="R493">
        <f t="shared" si="58"/>
        <v>1</v>
      </c>
      <c r="S493">
        <f t="shared" si="61"/>
        <v>21.786634609418478</v>
      </c>
    </row>
    <row r="494" spans="1:19" x14ac:dyDescent="0.3">
      <c r="A494" t="s">
        <v>520</v>
      </c>
      <c r="B494">
        <v>1196.6207274999999</v>
      </c>
      <c r="C494">
        <v>1321.5500488</v>
      </c>
      <c r="D494">
        <v>1261.2625731999999</v>
      </c>
      <c r="E494">
        <v>1267.2009277</v>
      </c>
      <c r="F494">
        <v>1176.6300048999999</v>
      </c>
      <c r="G494">
        <v>1281.6400146000001</v>
      </c>
      <c r="H494">
        <v>1321.5500488</v>
      </c>
      <c r="I494">
        <v>1344.3299560999999</v>
      </c>
      <c r="J494">
        <v>1288.0858154</v>
      </c>
      <c r="L494" t="str">
        <f t="shared" si="59"/>
        <v>21MAR2023:14:00:00</v>
      </c>
      <c r="M494">
        <v>14</v>
      </c>
      <c r="N494">
        <f t="shared" si="60"/>
        <v>124.92932130000008</v>
      </c>
      <c r="O494" t="str">
        <f t="shared" si="55"/>
        <v/>
      </c>
      <c r="P494">
        <f t="shared" si="56"/>
        <v>124.92932130000008</v>
      </c>
      <c r="Q494" t="str">
        <f t="shared" si="57"/>
        <v/>
      </c>
      <c r="R494">
        <f t="shared" si="58"/>
        <v>1</v>
      </c>
      <c r="S494">
        <f t="shared" si="61"/>
        <v>10.440176944035102</v>
      </c>
    </row>
    <row r="495" spans="1:19" x14ac:dyDescent="0.3">
      <c r="A495" t="s">
        <v>521</v>
      </c>
      <c r="B495">
        <v>1263.4785156</v>
      </c>
      <c r="C495">
        <v>1299.8199463000001</v>
      </c>
      <c r="D495">
        <v>1256.5653076000001</v>
      </c>
      <c r="E495">
        <v>1258.3732910000001</v>
      </c>
      <c r="F495">
        <v>1173.0699463000001</v>
      </c>
      <c r="G495">
        <v>1268.4499512</v>
      </c>
      <c r="H495">
        <v>1299.8199463000001</v>
      </c>
      <c r="I495">
        <v>1365.0400391000001</v>
      </c>
      <c r="J495">
        <v>1274.8801269999999</v>
      </c>
      <c r="L495" t="str">
        <f t="shared" si="59"/>
        <v>21MAR2023:15:00:00</v>
      </c>
      <c r="M495">
        <v>15</v>
      </c>
      <c r="N495">
        <f t="shared" si="60"/>
        <v>36.341430700000046</v>
      </c>
      <c r="O495" t="str">
        <f t="shared" si="55"/>
        <v/>
      </c>
      <c r="P495">
        <f t="shared" si="56"/>
        <v>36.341430700000046</v>
      </c>
      <c r="Q495" t="str">
        <f t="shared" si="57"/>
        <v/>
      </c>
      <c r="R495">
        <f t="shared" si="58"/>
        <v>1</v>
      </c>
      <c r="S495">
        <f t="shared" si="61"/>
        <v>2.8762998540376641</v>
      </c>
    </row>
    <row r="496" spans="1:19" x14ac:dyDescent="0.3">
      <c r="A496" t="s">
        <v>522</v>
      </c>
      <c r="B496">
        <v>1270.4722899999999</v>
      </c>
      <c r="C496">
        <v>1285.25</v>
      </c>
      <c r="D496">
        <v>1270.9289550999999</v>
      </c>
      <c r="E496">
        <v>1257.1245117000001</v>
      </c>
      <c r="F496">
        <v>1187.4499512</v>
      </c>
      <c r="G496">
        <v>1273.8699951000001</v>
      </c>
      <c r="H496">
        <v>1285.25</v>
      </c>
      <c r="I496">
        <v>1397.0500488</v>
      </c>
      <c r="J496">
        <v>1276.6549072</v>
      </c>
      <c r="L496" t="str">
        <f t="shared" si="59"/>
        <v>21MAR2023:16:00:00</v>
      </c>
      <c r="M496">
        <v>16</v>
      </c>
      <c r="N496">
        <f t="shared" si="60"/>
        <v>14.77771000000007</v>
      </c>
      <c r="O496" t="str">
        <f t="shared" si="55"/>
        <v/>
      </c>
      <c r="P496">
        <f t="shared" si="56"/>
        <v>14.77771000000007</v>
      </c>
      <c r="Q496" t="str">
        <f t="shared" si="57"/>
        <v/>
      </c>
      <c r="R496">
        <f t="shared" si="58"/>
        <v>1</v>
      </c>
      <c r="S496">
        <f t="shared" si="61"/>
        <v>1.1631666519857802</v>
      </c>
    </row>
    <row r="497" spans="1:19" x14ac:dyDescent="0.3">
      <c r="A497" t="s">
        <v>523</v>
      </c>
      <c r="B497">
        <v>1283.3526611</v>
      </c>
      <c r="C497">
        <v>1311.4200439000001</v>
      </c>
      <c r="D497">
        <v>1300.2770995999999</v>
      </c>
      <c r="E497">
        <v>1271.0969238</v>
      </c>
      <c r="F497">
        <v>1235.1099853999999</v>
      </c>
      <c r="G497">
        <v>1320.1899414</v>
      </c>
      <c r="H497">
        <v>1311.4200439000001</v>
      </c>
      <c r="I497">
        <v>1472.0999756000001</v>
      </c>
      <c r="J497">
        <v>1310.7247314000001</v>
      </c>
      <c r="L497" t="str">
        <f t="shared" si="59"/>
        <v>21MAR2023:17:00:00</v>
      </c>
      <c r="M497">
        <v>17</v>
      </c>
      <c r="N497">
        <f t="shared" si="60"/>
        <v>28.067382800000132</v>
      </c>
      <c r="O497" t="str">
        <f t="shared" si="55"/>
        <v/>
      </c>
      <c r="P497">
        <f t="shared" si="56"/>
        <v>28.067382800000132</v>
      </c>
      <c r="Q497" t="str">
        <f t="shared" si="57"/>
        <v/>
      </c>
      <c r="R497">
        <f t="shared" si="58"/>
        <v>1</v>
      </c>
      <c r="S497">
        <f t="shared" si="61"/>
        <v>2.1870358515439348</v>
      </c>
    </row>
    <row r="498" spans="1:19" x14ac:dyDescent="0.3">
      <c r="A498" t="s">
        <v>524</v>
      </c>
      <c r="B498">
        <v>1313.3004149999999</v>
      </c>
      <c r="C498">
        <v>1319.6500243999999</v>
      </c>
      <c r="D498">
        <v>1319.1650391000001</v>
      </c>
      <c r="E498">
        <v>1314.5385742000001</v>
      </c>
      <c r="F498">
        <v>1259.9100341999999</v>
      </c>
      <c r="G498">
        <v>1334.3499756000001</v>
      </c>
      <c r="H498">
        <v>1319.6500243999999</v>
      </c>
      <c r="I498">
        <v>1443.7199707</v>
      </c>
      <c r="J498">
        <v>1324.4880370999999</v>
      </c>
      <c r="L498" t="str">
        <f t="shared" si="59"/>
        <v>21MAR2023:18:00:00</v>
      </c>
      <c r="M498">
        <v>18</v>
      </c>
      <c r="N498">
        <f t="shared" si="60"/>
        <v>6.349609399999963</v>
      </c>
      <c r="O498" t="str">
        <f t="shared" si="55"/>
        <v/>
      </c>
      <c r="P498">
        <f t="shared" si="56"/>
        <v>6.349609399999963</v>
      </c>
      <c r="Q498" t="str">
        <f t="shared" si="57"/>
        <v/>
      </c>
      <c r="R498">
        <f t="shared" si="58"/>
        <v>1</v>
      </c>
      <c r="S498">
        <f t="shared" si="61"/>
        <v>0.48348491536873256</v>
      </c>
    </row>
    <row r="499" spans="1:19" x14ac:dyDescent="0.3">
      <c r="A499" t="s">
        <v>525</v>
      </c>
      <c r="B499">
        <v>1302.0596923999999</v>
      </c>
      <c r="C499">
        <v>1363.1500243999999</v>
      </c>
      <c r="D499">
        <v>1317.9526367000001</v>
      </c>
      <c r="E499">
        <v>1301.5600586</v>
      </c>
      <c r="F499">
        <v>1301.2600098</v>
      </c>
      <c r="G499">
        <v>1371.5500488</v>
      </c>
      <c r="H499">
        <v>1363.1500243999999</v>
      </c>
      <c r="I499">
        <v>1443.3299560999999</v>
      </c>
      <c r="J499">
        <v>1351.0909423999999</v>
      </c>
      <c r="L499" t="str">
        <f t="shared" si="59"/>
        <v>21MAR2023:19:00:00</v>
      </c>
      <c r="M499">
        <v>19</v>
      </c>
      <c r="N499">
        <f t="shared" si="60"/>
        <v>61.090331999999989</v>
      </c>
      <c r="O499" t="str">
        <f t="shared" si="55"/>
        <v/>
      </c>
      <c r="P499">
        <f t="shared" si="56"/>
        <v>61.090331999999989</v>
      </c>
      <c r="Q499" t="str">
        <f t="shared" si="57"/>
        <v/>
      </c>
      <c r="R499">
        <f t="shared" si="58"/>
        <v>1</v>
      </c>
      <c r="S499">
        <f t="shared" si="61"/>
        <v>4.6918226834436636</v>
      </c>
    </row>
    <row r="500" spans="1:19" x14ac:dyDescent="0.3">
      <c r="A500" t="s">
        <v>526</v>
      </c>
      <c r="B500">
        <v>1234.9752197</v>
      </c>
      <c r="C500">
        <v>1352.1400146000001</v>
      </c>
      <c r="D500">
        <v>1337.5482178</v>
      </c>
      <c r="E500">
        <v>1322.9345702999999</v>
      </c>
      <c r="F500">
        <v>1296.0400391000001</v>
      </c>
      <c r="G500">
        <v>1367.8399658000001</v>
      </c>
      <c r="H500">
        <v>1352.1400146000001</v>
      </c>
      <c r="I500">
        <v>1386.0300293</v>
      </c>
      <c r="J500">
        <v>1352.6628418</v>
      </c>
      <c r="L500" t="str">
        <f t="shared" si="59"/>
        <v>21MAR2023:20:00:00</v>
      </c>
      <c r="M500">
        <v>20</v>
      </c>
      <c r="N500">
        <f t="shared" si="60"/>
        <v>117.16479490000006</v>
      </c>
      <c r="O500" t="str">
        <f t="shared" si="55"/>
        <v/>
      </c>
      <c r="P500">
        <f t="shared" si="56"/>
        <v>117.16479490000006</v>
      </c>
      <c r="Q500" t="str">
        <f t="shared" si="57"/>
        <v/>
      </c>
      <c r="R500">
        <f t="shared" si="58"/>
        <v>1</v>
      </c>
      <c r="S500">
        <f t="shared" si="61"/>
        <v>9.4872182883525156</v>
      </c>
    </row>
    <row r="501" spans="1:19" x14ac:dyDescent="0.3">
      <c r="A501" t="s">
        <v>527</v>
      </c>
      <c r="B501">
        <v>1298.9301757999999</v>
      </c>
      <c r="C501">
        <v>1383.5899658000001</v>
      </c>
      <c r="D501">
        <v>1339.7138672000001</v>
      </c>
      <c r="E501">
        <v>1375.1016846</v>
      </c>
      <c r="F501">
        <v>1345.4599608999999</v>
      </c>
      <c r="G501">
        <v>1410.5400391000001</v>
      </c>
      <c r="H501">
        <v>1383.5899658000001</v>
      </c>
      <c r="I501">
        <v>1397.7900391000001</v>
      </c>
      <c r="J501">
        <v>1378.2739257999999</v>
      </c>
      <c r="L501" t="str">
        <f t="shared" si="59"/>
        <v>21MAR2023:21:00:00</v>
      </c>
      <c r="M501">
        <v>21</v>
      </c>
      <c r="N501">
        <f t="shared" si="60"/>
        <v>84.659790000000157</v>
      </c>
      <c r="O501" t="str">
        <f t="shared" si="55"/>
        <v/>
      </c>
      <c r="P501">
        <f t="shared" si="56"/>
        <v>84.659790000000157</v>
      </c>
      <c r="Q501" t="str">
        <f t="shared" si="57"/>
        <v/>
      </c>
      <c r="R501">
        <f t="shared" si="58"/>
        <v>1</v>
      </c>
      <c r="S501">
        <f t="shared" si="61"/>
        <v>6.5176551886523786</v>
      </c>
    </row>
    <row r="502" spans="1:19" x14ac:dyDescent="0.3">
      <c r="A502" t="s">
        <v>528</v>
      </c>
      <c r="B502">
        <v>1298.4737548999999</v>
      </c>
      <c r="C502">
        <v>1331.8100586</v>
      </c>
      <c r="D502">
        <v>1329.7286377</v>
      </c>
      <c r="E502">
        <v>1386.824707</v>
      </c>
      <c r="F502">
        <v>1290.5300293</v>
      </c>
      <c r="G502">
        <v>1352.6500243999999</v>
      </c>
      <c r="H502">
        <v>1331.8100586</v>
      </c>
      <c r="I502">
        <v>1332.7800293</v>
      </c>
      <c r="J502">
        <v>1338.2087402</v>
      </c>
      <c r="L502" t="str">
        <f t="shared" si="59"/>
        <v>21MAR2023:22:00:00</v>
      </c>
      <c r="M502">
        <v>22</v>
      </c>
      <c r="N502">
        <f t="shared" si="60"/>
        <v>33.336303700000144</v>
      </c>
      <c r="O502" t="str">
        <f t="shared" si="55"/>
        <v/>
      </c>
      <c r="P502">
        <f t="shared" si="56"/>
        <v>33.336303700000144</v>
      </c>
      <c r="Q502" t="str">
        <f t="shared" si="57"/>
        <v/>
      </c>
      <c r="R502">
        <f t="shared" si="58"/>
        <v>1</v>
      </c>
      <c r="S502">
        <f t="shared" si="61"/>
        <v>2.5673452061853568</v>
      </c>
    </row>
    <row r="503" spans="1:19" x14ac:dyDescent="0.3">
      <c r="A503" t="s">
        <v>529</v>
      </c>
      <c r="B503">
        <v>1258.0634766000001</v>
      </c>
      <c r="C503">
        <v>1268.4799805</v>
      </c>
      <c r="D503">
        <v>1270.4224853999999</v>
      </c>
      <c r="E503">
        <v>1335.2861327999999</v>
      </c>
      <c r="F503">
        <v>1218.6500243999999</v>
      </c>
      <c r="G503">
        <v>1255.25</v>
      </c>
      <c r="H503">
        <v>1268.4799805</v>
      </c>
      <c r="I503">
        <v>1240.9000243999999</v>
      </c>
      <c r="J503">
        <v>1264.6228027</v>
      </c>
      <c r="L503" t="str">
        <f t="shared" si="59"/>
        <v>21MAR2023:23:00:00</v>
      </c>
      <c r="M503">
        <v>23</v>
      </c>
      <c r="N503">
        <f t="shared" si="60"/>
        <v>10.416503899999952</v>
      </c>
      <c r="O503" t="str">
        <f t="shared" si="55"/>
        <v/>
      </c>
      <c r="P503">
        <f t="shared" si="56"/>
        <v>10.416503899999952</v>
      </c>
      <c r="Q503" t="str">
        <f t="shared" si="57"/>
        <v/>
      </c>
      <c r="R503">
        <f t="shared" si="58"/>
        <v>1</v>
      </c>
      <c r="S503">
        <f t="shared" si="61"/>
        <v>0.82797919928104469</v>
      </c>
    </row>
    <row r="504" spans="1:19" x14ac:dyDescent="0.3">
      <c r="A504" t="s">
        <v>530</v>
      </c>
      <c r="B504">
        <v>1226.550293</v>
      </c>
      <c r="C504">
        <v>1191.0300293</v>
      </c>
      <c r="D504">
        <v>1205.3233643000001</v>
      </c>
      <c r="E504">
        <v>1290.3918457</v>
      </c>
      <c r="F504">
        <v>1150.7900391000001</v>
      </c>
      <c r="G504">
        <v>1170.3100586</v>
      </c>
      <c r="H504">
        <v>1191.0300293</v>
      </c>
      <c r="I504">
        <v>1184.8199463000001</v>
      </c>
      <c r="J504">
        <v>1188.7020264</v>
      </c>
      <c r="L504" t="str">
        <f t="shared" si="59"/>
        <v>22MAR2023:00:00:00</v>
      </c>
      <c r="M504">
        <v>24</v>
      </c>
      <c r="N504">
        <f t="shared" si="60"/>
        <v>-35.520263699999987</v>
      </c>
      <c r="O504">
        <f t="shared" si="55"/>
        <v>-35.520263699999987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2.8959484093490806</v>
      </c>
    </row>
    <row r="505" spans="1:19" x14ac:dyDescent="0.3">
      <c r="A505" t="s">
        <v>531</v>
      </c>
      <c r="B505">
        <v>1177.9501952999999</v>
      </c>
      <c r="C505">
        <v>1137.7199707</v>
      </c>
      <c r="D505">
        <v>1160.3686522999999</v>
      </c>
      <c r="E505">
        <v>1234.7687988</v>
      </c>
      <c r="F505">
        <v>1115.9799805</v>
      </c>
      <c r="G505">
        <v>1137.7199707</v>
      </c>
      <c r="H505">
        <v>1197.9899902</v>
      </c>
      <c r="I505">
        <v>1197.9899902</v>
      </c>
      <c r="J505">
        <v>1165.0831298999999</v>
      </c>
      <c r="L505" t="str">
        <f t="shared" si="59"/>
        <v>22MAR2023:01:00:00</v>
      </c>
      <c r="M505">
        <v>1</v>
      </c>
      <c r="N505">
        <f t="shared" si="60"/>
        <v>-40.230224599999929</v>
      </c>
      <c r="O505">
        <f t="shared" si="55"/>
        <v>-40.230224599999929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3.4152738172223072</v>
      </c>
    </row>
    <row r="506" spans="1:19" x14ac:dyDescent="0.3">
      <c r="A506" t="s">
        <v>532</v>
      </c>
      <c r="B506">
        <v>1134.1989745999999</v>
      </c>
      <c r="C506">
        <v>1096.2600098</v>
      </c>
      <c r="D506">
        <v>1137.4025879000001</v>
      </c>
      <c r="E506">
        <v>1215.9289550999999</v>
      </c>
      <c r="F506">
        <v>1073.5600586</v>
      </c>
      <c r="G506">
        <v>1096.2600098</v>
      </c>
      <c r="H506">
        <v>1165.2900391000001</v>
      </c>
      <c r="I506">
        <v>1165.2900391000001</v>
      </c>
      <c r="J506">
        <v>1132.6169434000001</v>
      </c>
      <c r="L506" t="str">
        <f t="shared" si="59"/>
        <v>22MAR2023:02:00:00</v>
      </c>
      <c r="M506">
        <v>2</v>
      </c>
      <c r="N506">
        <f t="shared" si="60"/>
        <v>-37.938964799999894</v>
      </c>
      <c r="O506">
        <f t="shared" si="55"/>
        <v>-37.938964799999894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3.3450008022957256</v>
      </c>
    </row>
    <row r="507" spans="1:19" x14ac:dyDescent="0.3">
      <c r="A507" t="s">
        <v>533</v>
      </c>
      <c r="B507">
        <v>1105.9367675999999</v>
      </c>
      <c r="C507">
        <v>1094.2099608999999</v>
      </c>
      <c r="D507">
        <v>1131.9344481999999</v>
      </c>
      <c r="E507">
        <v>1201.1900635</v>
      </c>
      <c r="F507">
        <v>1065.7099608999999</v>
      </c>
      <c r="G507">
        <v>1094.2099608999999</v>
      </c>
      <c r="H507">
        <v>1177.7800293</v>
      </c>
      <c r="I507">
        <v>1177.7800293</v>
      </c>
      <c r="J507">
        <v>1134.2373047000001</v>
      </c>
      <c r="L507" t="str">
        <f t="shared" si="59"/>
        <v>22MAR2023:03:00:00</v>
      </c>
      <c r="M507">
        <v>3</v>
      </c>
      <c r="N507">
        <f t="shared" si="60"/>
        <v>-11.726806699999997</v>
      </c>
      <c r="O507">
        <f t="shared" si="55"/>
        <v>-11.726806699999997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1.0603505592320988</v>
      </c>
    </row>
    <row r="508" spans="1:19" x14ac:dyDescent="0.3">
      <c r="A508" t="s">
        <v>534</v>
      </c>
      <c r="B508">
        <v>1090.9467772999999</v>
      </c>
      <c r="C508">
        <v>1080.3699951000001</v>
      </c>
      <c r="D508">
        <v>1134.6281738</v>
      </c>
      <c r="E508">
        <v>1205.2451172000001</v>
      </c>
      <c r="F508">
        <v>1047.4200439000001</v>
      </c>
      <c r="G508">
        <v>1080.3699951000001</v>
      </c>
      <c r="H508">
        <v>1162.6199951000001</v>
      </c>
      <c r="I508">
        <v>1162.6199951000001</v>
      </c>
      <c r="J508">
        <v>1125.4177245999999</v>
      </c>
      <c r="L508" t="str">
        <f t="shared" si="59"/>
        <v>22MAR2023:04:00:00</v>
      </c>
      <c r="M508">
        <v>4</v>
      </c>
      <c r="N508">
        <f t="shared" si="60"/>
        <v>-10.576782199999798</v>
      </c>
      <c r="O508">
        <f t="shared" si="55"/>
        <v>-10.576782199999798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0.96950487595521673</v>
      </c>
    </row>
    <row r="509" spans="1:19" x14ac:dyDescent="0.3">
      <c r="A509" t="s">
        <v>535</v>
      </c>
      <c r="B509">
        <v>1105.3294678</v>
      </c>
      <c r="C509">
        <v>1077.6400146000001</v>
      </c>
      <c r="D509">
        <v>1152.8369141000001</v>
      </c>
      <c r="E509">
        <v>1237.9411620999999</v>
      </c>
      <c r="F509">
        <v>1045.9499512</v>
      </c>
      <c r="G509">
        <v>1077.6400146000001</v>
      </c>
      <c r="H509">
        <v>1154.7800293</v>
      </c>
      <c r="I509">
        <v>1154.7800293</v>
      </c>
      <c r="J509">
        <v>1127.9112548999999</v>
      </c>
      <c r="L509" t="str">
        <f t="shared" si="59"/>
        <v>22MAR2023:05:00:00</v>
      </c>
      <c r="M509">
        <v>5</v>
      </c>
      <c r="N509">
        <f t="shared" si="60"/>
        <v>-27.689453199999889</v>
      </c>
      <c r="O509">
        <f t="shared" si="55"/>
        <v>-27.689453199999889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2.5050859500843474</v>
      </c>
    </row>
    <row r="510" spans="1:19" x14ac:dyDescent="0.3">
      <c r="A510" t="s">
        <v>536</v>
      </c>
      <c r="B510">
        <v>1169.0058594</v>
      </c>
      <c r="C510">
        <v>1118.1999512</v>
      </c>
      <c r="D510">
        <v>1184.4962158000001</v>
      </c>
      <c r="E510">
        <v>1261.4730225000001</v>
      </c>
      <c r="F510">
        <v>1087.9000243999999</v>
      </c>
      <c r="G510">
        <v>1118.1999512</v>
      </c>
      <c r="H510">
        <v>1190.3299560999999</v>
      </c>
      <c r="I510">
        <v>1190.3299560999999</v>
      </c>
      <c r="J510">
        <v>1163.8806152</v>
      </c>
      <c r="L510" t="str">
        <f t="shared" si="59"/>
        <v>22MAR2023:06:00:00</v>
      </c>
      <c r="M510">
        <v>6</v>
      </c>
      <c r="N510">
        <f t="shared" si="60"/>
        <v>-50.805908199999976</v>
      </c>
      <c r="O510">
        <f t="shared" si="55"/>
        <v>-50.805908199999976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4.3460781476387513</v>
      </c>
    </row>
    <row r="511" spans="1:19" x14ac:dyDescent="0.3">
      <c r="A511" t="s">
        <v>537</v>
      </c>
      <c r="B511">
        <v>1213.6783447</v>
      </c>
      <c r="C511">
        <v>1183.1500243999999</v>
      </c>
      <c r="D511">
        <v>1232.4293213000001</v>
      </c>
      <c r="E511">
        <v>1286.7330322</v>
      </c>
      <c r="F511">
        <v>1154.5</v>
      </c>
      <c r="G511">
        <v>1183.1500243999999</v>
      </c>
      <c r="H511">
        <v>1237.1999512</v>
      </c>
      <c r="I511">
        <v>1237.1999512</v>
      </c>
      <c r="J511">
        <v>1217.2487793</v>
      </c>
      <c r="L511" t="str">
        <f t="shared" si="59"/>
        <v>22MAR2023:07:00:00</v>
      </c>
      <c r="M511">
        <v>7</v>
      </c>
      <c r="N511">
        <f t="shared" si="60"/>
        <v>-30.528320300000132</v>
      </c>
      <c r="O511">
        <f t="shared" si="55"/>
        <v>-30.528320300000132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2.5153551131001022</v>
      </c>
    </row>
    <row r="512" spans="1:19" x14ac:dyDescent="0.3">
      <c r="A512" t="s">
        <v>538</v>
      </c>
      <c r="B512">
        <v>1272.4234618999999</v>
      </c>
      <c r="C512">
        <v>1227.7099608999999</v>
      </c>
      <c r="D512">
        <v>1263.4874268000001</v>
      </c>
      <c r="E512">
        <v>1291.3270264</v>
      </c>
      <c r="F512">
        <v>1209.4599608999999</v>
      </c>
      <c r="G512">
        <v>1227.7099608999999</v>
      </c>
      <c r="H512">
        <v>1273.0300293</v>
      </c>
      <c r="I512">
        <v>1273.0300293</v>
      </c>
      <c r="J512">
        <v>1254.472168</v>
      </c>
      <c r="L512" t="str">
        <f t="shared" si="59"/>
        <v>22MAR2023:08:00:00</v>
      </c>
      <c r="M512">
        <v>8</v>
      </c>
      <c r="N512">
        <f t="shared" si="60"/>
        <v>-44.713500999999951</v>
      </c>
      <c r="O512">
        <f t="shared" si="55"/>
        <v>-44.713500999999951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3.5140424818348719</v>
      </c>
    </row>
    <row r="513" spans="1:19" x14ac:dyDescent="0.3">
      <c r="A513" t="s">
        <v>539</v>
      </c>
      <c r="B513">
        <v>1266.0708007999999</v>
      </c>
      <c r="C513">
        <v>1262.6300048999999</v>
      </c>
      <c r="D513">
        <v>1285.7839355000001</v>
      </c>
      <c r="E513">
        <v>1298.3393555</v>
      </c>
      <c r="F513">
        <v>1250.9699707</v>
      </c>
      <c r="G513">
        <v>1262.6300048999999</v>
      </c>
      <c r="H513">
        <v>1301.1700439000001</v>
      </c>
      <c r="I513">
        <v>1301.1700439000001</v>
      </c>
      <c r="J513">
        <v>1282.9890137</v>
      </c>
      <c r="L513" t="str">
        <f t="shared" si="59"/>
        <v>22MAR2023:09:00:00</v>
      </c>
      <c r="M513">
        <v>9</v>
      </c>
      <c r="N513">
        <f t="shared" si="60"/>
        <v>-3.4407959000000119</v>
      </c>
      <c r="O513">
        <f t="shared" si="55"/>
        <v>-3.4407959000000119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0.27176962756157513</v>
      </c>
    </row>
    <row r="514" spans="1:19" x14ac:dyDescent="0.3">
      <c r="A514" t="s">
        <v>540</v>
      </c>
      <c r="B514">
        <v>1293.0911865</v>
      </c>
      <c r="C514">
        <v>1276.5899658000001</v>
      </c>
      <c r="D514">
        <v>1322.7609863</v>
      </c>
      <c r="E514">
        <v>1345.4971923999999</v>
      </c>
      <c r="F514">
        <v>1283.5300293</v>
      </c>
      <c r="G514">
        <v>1276.5899658000001</v>
      </c>
      <c r="H514">
        <v>1316.1800536999999</v>
      </c>
      <c r="I514">
        <v>1316.1800536999999</v>
      </c>
      <c r="J514">
        <v>1304.8912353999999</v>
      </c>
      <c r="L514" t="str">
        <f t="shared" si="59"/>
        <v>22MAR2023:10:00:00</v>
      </c>
      <c r="M514">
        <v>10</v>
      </c>
      <c r="N514">
        <f t="shared" si="60"/>
        <v>-16.501220699999976</v>
      </c>
      <c r="O514">
        <f t="shared" si="55"/>
        <v>-16.501220699999976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1.2761065014033313</v>
      </c>
    </row>
    <row r="515" spans="1:19" x14ac:dyDescent="0.3">
      <c r="A515" t="s">
        <v>541</v>
      </c>
      <c r="B515">
        <v>1248.2176514</v>
      </c>
      <c r="C515">
        <v>1282.6500243999999</v>
      </c>
      <c r="D515">
        <v>1343.0230713000001</v>
      </c>
      <c r="E515">
        <v>1398.6826172000001</v>
      </c>
      <c r="F515">
        <v>1299.9200439000001</v>
      </c>
      <c r="G515">
        <v>1282.6500243999999</v>
      </c>
      <c r="H515">
        <v>1315.8900146000001</v>
      </c>
      <c r="I515">
        <v>1315.8900146000001</v>
      </c>
      <c r="J515">
        <v>1313.5423584</v>
      </c>
      <c r="L515" t="str">
        <f t="shared" si="59"/>
        <v>22MAR2023:11:00:00</v>
      </c>
      <c r="M515">
        <v>11</v>
      </c>
      <c r="N515">
        <f t="shared" si="60"/>
        <v>34.43237299999987</v>
      </c>
      <c r="O515" t="str">
        <f t="shared" ref="O515:O578" si="62">IF(N515&lt;0,N515,"")</f>
        <v/>
      </c>
      <c r="P515">
        <f t="shared" ref="P515:P578" si="63">IF(N515&gt;0,N515,"")</f>
        <v>34.43237299999987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2.7585231599137012</v>
      </c>
    </row>
    <row r="516" spans="1:19" x14ac:dyDescent="0.3">
      <c r="A516" t="s">
        <v>542</v>
      </c>
      <c r="B516">
        <v>1283.1508789</v>
      </c>
      <c r="C516">
        <v>1297.7900391000001</v>
      </c>
      <c r="D516">
        <v>1338.9361572</v>
      </c>
      <c r="E516">
        <v>1395.6383057</v>
      </c>
      <c r="F516">
        <v>1323.2099608999999</v>
      </c>
      <c r="G516">
        <v>1297.7900391000001</v>
      </c>
      <c r="H516">
        <v>1329.9200439000001</v>
      </c>
      <c r="I516">
        <v>1329.9200439000001</v>
      </c>
      <c r="J516">
        <v>1321.9711914</v>
      </c>
      <c r="L516" t="str">
        <f t="shared" ref="L516:L579" si="66">A516</f>
        <v>22MAR2023:12:00:00</v>
      </c>
      <c r="M516">
        <v>12</v>
      </c>
      <c r="N516">
        <f t="shared" ref="N516:N579" si="67">C516-B516</f>
        <v>14.639160200000106</v>
      </c>
      <c r="O516" t="str">
        <f t="shared" si="62"/>
        <v/>
      </c>
      <c r="P516">
        <f t="shared" si="63"/>
        <v>14.639160200000106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1.1408759827643762</v>
      </c>
    </row>
    <row r="517" spans="1:19" x14ac:dyDescent="0.3">
      <c r="A517" t="s">
        <v>543</v>
      </c>
      <c r="B517">
        <v>1320.4698486</v>
      </c>
      <c r="C517">
        <v>1313.6500243999999</v>
      </c>
      <c r="D517">
        <v>1354.3341064000001</v>
      </c>
      <c r="E517">
        <v>1403.1083983999999</v>
      </c>
      <c r="F517">
        <v>1350.9899902</v>
      </c>
      <c r="G517">
        <v>1313.6500243999999</v>
      </c>
      <c r="H517">
        <v>1343.9699707</v>
      </c>
      <c r="I517">
        <v>1343.9699707</v>
      </c>
      <c r="J517">
        <v>1337.0814209</v>
      </c>
      <c r="L517" t="str">
        <f t="shared" si="66"/>
        <v>22MAR2023:13:00:00</v>
      </c>
      <c r="M517">
        <v>13</v>
      </c>
      <c r="N517">
        <f t="shared" si="67"/>
        <v>-6.8198242000000846</v>
      </c>
      <c r="O517">
        <f t="shared" si="62"/>
        <v>-6.8198242000000846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0.51646951327443469</v>
      </c>
    </row>
    <row r="518" spans="1:19" x14ac:dyDescent="0.3">
      <c r="A518" t="s">
        <v>544</v>
      </c>
      <c r="B518">
        <v>1375.9428711</v>
      </c>
      <c r="C518">
        <v>1349.2099608999999</v>
      </c>
      <c r="D518">
        <v>1359.9909668</v>
      </c>
      <c r="E518">
        <v>1415.3267822</v>
      </c>
      <c r="F518">
        <v>1390.4699707</v>
      </c>
      <c r="G518">
        <v>1349.2099608999999</v>
      </c>
      <c r="H518">
        <v>1395.6199951000001</v>
      </c>
      <c r="I518">
        <v>1395.6199951000001</v>
      </c>
      <c r="J518">
        <v>1368.0830077999999</v>
      </c>
      <c r="L518" t="str">
        <f t="shared" si="66"/>
        <v>22MAR2023:14:00:00</v>
      </c>
      <c r="M518">
        <v>14</v>
      </c>
      <c r="N518">
        <f t="shared" si="67"/>
        <v>-26.732910200000106</v>
      </c>
      <c r="O518">
        <f t="shared" si="62"/>
        <v>-26.732910200000106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1.9428793710474643</v>
      </c>
    </row>
    <row r="519" spans="1:19" x14ac:dyDescent="0.3">
      <c r="A519" t="s">
        <v>545</v>
      </c>
      <c r="B519">
        <v>1456.2052002</v>
      </c>
      <c r="C519">
        <v>1397.7099608999999</v>
      </c>
      <c r="D519">
        <v>1384.0780029</v>
      </c>
      <c r="E519">
        <v>1434.8087158000001</v>
      </c>
      <c r="F519">
        <v>1452.1899414</v>
      </c>
      <c r="G519">
        <v>1397.7099608999999</v>
      </c>
      <c r="H519">
        <v>1455.8100586</v>
      </c>
      <c r="I519">
        <v>1455.8100586</v>
      </c>
      <c r="J519">
        <v>1412.3845214999999</v>
      </c>
      <c r="L519" t="str">
        <f t="shared" si="66"/>
        <v>22MAR2023:15:00:00</v>
      </c>
      <c r="M519">
        <v>15</v>
      </c>
      <c r="N519">
        <f t="shared" si="67"/>
        <v>-58.495239300000094</v>
      </c>
      <c r="O519">
        <f t="shared" si="62"/>
        <v>-58.495239300000094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4.0169640440760794</v>
      </c>
    </row>
    <row r="520" spans="1:19" x14ac:dyDescent="0.3">
      <c r="A520" t="s">
        <v>546</v>
      </c>
      <c r="B520">
        <v>1498.411499</v>
      </c>
      <c r="C520">
        <v>1455.8399658000001</v>
      </c>
      <c r="D520">
        <v>1416.7089844</v>
      </c>
      <c r="E520">
        <v>1477.4107666</v>
      </c>
      <c r="F520">
        <v>1519.6600341999999</v>
      </c>
      <c r="G520">
        <v>1455.8399658000001</v>
      </c>
      <c r="H520">
        <v>1516.5</v>
      </c>
      <c r="I520">
        <v>1516.5</v>
      </c>
      <c r="J520">
        <v>1462.9445800999999</v>
      </c>
      <c r="L520" t="str">
        <f t="shared" si="66"/>
        <v>22MAR2023:16:00:00</v>
      </c>
      <c r="M520">
        <v>16</v>
      </c>
      <c r="N520">
        <f t="shared" si="67"/>
        <v>-42.571533199999976</v>
      </c>
      <c r="O520">
        <f t="shared" si="62"/>
        <v>-42.571533199999976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2.8411109517252826</v>
      </c>
    </row>
    <row r="521" spans="1:19" x14ac:dyDescent="0.3">
      <c r="A521" t="s">
        <v>547</v>
      </c>
      <c r="B521">
        <v>1547.5604248</v>
      </c>
      <c r="C521">
        <v>1512.3499756000001</v>
      </c>
      <c r="D521">
        <v>1464.1263428</v>
      </c>
      <c r="E521">
        <v>1545.4819336</v>
      </c>
      <c r="F521">
        <v>1577.2600098</v>
      </c>
      <c r="G521">
        <v>1512.3499756000001</v>
      </c>
      <c r="H521">
        <v>1584.3199463000001</v>
      </c>
      <c r="I521">
        <v>1584.3199463000001</v>
      </c>
      <c r="J521">
        <v>1520.1862793</v>
      </c>
      <c r="L521" t="str">
        <f t="shared" si="66"/>
        <v>22MAR2023:17:00:00</v>
      </c>
      <c r="M521">
        <v>17</v>
      </c>
      <c r="N521">
        <f t="shared" si="67"/>
        <v>-35.210449199999857</v>
      </c>
      <c r="O521">
        <f t="shared" si="62"/>
        <v>-35.210449199999857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2.2752229015258196</v>
      </c>
    </row>
    <row r="522" spans="1:19" x14ac:dyDescent="0.3">
      <c r="A522" t="s">
        <v>548</v>
      </c>
      <c r="B522">
        <v>1585.1798096</v>
      </c>
      <c r="C522">
        <v>1517.1500243999999</v>
      </c>
      <c r="D522">
        <v>1492.5037841999999</v>
      </c>
      <c r="E522">
        <v>1613.4566649999999</v>
      </c>
      <c r="F522">
        <v>1585.0300293</v>
      </c>
      <c r="G522">
        <v>1517.1500243999999</v>
      </c>
      <c r="H522">
        <v>1566.3499756000001</v>
      </c>
      <c r="I522">
        <v>1566.3499756000001</v>
      </c>
      <c r="J522">
        <v>1525.2528076000001</v>
      </c>
      <c r="L522" t="str">
        <f t="shared" si="66"/>
        <v>22MAR2023:18:00:00</v>
      </c>
      <c r="M522">
        <v>18</v>
      </c>
      <c r="N522">
        <f t="shared" si="67"/>
        <v>-68.029785200000106</v>
      </c>
      <c r="O522">
        <f t="shared" si="62"/>
        <v>-68.029785200000106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4.2916131525272556</v>
      </c>
    </row>
    <row r="523" spans="1:19" x14ac:dyDescent="0.3">
      <c r="A523" t="s">
        <v>549</v>
      </c>
      <c r="B523">
        <v>1519.7042236</v>
      </c>
      <c r="C523">
        <v>1502.1099853999999</v>
      </c>
      <c r="D523">
        <v>1493.8172606999999</v>
      </c>
      <c r="E523">
        <v>1634.3688964999999</v>
      </c>
      <c r="F523">
        <v>1555.9300536999999</v>
      </c>
      <c r="G523">
        <v>1502.1099853999999</v>
      </c>
      <c r="H523">
        <v>1528.8399658000001</v>
      </c>
      <c r="I523">
        <v>1528.8399658000001</v>
      </c>
      <c r="J523">
        <v>1508.1943358999999</v>
      </c>
      <c r="L523" t="str">
        <f t="shared" si="66"/>
        <v>22MAR2023:19:00:00</v>
      </c>
      <c r="M523">
        <v>19</v>
      </c>
      <c r="N523">
        <f t="shared" si="67"/>
        <v>-17.594238200000063</v>
      </c>
      <c r="O523">
        <f t="shared" si="62"/>
        <v>-17.594238200000063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1.1577409555605096</v>
      </c>
    </row>
    <row r="524" spans="1:19" x14ac:dyDescent="0.3">
      <c r="A524" t="s">
        <v>550</v>
      </c>
      <c r="B524">
        <v>1399.6351318</v>
      </c>
      <c r="C524">
        <v>1444.4499512</v>
      </c>
      <c r="D524">
        <v>1507.3691406</v>
      </c>
      <c r="E524">
        <v>1669.3428954999999</v>
      </c>
      <c r="F524">
        <v>1478.6800536999999</v>
      </c>
      <c r="G524">
        <v>1444.4499512</v>
      </c>
      <c r="H524">
        <v>1451.8399658000001</v>
      </c>
      <c r="I524">
        <v>1451.8399658000001</v>
      </c>
      <c r="J524">
        <v>1467.6519774999999</v>
      </c>
      <c r="L524" t="str">
        <f t="shared" si="66"/>
        <v>22MAR2023:20:00:00</v>
      </c>
      <c r="M524">
        <v>20</v>
      </c>
      <c r="N524">
        <f t="shared" si="67"/>
        <v>44.814819400000033</v>
      </c>
      <c r="O524" t="str">
        <f t="shared" si="62"/>
        <v/>
      </c>
      <c r="P524">
        <f t="shared" si="63"/>
        <v>44.814819400000033</v>
      </c>
      <c r="Q524" t="str">
        <f t="shared" si="64"/>
        <v/>
      </c>
      <c r="R524">
        <f t="shared" si="65"/>
        <v>1</v>
      </c>
      <c r="S524">
        <f t="shared" si="68"/>
        <v>3.2018930063841684</v>
      </c>
    </row>
    <row r="525" spans="1:19" x14ac:dyDescent="0.3">
      <c r="A525" t="s">
        <v>551</v>
      </c>
      <c r="B525">
        <v>1306.4365233999999</v>
      </c>
      <c r="C525">
        <v>1435.7099608999999</v>
      </c>
      <c r="D525">
        <v>1490.2647704999999</v>
      </c>
      <c r="E525">
        <v>1658.7421875</v>
      </c>
      <c r="F525">
        <v>1455.0899658000001</v>
      </c>
      <c r="G525">
        <v>1435.7099608999999</v>
      </c>
      <c r="H525">
        <v>1432.7199707</v>
      </c>
      <c r="I525">
        <v>1432.7199707</v>
      </c>
      <c r="J525">
        <v>1452.7263184000001</v>
      </c>
      <c r="L525" t="str">
        <f t="shared" si="66"/>
        <v>22MAR2023:21:00:00</v>
      </c>
      <c r="M525">
        <v>21</v>
      </c>
      <c r="N525">
        <f t="shared" si="67"/>
        <v>129.2734375</v>
      </c>
      <c r="O525" t="str">
        <f t="shared" si="62"/>
        <v/>
      </c>
      <c r="P525">
        <f t="shared" si="63"/>
        <v>129.2734375</v>
      </c>
      <c r="Q525" t="str">
        <f t="shared" si="64"/>
        <v/>
      </c>
      <c r="R525">
        <f t="shared" si="65"/>
        <v>1</v>
      </c>
      <c r="S525">
        <f t="shared" si="68"/>
        <v>9.8951181465415559</v>
      </c>
    </row>
    <row r="526" spans="1:19" x14ac:dyDescent="0.3">
      <c r="A526" t="s">
        <v>552</v>
      </c>
      <c r="B526">
        <v>1219.6776123</v>
      </c>
      <c r="C526">
        <v>1373.8399658000001</v>
      </c>
      <c r="D526">
        <v>1447.5430908000001</v>
      </c>
      <c r="E526">
        <v>1576.3028564000001</v>
      </c>
      <c r="F526">
        <v>1387.9100341999999</v>
      </c>
      <c r="G526">
        <v>1373.8399658000001</v>
      </c>
      <c r="H526">
        <v>1378.1500243999999</v>
      </c>
      <c r="I526">
        <v>1378.1500243999999</v>
      </c>
      <c r="J526">
        <v>1399.5843506000001</v>
      </c>
      <c r="L526" t="str">
        <f t="shared" si="66"/>
        <v>22MAR2023:22:00:00</v>
      </c>
      <c r="M526">
        <v>22</v>
      </c>
      <c r="N526">
        <f t="shared" si="67"/>
        <v>154.16235350000011</v>
      </c>
      <c r="O526" t="str">
        <f t="shared" si="62"/>
        <v/>
      </c>
      <c r="P526">
        <f t="shared" si="63"/>
        <v>154.16235350000011</v>
      </c>
      <c r="Q526" t="str">
        <f t="shared" si="64"/>
        <v/>
      </c>
      <c r="R526">
        <f t="shared" si="65"/>
        <v>1</v>
      </c>
      <c r="S526">
        <f t="shared" si="68"/>
        <v>12.639598525489809</v>
      </c>
    </row>
    <row r="527" spans="1:19" x14ac:dyDescent="0.3">
      <c r="A527" t="s">
        <v>553</v>
      </c>
      <c r="B527">
        <v>1151.1319579999999</v>
      </c>
      <c r="C527">
        <v>1280.9100341999999</v>
      </c>
      <c r="D527">
        <v>1366.9836425999999</v>
      </c>
      <c r="E527">
        <v>1462.2302245999999</v>
      </c>
      <c r="F527">
        <v>1290.5899658000001</v>
      </c>
      <c r="G527">
        <v>1280.9100341999999</v>
      </c>
      <c r="H527">
        <v>1306.7199707</v>
      </c>
      <c r="I527">
        <v>1306.7199707</v>
      </c>
      <c r="J527">
        <v>1317.8316649999999</v>
      </c>
      <c r="L527" t="str">
        <f t="shared" si="66"/>
        <v>22MAR2023:23:00:00</v>
      </c>
      <c r="M527">
        <v>23</v>
      </c>
      <c r="N527">
        <f t="shared" si="67"/>
        <v>129.77807619999999</v>
      </c>
      <c r="O527" t="str">
        <f t="shared" si="62"/>
        <v/>
      </c>
      <c r="P527">
        <f t="shared" si="63"/>
        <v>129.77807619999999</v>
      </c>
      <c r="Q527" t="str">
        <f t="shared" si="64"/>
        <v/>
      </c>
      <c r="R527">
        <f t="shared" si="65"/>
        <v>1</v>
      </c>
      <c r="S527">
        <f t="shared" si="68"/>
        <v>11.27395302494069</v>
      </c>
    </row>
    <row r="528" spans="1:19" x14ac:dyDescent="0.3">
      <c r="A528" t="s">
        <v>554</v>
      </c>
      <c r="B528">
        <v>1142.2338867000001</v>
      </c>
      <c r="C528">
        <v>1189.5</v>
      </c>
      <c r="D528">
        <v>1283.3911132999999</v>
      </c>
      <c r="E528">
        <v>1364.0634766000001</v>
      </c>
      <c r="F528">
        <v>1194.3900146000001</v>
      </c>
      <c r="G528">
        <v>1189.5</v>
      </c>
      <c r="H528">
        <v>1239.0600586</v>
      </c>
      <c r="I528">
        <v>1239.0600586</v>
      </c>
      <c r="J528">
        <v>1236.8388672000001</v>
      </c>
      <c r="L528" t="str">
        <f t="shared" si="66"/>
        <v>23MAR2023:00:00:00</v>
      </c>
      <c r="M528">
        <v>24</v>
      </c>
      <c r="N528">
        <f t="shared" si="67"/>
        <v>47.266113299999915</v>
      </c>
      <c r="O528" t="str">
        <f t="shared" si="62"/>
        <v/>
      </c>
      <c r="P528">
        <f t="shared" si="63"/>
        <v>47.266113299999915</v>
      </c>
      <c r="Q528" t="str">
        <f t="shared" si="64"/>
        <v/>
      </c>
      <c r="R528">
        <f t="shared" si="65"/>
        <v>1</v>
      </c>
      <c r="S528">
        <f t="shared" si="68"/>
        <v>4.138041591162672</v>
      </c>
    </row>
    <row r="529" spans="1:19" x14ac:dyDescent="0.3">
      <c r="A529" t="s">
        <v>555</v>
      </c>
      <c r="B529">
        <v>1084.4873047000001</v>
      </c>
      <c r="C529">
        <v>1227.6300048999999</v>
      </c>
      <c r="D529">
        <v>1227.7545166</v>
      </c>
      <c r="E529">
        <v>1301.5898437999999</v>
      </c>
      <c r="F529">
        <v>1121.4100341999999</v>
      </c>
      <c r="G529">
        <v>1191.6700439000001</v>
      </c>
      <c r="H529">
        <v>1227.6300048999999</v>
      </c>
      <c r="I529">
        <v>1227.6300048999999</v>
      </c>
      <c r="J529">
        <v>1215.4447021000001</v>
      </c>
      <c r="L529" t="str">
        <f t="shared" si="66"/>
        <v>23MAR2023:01:00:00</v>
      </c>
      <c r="M529">
        <v>1</v>
      </c>
      <c r="N529">
        <f t="shared" si="67"/>
        <v>143.14270019999981</v>
      </c>
      <c r="O529" t="str">
        <f t="shared" si="62"/>
        <v/>
      </c>
      <c r="P529">
        <f t="shared" si="63"/>
        <v>143.14270019999981</v>
      </c>
      <c r="Q529" t="str">
        <f t="shared" si="64"/>
        <v/>
      </c>
      <c r="R529">
        <f t="shared" si="65"/>
        <v>1</v>
      </c>
      <c r="S529">
        <f t="shared" si="68"/>
        <v>13.199112574175972</v>
      </c>
    </row>
    <row r="530" spans="1:19" x14ac:dyDescent="0.3">
      <c r="A530" t="s">
        <v>556</v>
      </c>
      <c r="B530">
        <v>1101.8510742000001</v>
      </c>
      <c r="C530">
        <v>1205.1099853999999</v>
      </c>
      <c r="D530">
        <v>1194.5552978999999</v>
      </c>
      <c r="E530">
        <v>1275.1655272999999</v>
      </c>
      <c r="F530">
        <v>1071.1800536999999</v>
      </c>
      <c r="G530">
        <v>1157.2700195</v>
      </c>
      <c r="H530">
        <v>1205.1099853999999</v>
      </c>
      <c r="I530">
        <v>1205.1099853999999</v>
      </c>
      <c r="J530">
        <v>1185.3613281</v>
      </c>
      <c r="L530" t="str">
        <f t="shared" si="66"/>
        <v>23MAR2023:02:00:00</v>
      </c>
      <c r="M530">
        <v>2</v>
      </c>
      <c r="N530">
        <f t="shared" si="67"/>
        <v>103.25891119999983</v>
      </c>
      <c r="O530" t="str">
        <f t="shared" si="62"/>
        <v/>
      </c>
      <c r="P530">
        <f t="shared" si="63"/>
        <v>103.25891119999983</v>
      </c>
      <c r="Q530" t="str">
        <f t="shared" si="64"/>
        <v/>
      </c>
      <c r="R530">
        <f t="shared" si="65"/>
        <v>1</v>
      </c>
      <c r="S530">
        <f t="shared" si="68"/>
        <v>9.3714035968945293</v>
      </c>
    </row>
    <row r="531" spans="1:19" x14ac:dyDescent="0.3">
      <c r="A531" t="s">
        <v>557</v>
      </c>
      <c r="B531">
        <v>1112.5449219</v>
      </c>
      <c r="C531">
        <v>1214.0999756000001</v>
      </c>
      <c r="D531">
        <v>1177.9923096</v>
      </c>
      <c r="E531">
        <v>1247.6676024999999</v>
      </c>
      <c r="F531">
        <v>1046.9599608999999</v>
      </c>
      <c r="G531">
        <v>1157.4399414</v>
      </c>
      <c r="H531">
        <v>1214.0999756000001</v>
      </c>
      <c r="I531">
        <v>1214.0999756000001</v>
      </c>
      <c r="J531">
        <v>1182.9201660000001</v>
      </c>
      <c r="L531" t="str">
        <f t="shared" si="66"/>
        <v>23MAR2023:03:00:00</v>
      </c>
      <c r="M531">
        <v>3</v>
      </c>
      <c r="N531">
        <f t="shared" si="67"/>
        <v>101.55505370000014</v>
      </c>
      <c r="O531" t="str">
        <f t="shared" si="62"/>
        <v/>
      </c>
      <c r="P531">
        <f t="shared" si="63"/>
        <v>101.55505370000014</v>
      </c>
      <c r="Q531" t="str">
        <f t="shared" si="64"/>
        <v/>
      </c>
      <c r="R531">
        <f t="shared" si="65"/>
        <v>1</v>
      </c>
      <c r="S531">
        <f t="shared" si="68"/>
        <v>9.1281755640540609</v>
      </c>
    </row>
    <row r="532" spans="1:19" x14ac:dyDescent="0.3">
      <c r="A532" t="s">
        <v>558</v>
      </c>
      <c r="B532">
        <v>1068.4869385</v>
      </c>
      <c r="C532">
        <v>1196.6999512</v>
      </c>
      <c r="D532">
        <v>1176.0413818</v>
      </c>
      <c r="E532">
        <v>1246.1851807</v>
      </c>
      <c r="F532">
        <v>1030.4300536999999</v>
      </c>
      <c r="G532">
        <v>1145.7900391000001</v>
      </c>
      <c r="H532">
        <v>1196.6999512</v>
      </c>
      <c r="I532">
        <v>1196.6999512</v>
      </c>
      <c r="J532">
        <v>1172.5732422000001</v>
      </c>
      <c r="L532" t="str">
        <f t="shared" si="66"/>
        <v>23MAR2023:04:00:00</v>
      </c>
      <c r="M532">
        <v>4</v>
      </c>
      <c r="N532">
        <f t="shared" si="67"/>
        <v>128.21301270000004</v>
      </c>
      <c r="O532" t="str">
        <f t="shared" si="62"/>
        <v/>
      </c>
      <c r="P532">
        <f t="shared" si="63"/>
        <v>128.21301270000004</v>
      </c>
      <c r="Q532" t="str">
        <f t="shared" si="64"/>
        <v/>
      </c>
      <c r="R532">
        <f t="shared" si="65"/>
        <v>1</v>
      </c>
      <c r="S532">
        <f t="shared" si="68"/>
        <v>11.99949274812778</v>
      </c>
    </row>
    <row r="533" spans="1:19" x14ac:dyDescent="0.3">
      <c r="A533" t="s">
        <v>559</v>
      </c>
      <c r="B533">
        <v>1070.2664795000001</v>
      </c>
      <c r="C533">
        <v>1183.5699463000001</v>
      </c>
      <c r="D533">
        <v>1189.8503418</v>
      </c>
      <c r="E533">
        <v>1262.3858643000001</v>
      </c>
      <c r="F533">
        <v>1027.9100341999999</v>
      </c>
      <c r="G533">
        <v>1132.2700195</v>
      </c>
      <c r="H533">
        <v>1183.5699463000001</v>
      </c>
      <c r="I533">
        <v>1183.5699463000001</v>
      </c>
      <c r="J533">
        <v>1168.2005615</v>
      </c>
      <c r="L533" t="str">
        <f t="shared" si="66"/>
        <v>23MAR2023:05:00:00</v>
      </c>
      <c r="M533">
        <v>5</v>
      </c>
      <c r="N533">
        <f t="shared" si="67"/>
        <v>113.30346680000002</v>
      </c>
      <c r="O533" t="str">
        <f t="shared" si="62"/>
        <v/>
      </c>
      <c r="P533">
        <f t="shared" si="63"/>
        <v>113.30346680000002</v>
      </c>
      <c r="Q533" t="str">
        <f t="shared" si="64"/>
        <v/>
      </c>
      <c r="R533">
        <f t="shared" si="65"/>
        <v>1</v>
      </c>
      <c r="S533">
        <f t="shared" si="68"/>
        <v>10.58647252532214</v>
      </c>
    </row>
    <row r="534" spans="1:19" x14ac:dyDescent="0.3">
      <c r="A534" t="s">
        <v>560</v>
      </c>
      <c r="B534">
        <v>1021.4254761</v>
      </c>
      <c r="C534">
        <v>1212.2299805</v>
      </c>
      <c r="D534">
        <v>1213.1835937999999</v>
      </c>
      <c r="E534">
        <v>1268.4520264</v>
      </c>
      <c r="F534">
        <v>1065.5</v>
      </c>
      <c r="G534">
        <v>1160.0100098</v>
      </c>
      <c r="H534">
        <v>1212.2299805</v>
      </c>
      <c r="I534">
        <v>1212.2299805</v>
      </c>
      <c r="J534">
        <v>1194.7899170000001</v>
      </c>
      <c r="L534" t="str">
        <f t="shared" si="66"/>
        <v>23MAR2023:06:00:00</v>
      </c>
      <c r="M534">
        <v>6</v>
      </c>
      <c r="N534">
        <f t="shared" si="67"/>
        <v>190.80450440000004</v>
      </c>
      <c r="O534" t="str">
        <f t="shared" si="62"/>
        <v/>
      </c>
      <c r="P534">
        <f t="shared" si="63"/>
        <v>190.80450440000004</v>
      </c>
      <c r="Q534" t="str">
        <f t="shared" si="64"/>
        <v/>
      </c>
      <c r="R534">
        <f t="shared" si="65"/>
        <v>1</v>
      </c>
      <c r="S534">
        <f t="shared" si="68"/>
        <v>18.680217878305577</v>
      </c>
    </row>
    <row r="535" spans="1:19" x14ac:dyDescent="0.3">
      <c r="A535" t="s">
        <v>561</v>
      </c>
      <c r="B535">
        <v>1088.7580565999999</v>
      </c>
      <c r="C535">
        <v>1246.4100341999999</v>
      </c>
      <c r="D535">
        <v>1239.4976807</v>
      </c>
      <c r="E535">
        <v>1240.6107178</v>
      </c>
      <c r="F535">
        <v>1118.9899902</v>
      </c>
      <c r="G535">
        <v>1210.6300048999999</v>
      </c>
      <c r="H535">
        <v>1246.4100341999999</v>
      </c>
      <c r="I535">
        <v>1246.4100341999999</v>
      </c>
      <c r="J535">
        <v>1231.9637451000001</v>
      </c>
      <c r="L535" t="str">
        <f t="shared" si="66"/>
        <v>23MAR2023:07:00:00</v>
      </c>
      <c r="M535">
        <v>7</v>
      </c>
      <c r="N535">
        <f t="shared" si="67"/>
        <v>157.65197760000001</v>
      </c>
      <c r="O535" t="str">
        <f t="shared" si="62"/>
        <v/>
      </c>
      <c r="P535">
        <f t="shared" si="63"/>
        <v>157.65197760000001</v>
      </c>
      <c r="Q535" t="str">
        <f t="shared" si="64"/>
        <v/>
      </c>
      <c r="R535">
        <f t="shared" si="65"/>
        <v>1</v>
      </c>
      <c r="S535">
        <f t="shared" si="68"/>
        <v>14.47998264116818</v>
      </c>
    </row>
    <row r="536" spans="1:19" x14ac:dyDescent="0.3">
      <c r="A536" t="s">
        <v>562</v>
      </c>
      <c r="B536">
        <v>1146.1690673999999</v>
      </c>
      <c r="C536">
        <v>1273.6899414</v>
      </c>
      <c r="D536">
        <v>1250.9880370999999</v>
      </c>
      <c r="E536">
        <v>1200.4038086</v>
      </c>
      <c r="F536">
        <v>1156.1999512</v>
      </c>
      <c r="G536">
        <v>1256.8399658000001</v>
      </c>
      <c r="H536">
        <v>1273.6899414</v>
      </c>
      <c r="I536">
        <v>1273.6899414</v>
      </c>
      <c r="J536">
        <v>1260.4693603999999</v>
      </c>
      <c r="L536" t="str">
        <f t="shared" si="66"/>
        <v>23MAR2023:08:00:00</v>
      </c>
      <c r="M536">
        <v>8</v>
      </c>
      <c r="N536">
        <f t="shared" si="67"/>
        <v>127.52087400000005</v>
      </c>
      <c r="O536" t="str">
        <f t="shared" si="62"/>
        <v/>
      </c>
      <c r="P536">
        <f t="shared" si="63"/>
        <v>127.52087400000005</v>
      </c>
      <c r="Q536" t="str">
        <f t="shared" si="64"/>
        <v/>
      </c>
      <c r="R536">
        <f t="shared" si="65"/>
        <v>1</v>
      </c>
      <c r="S536">
        <f t="shared" si="68"/>
        <v>11.125834541083172</v>
      </c>
    </row>
    <row r="537" spans="1:19" x14ac:dyDescent="0.3">
      <c r="A537" t="s">
        <v>563</v>
      </c>
      <c r="B537">
        <v>1148.7310791</v>
      </c>
      <c r="C537">
        <v>1321.9499512</v>
      </c>
      <c r="D537">
        <v>1260.1900635</v>
      </c>
      <c r="E537">
        <v>1176.8529053</v>
      </c>
      <c r="F537">
        <v>1207.1199951000001</v>
      </c>
      <c r="G537">
        <v>1324.5699463000001</v>
      </c>
      <c r="H537">
        <v>1321.9499512</v>
      </c>
      <c r="I537">
        <v>1321.9499512</v>
      </c>
      <c r="J537">
        <v>1302.4600829999999</v>
      </c>
      <c r="L537" t="str">
        <f t="shared" si="66"/>
        <v>23MAR2023:09:00:00</v>
      </c>
      <c r="M537">
        <v>9</v>
      </c>
      <c r="N537">
        <f t="shared" si="67"/>
        <v>173.2188721</v>
      </c>
      <c r="O537" t="str">
        <f t="shared" si="62"/>
        <v/>
      </c>
      <c r="P537">
        <f t="shared" si="63"/>
        <v>173.2188721</v>
      </c>
      <c r="Q537" t="str">
        <f t="shared" si="64"/>
        <v/>
      </c>
      <c r="R537">
        <f t="shared" si="65"/>
        <v>1</v>
      </c>
      <c r="S537">
        <f t="shared" si="68"/>
        <v>15.079149093425098</v>
      </c>
    </row>
    <row r="538" spans="1:19" x14ac:dyDescent="0.3">
      <c r="A538" t="s">
        <v>564</v>
      </c>
      <c r="B538">
        <v>1184.3526611</v>
      </c>
      <c r="C538">
        <v>1342.1800536999999</v>
      </c>
      <c r="D538">
        <v>1296.9197998</v>
      </c>
      <c r="E538">
        <v>1213.8720702999999</v>
      </c>
      <c r="F538">
        <v>1226.2700195</v>
      </c>
      <c r="G538">
        <v>1358.1300048999999</v>
      </c>
      <c r="H538">
        <v>1342.1800536999999</v>
      </c>
      <c r="I538">
        <v>1342.1800536999999</v>
      </c>
      <c r="J538">
        <v>1332.6672363</v>
      </c>
      <c r="L538" t="str">
        <f t="shared" si="66"/>
        <v>23MAR2023:10:00:00</v>
      </c>
      <c r="M538">
        <v>10</v>
      </c>
      <c r="N538">
        <f t="shared" si="67"/>
        <v>157.82739259999994</v>
      </c>
      <c r="O538" t="str">
        <f t="shared" si="62"/>
        <v/>
      </c>
      <c r="P538">
        <f t="shared" si="63"/>
        <v>157.82739259999994</v>
      </c>
      <c r="Q538" t="str">
        <f t="shared" si="64"/>
        <v/>
      </c>
      <c r="R538">
        <f t="shared" si="65"/>
        <v>1</v>
      </c>
      <c r="S538">
        <f t="shared" si="68"/>
        <v>13.326047028375266</v>
      </c>
    </row>
    <row r="539" spans="1:19" x14ac:dyDescent="0.3">
      <c r="A539" t="s">
        <v>565</v>
      </c>
      <c r="B539">
        <v>1167.2684326000001</v>
      </c>
      <c r="C539">
        <v>1346.7600098</v>
      </c>
      <c r="D539">
        <v>1327.1564940999999</v>
      </c>
      <c r="E539">
        <v>1273.0867920000001</v>
      </c>
      <c r="F539">
        <v>1229.3900146000001</v>
      </c>
      <c r="G539">
        <v>1386.0300293</v>
      </c>
      <c r="H539">
        <v>1346.7600098</v>
      </c>
      <c r="I539">
        <v>1346.7600098</v>
      </c>
      <c r="J539">
        <v>1353.6427002</v>
      </c>
      <c r="L539" t="str">
        <f t="shared" si="66"/>
        <v>23MAR2023:11:00:00</v>
      </c>
      <c r="M539">
        <v>11</v>
      </c>
      <c r="N539">
        <f t="shared" si="67"/>
        <v>179.49157719999994</v>
      </c>
      <c r="O539" t="str">
        <f t="shared" si="62"/>
        <v/>
      </c>
      <c r="P539">
        <f t="shared" si="63"/>
        <v>179.49157719999994</v>
      </c>
      <c r="Q539" t="str">
        <f t="shared" si="64"/>
        <v/>
      </c>
      <c r="R539">
        <f t="shared" si="65"/>
        <v>1</v>
      </c>
      <c r="S539">
        <f t="shared" si="68"/>
        <v>15.377060853106114</v>
      </c>
    </row>
    <row r="540" spans="1:19" x14ac:dyDescent="0.3">
      <c r="A540" t="s">
        <v>566</v>
      </c>
      <c r="B540">
        <v>1188.5611572</v>
      </c>
      <c r="C540">
        <v>1337.4599608999999</v>
      </c>
      <c r="D540">
        <v>1315.7218018000001</v>
      </c>
      <c r="E540">
        <v>1253.5334473</v>
      </c>
      <c r="F540">
        <v>1218.9899902</v>
      </c>
      <c r="G540">
        <v>1383.5200195</v>
      </c>
      <c r="H540">
        <v>1337.4599608999999</v>
      </c>
      <c r="I540">
        <v>1337.4599608999999</v>
      </c>
      <c r="J540">
        <v>1345.9467772999999</v>
      </c>
      <c r="L540" t="str">
        <f t="shared" si="66"/>
        <v>23MAR2023:12:00:00</v>
      </c>
      <c r="M540">
        <v>12</v>
      </c>
      <c r="N540">
        <f t="shared" si="67"/>
        <v>148.89880369999992</v>
      </c>
      <c r="O540" t="str">
        <f t="shared" si="62"/>
        <v/>
      </c>
      <c r="P540">
        <f t="shared" si="63"/>
        <v>148.89880369999992</v>
      </c>
      <c r="Q540" t="str">
        <f t="shared" si="64"/>
        <v/>
      </c>
      <c r="R540">
        <f t="shared" si="65"/>
        <v>1</v>
      </c>
      <c r="S540">
        <f t="shared" si="68"/>
        <v>12.527651841725518</v>
      </c>
    </row>
    <row r="541" spans="1:19" x14ac:dyDescent="0.3">
      <c r="A541" t="s">
        <v>567</v>
      </c>
      <c r="B541">
        <v>1245.5704346</v>
      </c>
      <c r="C541">
        <v>1334.6199951000001</v>
      </c>
      <c r="D541">
        <v>1309.2092285000001</v>
      </c>
      <c r="E541">
        <v>1223.4992675999999</v>
      </c>
      <c r="F541">
        <v>1226.8699951000001</v>
      </c>
      <c r="G541">
        <v>1386.9000243999999</v>
      </c>
      <c r="H541">
        <v>1334.6199951000001</v>
      </c>
      <c r="I541">
        <v>1334.6199951000001</v>
      </c>
      <c r="J541">
        <v>1344.0097656</v>
      </c>
      <c r="L541" t="str">
        <f t="shared" si="66"/>
        <v>23MAR2023:13:00:00</v>
      </c>
      <c r="M541">
        <v>13</v>
      </c>
      <c r="N541">
        <f t="shared" si="67"/>
        <v>89.049560500000098</v>
      </c>
      <c r="O541" t="str">
        <f t="shared" si="62"/>
        <v/>
      </c>
      <c r="P541">
        <f t="shared" si="63"/>
        <v>89.049560500000098</v>
      </c>
      <c r="Q541" t="str">
        <f t="shared" si="64"/>
        <v/>
      </c>
      <c r="R541">
        <f t="shared" si="65"/>
        <v>1</v>
      </c>
      <c r="S541">
        <f t="shared" si="68"/>
        <v>7.1492994716591278</v>
      </c>
    </row>
    <row r="542" spans="1:19" x14ac:dyDescent="0.3">
      <c r="A542" t="s">
        <v>568</v>
      </c>
      <c r="B542">
        <v>1295.1608887</v>
      </c>
      <c r="C542">
        <v>1365.1600341999999</v>
      </c>
      <c r="D542">
        <v>1320.0290527</v>
      </c>
      <c r="E542">
        <v>1287.0351562999999</v>
      </c>
      <c r="F542">
        <v>1245.2099608999999</v>
      </c>
      <c r="G542">
        <v>1396.2099608999999</v>
      </c>
      <c r="H542">
        <v>1365.1600341999999</v>
      </c>
      <c r="I542">
        <v>1365.1600341999999</v>
      </c>
      <c r="J542">
        <v>1360.8238524999999</v>
      </c>
      <c r="L542" t="str">
        <f t="shared" si="66"/>
        <v>23MAR2023:14:00:00</v>
      </c>
      <c r="M542">
        <v>14</v>
      </c>
      <c r="N542">
        <f t="shared" si="67"/>
        <v>69.999145499999941</v>
      </c>
      <c r="O542" t="str">
        <f t="shared" si="62"/>
        <v/>
      </c>
      <c r="P542">
        <f t="shared" si="63"/>
        <v>69.999145499999941</v>
      </c>
      <c r="Q542" t="str">
        <f t="shared" si="64"/>
        <v/>
      </c>
      <c r="R542">
        <f t="shared" si="65"/>
        <v>1</v>
      </c>
      <c r="S542">
        <f t="shared" si="68"/>
        <v>5.4046679536671789</v>
      </c>
    </row>
    <row r="543" spans="1:19" x14ac:dyDescent="0.3">
      <c r="A543" t="s">
        <v>569</v>
      </c>
      <c r="B543">
        <v>1312.4600829999999</v>
      </c>
      <c r="C543">
        <v>1396.1999512</v>
      </c>
      <c r="D543">
        <v>1338.4119873</v>
      </c>
      <c r="E543">
        <v>1338.3665771000001</v>
      </c>
      <c r="F543">
        <v>1274.1899414</v>
      </c>
      <c r="G543">
        <v>1416.8800048999999</v>
      </c>
      <c r="H543">
        <v>1396.1999512</v>
      </c>
      <c r="I543">
        <v>1396.1999512</v>
      </c>
      <c r="J543">
        <v>1384.1611327999999</v>
      </c>
      <c r="L543" t="str">
        <f t="shared" si="66"/>
        <v>23MAR2023:15:00:00</v>
      </c>
      <c r="M543">
        <v>15</v>
      </c>
      <c r="N543">
        <f t="shared" si="67"/>
        <v>83.739868200000046</v>
      </c>
      <c r="O543" t="str">
        <f t="shared" si="62"/>
        <v/>
      </c>
      <c r="P543">
        <f t="shared" si="63"/>
        <v>83.739868200000046</v>
      </c>
      <c r="Q543" t="str">
        <f t="shared" si="64"/>
        <v/>
      </c>
      <c r="R543">
        <f t="shared" si="65"/>
        <v>1</v>
      </c>
      <c r="S543">
        <f t="shared" si="68"/>
        <v>6.3803744803109605</v>
      </c>
    </row>
    <row r="544" spans="1:19" x14ac:dyDescent="0.3">
      <c r="A544" t="s">
        <v>570</v>
      </c>
      <c r="B544">
        <v>1335.0211182</v>
      </c>
      <c r="C544">
        <v>1434.8699951000001</v>
      </c>
      <c r="D544">
        <v>1353.5371094</v>
      </c>
      <c r="E544">
        <v>1381.1724853999999</v>
      </c>
      <c r="F544">
        <v>1326.6099853999999</v>
      </c>
      <c r="G544">
        <v>1450.6600341999999</v>
      </c>
      <c r="H544">
        <v>1434.8699951000001</v>
      </c>
      <c r="I544">
        <v>1434.8699951000001</v>
      </c>
      <c r="J544">
        <v>1413.3988036999999</v>
      </c>
      <c r="L544" t="str">
        <f t="shared" si="66"/>
        <v>23MAR2023:16:00:00</v>
      </c>
      <c r="M544">
        <v>16</v>
      </c>
      <c r="N544">
        <f t="shared" si="67"/>
        <v>99.84887690000005</v>
      </c>
      <c r="O544" t="str">
        <f t="shared" si="62"/>
        <v/>
      </c>
      <c r="P544">
        <f t="shared" si="63"/>
        <v>99.84887690000005</v>
      </c>
      <c r="Q544" t="str">
        <f t="shared" si="64"/>
        <v/>
      </c>
      <c r="R544">
        <f t="shared" si="65"/>
        <v>1</v>
      </c>
      <c r="S544">
        <f t="shared" si="68"/>
        <v>7.4791983092091927</v>
      </c>
    </row>
    <row r="545" spans="1:19" x14ac:dyDescent="0.3">
      <c r="A545" t="s">
        <v>571</v>
      </c>
      <c r="B545">
        <v>1372.8494873</v>
      </c>
      <c r="C545">
        <v>1479.6999512</v>
      </c>
      <c r="D545">
        <v>1385.8929443</v>
      </c>
      <c r="E545">
        <v>1442.5133057</v>
      </c>
      <c r="F545">
        <v>1381.9300536999999</v>
      </c>
      <c r="G545">
        <v>1490.1199951000001</v>
      </c>
      <c r="H545">
        <v>1479.6999512</v>
      </c>
      <c r="I545">
        <v>1479.6999512</v>
      </c>
      <c r="J545">
        <v>1452.286499</v>
      </c>
      <c r="L545" t="str">
        <f t="shared" si="66"/>
        <v>23MAR2023:17:00:00</v>
      </c>
      <c r="M545">
        <v>17</v>
      </c>
      <c r="N545">
        <f t="shared" si="67"/>
        <v>106.85046390000002</v>
      </c>
      <c r="O545" t="str">
        <f t="shared" si="62"/>
        <v/>
      </c>
      <c r="P545">
        <f t="shared" si="63"/>
        <v>106.85046390000002</v>
      </c>
      <c r="Q545" t="str">
        <f t="shared" si="64"/>
        <v/>
      </c>
      <c r="R545">
        <f t="shared" si="65"/>
        <v>1</v>
      </c>
      <c r="S545">
        <f t="shared" si="68"/>
        <v>7.7831156939238948</v>
      </c>
    </row>
    <row r="546" spans="1:19" x14ac:dyDescent="0.3">
      <c r="A546" t="s">
        <v>572</v>
      </c>
      <c r="B546">
        <v>1450.6967772999999</v>
      </c>
      <c r="C546">
        <v>1466.6600341999999</v>
      </c>
      <c r="D546">
        <v>1416.703125</v>
      </c>
      <c r="E546">
        <v>1509.0729980000001</v>
      </c>
      <c r="F546">
        <v>1386.3000488</v>
      </c>
      <c r="G546">
        <v>1476.6600341999999</v>
      </c>
      <c r="H546">
        <v>1466.6600341999999</v>
      </c>
      <c r="I546">
        <v>1466.6600341999999</v>
      </c>
      <c r="J546">
        <v>1453.5743408000001</v>
      </c>
      <c r="L546" t="str">
        <f t="shared" si="66"/>
        <v>23MAR2023:18:00:00</v>
      </c>
      <c r="M546">
        <v>18</v>
      </c>
      <c r="N546">
        <f t="shared" si="67"/>
        <v>15.963256900000033</v>
      </c>
      <c r="O546" t="str">
        <f t="shared" si="62"/>
        <v/>
      </c>
      <c r="P546">
        <f t="shared" si="63"/>
        <v>15.963256900000033</v>
      </c>
      <c r="Q546" t="str">
        <f t="shared" si="64"/>
        <v/>
      </c>
      <c r="R546">
        <f t="shared" si="65"/>
        <v>1</v>
      </c>
      <c r="S546">
        <f t="shared" si="68"/>
        <v>1.1003854940458642</v>
      </c>
    </row>
    <row r="547" spans="1:19" x14ac:dyDescent="0.3">
      <c r="A547" t="s">
        <v>573</v>
      </c>
      <c r="B547">
        <v>1424.1962891000001</v>
      </c>
      <c r="C547">
        <v>1450.8699951000001</v>
      </c>
      <c r="D547">
        <v>1423.5281981999999</v>
      </c>
      <c r="E547">
        <v>1528.5062256000001</v>
      </c>
      <c r="F547">
        <v>1375.6400146000001</v>
      </c>
      <c r="G547">
        <v>1468.4599608999999</v>
      </c>
      <c r="H547">
        <v>1450.8699951000001</v>
      </c>
      <c r="I547">
        <v>1450.8699951000001</v>
      </c>
      <c r="J547">
        <v>1447.8278809000001</v>
      </c>
      <c r="L547" t="str">
        <f t="shared" si="66"/>
        <v>23MAR2023:19:00:00</v>
      </c>
      <c r="M547">
        <v>19</v>
      </c>
      <c r="N547">
        <f t="shared" si="67"/>
        <v>26.673706000000038</v>
      </c>
      <c r="O547" t="str">
        <f t="shared" si="62"/>
        <v/>
      </c>
      <c r="P547">
        <f t="shared" si="63"/>
        <v>26.673706000000038</v>
      </c>
      <c r="Q547" t="str">
        <f t="shared" si="64"/>
        <v/>
      </c>
      <c r="R547">
        <f t="shared" si="65"/>
        <v>1</v>
      </c>
      <c r="S547">
        <f t="shared" si="68"/>
        <v>1.8728953448443608</v>
      </c>
    </row>
    <row r="548" spans="1:19" x14ac:dyDescent="0.3">
      <c r="A548" t="s">
        <v>574</v>
      </c>
      <c r="B548">
        <v>1372.7725829999999</v>
      </c>
      <c r="C548">
        <v>1388.8000488</v>
      </c>
      <c r="D548">
        <v>1427.1876221</v>
      </c>
      <c r="E548">
        <v>1506.9757079999999</v>
      </c>
      <c r="F548">
        <v>1336.3000488</v>
      </c>
      <c r="G548">
        <v>1416.3100586</v>
      </c>
      <c r="H548">
        <v>1388.8000488</v>
      </c>
      <c r="I548">
        <v>1388.8000488</v>
      </c>
      <c r="J548">
        <v>1410.8214111</v>
      </c>
      <c r="L548" t="str">
        <f t="shared" si="66"/>
        <v>23MAR2023:20:00:00</v>
      </c>
      <c r="M548">
        <v>20</v>
      </c>
      <c r="N548">
        <f t="shared" si="67"/>
        <v>16.027465800000073</v>
      </c>
      <c r="O548" t="str">
        <f t="shared" si="62"/>
        <v/>
      </c>
      <c r="P548">
        <f t="shared" si="63"/>
        <v>16.027465800000073</v>
      </c>
      <c r="Q548" t="str">
        <f t="shared" si="64"/>
        <v/>
      </c>
      <c r="R548">
        <f t="shared" si="65"/>
        <v>1</v>
      </c>
      <c r="S548">
        <f t="shared" si="68"/>
        <v>1.1675251967062392</v>
      </c>
    </row>
    <row r="549" spans="1:19" x14ac:dyDescent="0.3">
      <c r="A549" t="s">
        <v>575</v>
      </c>
      <c r="B549">
        <v>1364.2073975000001</v>
      </c>
      <c r="C549">
        <v>1390.5799560999999</v>
      </c>
      <c r="D549">
        <v>1432.6397704999999</v>
      </c>
      <c r="E549">
        <v>1527.3123779</v>
      </c>
      <c r="F549">
        <v>1348.5400391000001</v>
      </c>
      <c r="G549">
        <v>1429.8599853999999</v>
      </c>
      <c r="H549">
        <v>1390.5799560999999</v>
      </c>
      <c r="I549">
        <v>1390.5799560999999</v>
      </c>
      <c r="J549">
        <v>1417.8149414</v>
      </c>
      <c r="L549" t="str">
        <f t="shared" si="66"/>
        <v>23MAR2023:21:00:00</v>
      </c>
      <c r="M549">
        <v>21</v>
      </c>
      <c r="N549">
        <f t="shared" si="67"/>
        <v>26.37255859999982</v>
      </c>
      <c r="O549" t="str">
        <f t="shared" si="62"/>
        <v/>
      </c>
      <c r="P549">
        <f t="shared" si="63"/>
        <v>26.37255859999982</v>
      </c>
      <c r="Q549" t="str">
        <f t="shared" si="64"/>
        <v/>
      </c>
      <c r="R549">
        <f t="shared" si="65"/>
        <v>1</v>
      </c>
      <c r="S549">
        <f t="shared" si="68"/>
        <v>1.9331780965511014</v>
      </c>
    </row>
    <row r="550" spans="1:19" x14ac:dyDescent="0.3">
      <c r="A550" t="s">
        <v>576</v>
      </c>
      <c r="B550">
        <v>1374.2783202999999</v>
      </c>
      <c r="C550">
        <v>1339.4200439000001</v>
      </c>
      <c r="D550">
        <v>1401.7272949000001</v>
      </c>
      <c r="E550">
        <v>1466.4827881000001</v>
      </c>
      <c r="F550">
        <v>1294.9899902</v>
      </c>
      <c r="G550">
        <v>1375.1500243999999</v>
      </c>
      <c r="H550">
        <v>1339.4200439000001</v>
      </c>
      <c r="I550">
        <v>1339.4200439000001</v>
      </c>
      <c r="J550">
        <v>1372.1297606999999</v>
      </c>
      <c r="L550" t="str">
        <f t="shared" si="66"/>
        <v>23MAR2023:22:00:00</v>
      </c>
      <c r="M550">
        <v>22</v>
      </c>
      <c r="N550">
        <f t="shared" si="67"/>
        <v>-34.858276399999795</v>
      </c>
      <c r="O550">
        <f t="shared" si="62"/>
        <v>-34.858276399999795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2.5364786655726594</v>
      </c>
    </row>
    <row r="551" spans="1:19" x14ac:dyDescent="0.3">
      <c r="A551" t="s">
        <v>577</v>
      </c>
      <c r="B551">
        <v>1367.9887695</v>
      </c>
      <c r="C551">
        <v>1265.7399902</v>
      </c>
      <c r="D551">
        <v>1332.4311522999999</v>
      </c>
      <c r="E551">
        <v>1360.2879639</v>
      </c>
      <c r="F551">
        <v>1213.9499512</v>
      </c>
      <c r="G551">
        <v>1312.6300048999999</v>
      </c>
      <c r="H551">
        <v>1265.7399902</v>
      </c>
      <c r="I551">
        <v>1265.7399902</v>
      </c>
      <c r="J551">
        <v>1303.6906738</v>
      </c>
      <c r="L551" t="str">
        <f t="shared" si="66"/>
        <v>23MAR2023:23:00:00</v>
      </c>
      <c r="M551">
        <v>23</v>
      </c>
      <c r="N551">
        <f t="shared" si="67"/>
        <v>-102.24877930000002</v>
      </c>
      <c r="O551">
        <f t="shared" si="62"/>
        <v>-102.24877930000002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7.4743873326805126</v>
      </c>
    </row>
    <row r="552" spans="1:19" x14ac:dyDescent="0.3">
      <c r="A552" t="s">
        <v>578</v>
      </c>
      <c r="B552">
        <v>1350.2825928</v>
      </c>
      <c r="C552">
        <v>1208.0799560999999</v>
      </c>
      <c r="D552">
        <v>1262.3585204999999</v>
      </c>
      <c r="E552">
        <v>1283.2147216999999</v>
      </c>
      <c r="F552">
        <v>1151.25</v>
      </c>
      <c r="G552">
        <v>1240.3900146000001</v>
      </c>
      <c r="H552">
        <v>1208.0799560999999</v>
      </c>
      <c r="I552">
        <v>1208.0799560999999</v>
      </c>
      <c r="J552">
        <v>1236.9772949000001</v>
      </c>
      <c r="L552" t="str">
        <f t="shared" si="66"/>
        <v>24MAR2023:00:00:00</v>
      </c>
      <c r="M552">
        <v>24</v>
      </c>
      <c r="N552">
        <f t="shared" si="67"/>
        <v>-142.20263670000008</v>
      </c>
      <c r="O552">
        <f t="shared" si="62"/>
        <v>-142.20263670000008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10.531324143424156</v>
      </c>
    </row>
    <row r="553" spans="1:19" x14ac:dyDescent="0.3">
      <c r="A553" t="s">
        <v>579</v>
      </c>
      <c r="B553">
        <v>1146.8743896000001</v>
      </c>
      <c r="C553">
        <v>1176.8100586</v>
      </c>
      <c r="D553">
        <v>1199.0070800999999</v>
      </c>
      <c r="E553">
        <v>1232.9127197</v>
      </c>
      <c r="F553">
        <v>1129.4399414</v>
      </c>
      <c r="G553">
        <v>1176.8100586</v>
      </c>
      <c r="H553">
        <v>1052.7700195</v>
      </c>
      <c r="I553">
        <v>1052.7700195</v>
      </c>
      <c r="J553">
        <v>1143.2019043</v>
      </c>
      <c r="L553" t="str">
        <f t="shared" si="66"/>
        <v>24MAR2023:01:00:00</v>
      </c>
      <c r="M553">
        <v>1</v>
      </c>
      <c r="N553">
        <f t="shared" si="67"/>
        <v>29.935668999999962</v>
      </c>
      <c r="O553" t="str">
        <f t="shared" si="62"/>
        <v/>
      </c>
      <c r="P553">
        <f t="shared" si="63"/>
        <v>29.935668999999962</v>
      </c>
      <c r="Q553" t="str">
        <f t="shared" si="64"/>
        <v/>
      </c>
      <c r="R553">
        <f t="shared" si="65"/>
        <v>1</v>
      </c>
      <c r="S553">
        <f t="shared" si="68"/>
        <v>2.6101959614287615</v>
      </c>
    </row>
    <row r="554" spans="1:19" x14ac:dyDescent="0.3">
      <c r="A554" t="s">
        <v>580</v>
      </c>
      <c r="B554">
        <v>1009.7952271</v>
      </c>
      <c r="C554">
        <v>1131.6600341999999</v>
      </c>
      <c r="D554">
        <v>1168.7376709</v>
      </c>
      <c r="E554">
        <v>1193.5688477000001</v>
      </c>
      <c r="F554">
        <v>1068.9899902</v>
      </c>
      <c r="G554">
        <v>1131.6600341999999</v>
      </c>
      <c r="H554">
        <v>981.75201416000004</v>
      </c>
      <c r="I554">
        <v>981.75201416000004</v>
      </c>
      <c r="J554">
        <v>1094.4260254000001</v>
      </c>
      <c r="L554" t="str">
        <f t="shared" si="66"/>
        <v>24MAR2023:02:00:00</v>
      </c>
      <c r="M554">
        <v>2</v>
      </c>
      <c r="N554">
        <f t="shared" si="67"/>
        <v>121.86480709999989</v>
      </c>
      <c r="O554" t="str">
        <f t="shared" si="62"/>
        <v/>
      </c>
      <c r="P554">
        <f t="shared" si="63"/>
        <v>121.86480709999989</v>
      </c>
      <c r="Q554" t="str">
        <f t="shared" si="64"/>
        <v/>
      </c>
      <c r="R554">
        <f t="shared" si="65"/>
        <v>1</v>
      </c>
      <c r="S554">
        <f t="shared" si="68"/>
        <v>12.068269271778963</v>
      </c>
    </row>
    <row r="555" spans="1:19" x14ac:dyDescent="0.3">
      <c r="A555" t="s">
        <v>581</v>
      </c>
      <c r="B555">
        <v>912.08306885000002</v>
      </c>
      <c r="C555">
        <v>1136.4200439000001</v>
      </c>
      <c r="D555">
        <v>1150.6054687999999</v>
      </c>
      <c r="E555">
        <v>1162.7624512</v>
      </c>
      <c r="F555">
        <v>1050.8800048999999</v>
      </c>
      <c r="G555">
        <v>1136.4200439000001</v>
      </c>
      <c r="H555">
        <v>973.65997314000003</v>
      </c>
      <c r="I555">
        <v>973.65997314000003</v>
      </c>
      <c r="J555">
        <v>1087.3903809000001</v>
      </c>
      <c r="L555" t="str">
        <f t="shared" si="66"/>
        <v>24MAR2023:03:00:00</v>
      </c>
      <c r="M555">
        <v>3</v>
      </c>
      <c r="N555">
        <f t="shared" si="67"/>
        <v>224.33697505000009</v>
      </c>
      <c r="O555" t="str">
        <f t="shared" si="62"/>
        <v/>
      </c>
      <c r="P555">
        <f t="shared" si="63"/>
        <v>224.33697505000009</v>
      </c>
      <c r="Q555" t="str">
        <f t="shared" si="64"/>
        <v/>
      </c>
      <c r="R555">
        <f t="shared" si="65"/>
        <v>1</v>
      </c>
      <c r="S555">
        <f t="shared" si="68"/>
        <v>24.59611220860128</v>
      </c>
    </row>
    <row r="556" spans="1:19" x14ac:dyDescent="0.3">
      <c r="A556" t="s">
        <v>582</v>
      </c>
      <c r="B556">
        <v>976.44946288999995</v>
      </c>
      <c r="C556">
        <v>1130.9200439000001</v>
      </c>
      <c r="D556">
        <v>1145.7430420000001</v>
      </c>
      <c r="E556">
        <v>1150.3067627</v>
      </c>
      <c r="F556">
        <v>1035.7099608999999</v>
      </c>
      <c r="G556">
        <v>1130.9200439000001</v>
      </c>
      <c r="H556">
        <v>977.07598876999998</v>
      </c>
      <c r="I556">
        <v>977.07598876999998</v>
      </c>
      <c r="J556">
        <v>1085.0430908000001</v>
      </c>
      <c r="L556" t="str">
        <f t="shared" si="66"/>
        <v>24MAR2023:04:00:00</v>
      </c>
      <c r="M556">
        <v>4</v>
      </c>
      <c r="N556">
        <f t="shared" si="67"/>
        <v>154.47058101000016</v>
      </c>
      <c r="O556" t="str">
        <f t="shared" si="62"/>
        <v/>
      </c>
      <c r="P556">
        <f t="shared" si="63"/>
        <v>154.47058101000016</v>
      </c>
      <c r="Q556" t="str">
        <f t="shared" si="64"/>
        <v/>
      </c>
      <c r="R556">
        <f t="shared" si="65"/>
        <v>1</v>
      </c>
      <c r="S556">
        <f t="shared" si="68"/>
        <v>15.819618616288977</v>
      </c>
    </row>
    <row r="557" spans="1:19" x14ac:dyDescent="0.3">
      <c r="A557" t="s">
        <v>583</v>
      </c>
      <c r="B557">
        <v>1004.8364868</v>
      </c>
      <c r="C557">
        <v>1091.2199707</v>
      </c>
      <c r="D557">
        <v>1159.7207031</v>
      </c>
      <c r="E557">
        <v>1163.4898682</v>
      </c>
      <c r="F557">
        <v>993.83099364999998</v>
      </c>
      <c r="G557">
        <v>1091.2199707</v>
      </c>
      <c r="H557">
        <v>955.39001465000001</v>
      </c>
      <c r="I557">
        <v>955.39001465000001</v>
      </c>
      <c r="J557">
        <v>1069.0013428</v>
      </c>
      <c r="L557" t="str">
        <f t="shared" si="66"/>
        <v>24MAR2023:05:00:00</v>
      </c>
      <c r="M557">
        <v>5</v>
      </c>
      <c r="N557">
        <f t="shared" si="67"/>
        <v>86.383483899999987</v>
      </c>
      <c r="O557" t="str">
        <f t="shared" si="62"/>
        <v/>
      </c>
      <c r="P557">
        <f t="shared" si="63"/>
        <v>86.383483899999987</v>
      </c>
      <c r="Q557" t="str">
        <f t="shared" si="64"/>
        <v/>
      </c>
      <c r="R557">
        <f t="shared" si="65"/>
        <v>1</v>
      </c>
      <c r="S557">
        <f t="shared" si="68"/>
        <v>8.5967702242875994</v>
      </c>
    </row>
    <row r="558" spans="1:19" x14ac:dyDescent="0.3">
      <c r="A558" t="s">
        <v>584</v>
      </c>
      <c r="B558">
        <v>945.48101807</v>
      </c>
      <c r="C558">
        <v>1129.2700195</v>
      </c>
      <c r="D558">
        <v>1190.3139647999999</v>
      </c>
      <c r="E558">
        <v>1204.6688231999999</v>
      </c>
      <c r="F558">
        <v>1030.1600341999999</v>
      </c>
      <c r="G558">
        <v>1129.2700195</v>
      </c>
      <c r="H558">
        <v>1012.1500244</v>
      </c>
      <c r="I558">
        <v>1012.1500244</v>
      </c>
      <c r="J558">
        <v>1110.7648925999999</v>
      </c>
      <c r="L558" t="str">
        <f t="shared" si="66"/>
        <v>24MAR2023:06:00:00</v>
      </c>
      <c r="M558">
        <v>6</v>
      </c>
      <c r="N558">
        <f t="shared" si="67"/>
        <v>183.78900142999998</v>
      </c>
      <c r="O558" t="str">
        <f t="shared" si="62"/>
        <v/>
      </c>
      <c r="P558">
        <f t="shared" si="63"/>
        <v>183.78900142999998</v>
      </c>
      <c r="Q558" t="str">
        <f t="shared" si="64"/>
        <v/>
      </c>
      <c r="R558">
        <f t="shared" si="65"/>
        <v>1</v>
      </c>
      <c r="S558">
        <f t="shared" si="68"/>
        <v>19.438677024438466</v>
      </c>
    </row>
    <row r="559" spans="1:19" x14ac:dyDescent="0.3">
      <c r="A559" t="s">
        <v>585</v>
      </c>
      <c r="B559">
        <v>997.51190185999997</v>
      </c>
      <c r="C559">
        <v>1233.0400391000001</v>
      </c>
      <c r="D559">
        <v>1219.9160156</v>
      </c>
      <c r="E559">
        <v>1221.7713623</v>
      </c>
      <c r="F559">
        <v>1105.8100586</v>
      </c>
      <c r="G559">
        <v>1233.0400391000001</v>
      </c>
      <c r="H559">
        <v>1113.2299805</v>
      </c>
      <c r="I559">
        <v>1113.2299805</v>
      </c>
      <c r="J559">
        <v>1189.171875</v>
      </c>
      <c r="L559" t="str">
        <f t="shared" si="66"/>
        <v>24MAR2023:07:00:00</v>
      </c>
      <c r="M559">
        <v>7</v>
      </c>
      <c r="N559">
        <f t="shared" si="67"/>
        <v>235.52813724000009</v>
      </c>
      <c r="O559" t="str">
        <f t="shared" si="62"/>
        <v/>
      </c>
      <c r="P559">
        <f t="shared" si="63"/>
        <v>235.52813724000009</v>
      </c>
      <c r="Q559" t="str">
        <f t="shared" si="64"/>
        <v/>
      </c>
      <c r="R559">
        <f t="shared" si="65"/>
        <v>1</v>
      </c>
      <c r="S559">
        <f t="shared" si="68"/>
        <v>23.611561606515679</v>
      </c>
    </row>
    <row r="560" spans="1:19" x14ac:dyDescent="0.3">
      <c r="A560" t="s">
        <v>586</v>
      </c>
      <c r="B560">
        <v>999.93505859000004</v>
      </c>
      <c r="C560">
        <v>1363.7900391000001</v>
      </c>
      <c r="D560">
        <v>1241.7248535000001</v>
      </c>
      <c r="E560">
        <v>1244.2814940999999</v>
      </c>
      <c r="F560">
        <v>1206.9000243999999</v>
      </c>
      <c r="G560">
        <v>1363.7900391000001</v>
      </c>
      <c r="H560">
        <v>1230.4899902</v>
      </c>
      <c r="I560">
        <v>1230.4899902</v>
      </c>
      <c r="J560">
        <v>1279.5195312999999</v>
      </c>
      <c r="L560" t="str">
        <f t="shared" si="66"/>
        <v>24MAR2023:08:00:00</v>
      </c>
      <c r="M560">
        <v>8</v>
      </c>
      <c r="N560">
        <f t="shared" si="67"/>
        <v>363.85498051000002</v>
      </c>
      <c r="O560" t="str">
        <f t="shared" si="62"/>
        <v/>
      </c>
      <c r="P560">
        <f t="shared" si="63"/>
        <v>363.85498051000002</v>
      </c>
      <c r="Q560" t="str">
        <f t="shared" si="64"/>
        <v/>
      </c>
      <c r="R560">
        <f t="shared" si="65"/>
        <v>1</v>
      </c>
      <c r="S560">
        <f t="shared" si="68"/>
        <v>36.387861130008673</v>
      </c>
    </row>
    <row r="561" spans="1:19" x14ac:dyDescent="0.3">
      <c r="A561" t="s">
        <v>587</v>
      </c>
      <c r="B561">
        <v>1083.9860839999999</v>
      </c>
      <c r="C561">
        <v>1443.0200195</v>
      </c>
      <c r="D561">
        <v>1249.9489745999999</v>
      </c>
      <c r="E561">
        <v>1231.8087158000001</v>
      </c>
      <c r="F561">
        <v>1272.9699707</v>
      </c>
      <c r="G561">
        <v>1443.0200195</v>
      </c>
      <c r="H561">
        <v>1297.1500243999999</v>
      </c>
      <c r="I561">
        <v>1297.1500243999999</v>
      </c>
      <c r="J561">
        <v>1331.1695557</v>
      </c>
      <c r="L561" t="str">
        <f t="shared" si="66"/>
        <v>24MAR2023:09:00:00</v>
      </c>
      <c r="M561">
        <v>9</v>
      </c>
      <c r="N561">
        <f t="shared" si="67"/>
        <v>359.0339355000001</v>
      </c>
      <c r="O561" t="str">
        <f t="shared" si="62"/>
        <v/>
      </c>
      <c r="P561">
        <f t="shared" si="63"/>
        <v>359.0339355000001</v>
      </c>
      <c r="Q561" t="str">
        <f t="shared" si="64"/>
        <v/>
      </c>
      <c r="R561">
        <f t="shared" si="65"/>
        <v>1</v>
      </c>
      <c r="S561">
        <f t="shared" si="68"/>
        <v>33.121636965590426</v>
      </c>
    </row>
    <row r="562" spans="1:19" x14ac:dyDescent="0.3">
      <c r="A562" t="s">
        <v>588</v>
      </c>
      <c r="B562">
        <v>1210.6151123</v>
      </c>
      <c r="C562">
        <v>1482.0200195</v>
      </c>
      <c r="D562">
        <v>1283.6508789</v>
      </c>
      <c r="E562">
        <v>1262.0977783000001</v>
      </c>
      <c r="F562">
        <v>1300.5100098</v>
      </c>
      <c r="G562">
        <v>1482.0200195</v>
      </c>
      <c r="H562">
        <v>1331.0699463000001</v>
      </c>
      <c r="I562">
        <v>1331.0699463000001</v>
      </c>
      <c r="J562">
        <v>1366.7446289</v>
      </c>
      <c r="L562" t="str">
        <f t="shared" si="66"/>
        <v>24MAR2023:10:00:00</v>
      </c>
      <c r="M562">
        <v>10</v>
      </c>
      <c r="N562">
        <f t="shared" si="67"/>
        <v>271.40490720000003</v>
      </c>
      <c r="O562" t="str">
        <f t="shared" si="62"/>
        <v/>
      </c>
      <c r="P562">
        <f t="shared" si="63"/>
        <v>271.40490720000003</v>
      </c>
      <c r="Q562" t="str">
        <f t="shared" si="64"/>
        <v/>
      </c>
      <c r="R562">
        <f t="shared" si="65"/>
        <v>1</v>
      </c>
      <c r="S562">
        <f t="shared" si="68"/>
        <v>22.418760879695988</v>
      </c>
    </row>
    <row r="563" spans="1:19" x14ac:dyDescent="0.3">
      <c r="A563" t="s">
        <v>589</v>
      </c>
      <c r="B563">
        <v>1229.3549805</v>
      </c>
      <c r="C563">
        <v>1471.1800536999999</v>
      </c>
      <c r="D563">
        <v>1293.9549560999999</v>
      </c>
      <c r="E563">
        <v>1253.3432617000001</v>
      </c>
      <c r="F563">
        <v>1269.9000243999999</v>
      </c>
      <c r="G563">
        <v>1471.1800536999999</v>
      </c>
      <c r="H563">
        <v>1329.0100098</v>
      </c>
      <c r="I563">
        <v>1329.0100098</v>
      </c>
      <c r="J563">
        <v>1365.7797852000001</v>
      </c>
      <c r="L563" t="str">
        <f t="shared" si="66"/>
        <v>24MAR2023:11:00:00</v>
      </c>
      <c r="M563">
        <v>11</v>
      </c>
      <c r="N563">
        <f t="shared" si="67"/>
        <v>241.82507319999991</v>
      </c>
      <c r="O563" t="str">
        <f t="shared" si="62"/>
        <v/>
      </c>
      <c r="P563">
        <f t="shared" si="63"/>
        <v>241.82507319999991</v>
      </c>
      <c r="Q563" t="str">
        <f t="shared" si="64"/>
        <v/>
      </c>
      <c r="R563">
        <f t="shared" si="65"/>
        <v>1</v>
      </c>
      <c r="S563">
        <f t="shared" si="68"/>
        <v>19.670890591881399</v>
      </c>
    </row>
    <row r="564" spans="1:19" x14ac:dyDescent="0.3">
      <c r="A564" t="s">
        <v>590</v>
      </c>
      <c r="B564">
        <v>1288.8488769999999</v>
      </c>
      <c r="C564">
        <v>1463.7600098</v>
      </c>
      <c r="D564">
        <v>1287.0786132999999</v>
      </c>
      <c r="E564">
        <v>1266.0234375</v>
      </c>
      <c r="F564">
        <v>1241</v>
      </c>
      <c r="G564">
        <v>1463.7600098</v>
      </c>
      <c r="H564">
        <v>1325.75</v>
      </c>
      <c r="I564">
        <v>1325.75</v>
      </c>
      <c r="J564">
        <v>1359.9118652</v>
      </c>
      <c r="L564" t="str">
        <f t="shared" si="66"/>
        <v>24MAR2023:12:00:00</v>
      </c>
      <c r="M564">
        <v>12</v>
      </c>
      <c r="N564">
        <f t="shared" si="67"/>
        <v>174.91113280000013</v>
      </c>
      <c r="O564" t="str">
        <f t="shared" si="62"/>
        <v/>
      </c>
      <c r="P564">
        <f t="shared" si="63"/>
        <v>174.91113280000013</v>
      </c>
      <c r="Q564" t="str">
        <f t="shared" si="64"/>
        <v/>
      </c>
      <c r="R564">
        <f t="shared" si="65"/>
        <v>1</v>
      </c>
      <c r="S564">
        <f t="shared" si="68"/>
        <v>13.571112635573964</v>
      </c>
    </row>
    <row r="565" spans="1:19" x14ac:dyDescent="0.3">
      <c r="A565" t="s">
        <v>591</v>
      </c>
      <c r="B565">
        <v>1331.2839355000001</v>
      </c>
      <c r="C565">
        <v>1460.4100341999999</v>
      </c>
      <c r="D565">
        <v>1288.3631591999999</v>
      </c>
      <c r="E565">
        <v>1239.0843506000001</v>
      </c>
      <c r="F565">
        <v>1233.9000243999999</v>
      </c>
      <c r="G565">
        <v>1460.4100341999999</v>
      </c>
      <c r="H565">
        <v>1341.9000243999999</v>
      </c>
      <c r="I565">
        <v>1341.9000243999999</v>
      </c>
      <c r="J565">
        <v>1364.5263672000001</v>
      </c>
      <c r="L565" t="str">
        <f t="shared" si="66"/>
        <v>24MAR2023:13:00:00</v>
      </c>
      <c r="M565">
        <v>13</v>
      </c>
      <c r="N565">
        <f t="shared" si="67"/>
        <v>129.12609869999983</v>
      </c>
      <c r="O565" t="str">
        <f t="shared" si="62"/>
        <v/>
      </c>
      <c r="P565">
        <f t="shared" si="63"/>
        <v>129.12609869999983</v>
      </c>
      <c r="Q565" t="str">
        <f t="shared" si="64"/>
        <v/>
      </c>
      <c r="R565">
        <f t="shared" si="65"/>
        <v>1</v>
      </c>
      <c r="S565">
        <f t="shared" si="68"/>
        <v>9.6993657969366982</v>
      </c>
    </row>
    <row r="566" spans="1:19" x14ac:dyDescent="0.3">
      <c r="A566" t="s">
        <v>592</v>
      </c>
      <c r="B566">
        <v>1351.5765381000001</v>
      </c>
      <c r="C566">
        <v>1444.1500243999999</v>
      </c>
      <c r="D566">
        <v>1305.2159423999999</v>
      </c>
      <c r="E566">
        <v>1290.8994141000001</v>
      </c>
      <c r="F566">
        <v>1214.2800293</v>
      </c>
      <c r="G566">
        <v>1444.1500243999999</v>
      </c>
      <c r="H566">
        <v>1318.0699463000001</v>
      </c>
      <c r="I566">
        <v>1318.0699463000001</v>
      </c>
      <c r="J566">
        <v>1356.6954346</v>
      </c>
      <c r="L566" t="str">
        <f t="shared" si="66"/>
        <v>24MAR2023:14:00:00</v>
      </c>
      <c r="M566">
        <v>14</v>
      </c>
      <c r="N566">
        <f t="shared" si="67"/>
        <v>92.573486299999786</v>
      </c>
      <c r="O566" t="str">
        <f t="shared" si="62"/>
        <v/>
      </c>
      <c r="P566">
        <f t="shared" si="63"/>
        <v>92.573486299999786</v>
      </c>
      <c r="Q566" t="str">
        <f t="shared" si="64"/>
        <v/>
      </c>
      <c r="R566">
        <f t="shared" si="65"/>
        <v>1</v>
      </c>
      <c r="S566">
        <f t="shared" si="68"/>
        <v>6.8492966317790938</v>
      </c>
    </row>
    <row r="567" spans="1:19" x14ac:dyDescent="0.3">
      <c r="A567" t="s">
        <v>593</v>
      </c>
      <c r="B567">
        <v>1408.4727783000001</v>
      </c>
      <c r="C567">
        <v>1459.3000488</v>
      </c>
      <c r="D567">
        <v>1327.1760254000001</v>
      </c>
      <c r="E567">
        <v>1315.2637939000001</v>
      </c>
      <c r="F567">
        <v>1218.8199463000001</v>
      </c>
      <c r="G567">
        <v>1459.3000488</v>
      </c>
      <c r="H567">
        <v>1331.6700439000001</v>
      </c>
      <c r="I567">
        <v>1331.6700439000001</v>
      </c>
      <c r="J567">
        <v>1373.5812988</v>
      </c>
      <c r="L567" t="str">
        <f t="shared" si="66"/>
        <v>24MAR2023:15:00:00</v>
      </c>
      <c r="M567">
        <v>15</v>
      </c>
      <c r="N567">
        <f t="shared" si="67"/>
        <v>50.827270499999941</v>
      </c>
      <c r="O567" t="str">
        <f t="shared" si="62"/>
        <v/>
      </c>
      <c r="P567">
        <f t="shared" si="63"/>
        <v>50.827270499999941</v>
      </c>
      <c r="Q567" t="str">
        <f t="shared" si="64"/>
        <v/>
      </c>
      <c r="R567">
        <f t="shared" si="65"/>
        <v>1</v>
      </c>
      <c r="S567">
        <f t="shared" si="68"/>
        <v>3.6086796481326031</v>
      </c>
    </row>
    <row r="568" spans="1:19" x14ac:dyDescent="0.3">
      <c r="A568" t="s">
        <v>594</v>
      </c>
      <c r="B568">
        <v>1509.3270264</v>
      </c>
      <c r="C568">
        <v>1517.0100098</v>
      </c>
      <c r="D568">
        <v>1329.8074951000001</v>
      </c>
      <c r="E568">
        <v>1301.9821777</v>
      </c>
      <c r="F568">
        <v>1258.0899658000001</v>
      </c>
      <c r="G568">
        <v>1517.0100098</v>
      </c>
      <c r="H568">
        <v>1385.1700439000001</v>
      </c>
      <c r="I568">
        <v>1385.1700439000001</v>
      </c>
      <c r="J568">
        <v>1411.7260742000001</v>
      </c>
      <c r="L568" t="str">
        <f t="shared" si="66"/>
        <v>24MAR2023:16:00:00</v>
      </c>
      <c r="M568">
        <v>16</v>
      </c>
      <c r="N568">
        <f t="shared" si="67"/>
        <v>7.6829834000000119</v>
      </c>
      <c r="O568" t="str">
        <f t="shared" si="62"/>
        <v/>
      </c>
      <c r="P568">
        <f t="shared" si="63"/>
        <v>7.6829834000000119</v>
      </c>
      <c r="Q568" t="str">
        <f t="shared" si="64"/>
        <v/>
      </c>
      <c r="R568">
        <f t="shared" si="65"/>
        <v>1</v>
      </c>
      <c r="S568">
        <f t="shared" si="68"/>
        <v>0.50903371274847076</v>
      </c>
    </row>
    <row r="569" spans="1:19" x14ac:dyDescent="0.3">
      <c r="A569" t="s">
        <v>595</v>
      </c>
      <c r="B569">
        <v>1490.9752197</v>
      </c>
      <c r="C569">
        <v>1543.5500488</v>
      </c>
      <c r="D569">
        <v>1343.9990233999999</v>
      </c>
      <c r="E569">
        <v>1318.2565918</v>
      </c>
      <c r="F569">
        <v>1299.3299560999999</v>
      </c>
      <c r="G569">
        <v>1543.5500488</v>
      </c>
      <c r="H569">
        <v>1427.3599853999999</v>
      </c>
      <c r="I569">
        <v>1427.3599853999999</v>
      </c>
      <c r="J569">
        <v>1439.3554687999999</v>
      </c>
      <c r="L569" t="str">
        <f t="shared" si="66"/>
        <v>24MAR2023:17:00:00</v>
      </c>
      <c r="M569">
        <v>17</v>
      </c>
      <c r="N569">
        <f t="shared" si="67"/>
        <v>52.574829099999988</v>
      </c>
      <c r="O569" t="str">
        <f t="shared" si="62"/>
        <v/>
      </c>
      <c r="P569">
        <f t="shared" si="63"/>
        <v>52.574829099999988</v>
      </c>
      <c r="Q569" t="str">
        <f t="shared" si="64"/>
        <v/>
      </c>
      <c r="R569">
        <f t="shared" si="65"/>
        <v>1</v>
      </c>
      <c r="S569">
        <f t="shared" si="68"/>
        <v>3.5262040847720195</v>
      </c>
    </row>
    <row r="570" spans="1:19" x14ac:dyDescent="0.3">
      <c r="A570" t="s">
        <v>596</v>
      </c>
      <c r="B570">
        <v>1508.5543213000001</v>
      </c>
      <c r="C570">
        <v>1534.1899414</v>
      </c>
      <c r="D570">
        <v>1354.9149170000001</v>
      </c>
      <c r="E570">
        <v>1324.9135742000001</v>
      </c>
      <c r="F570">
        <v>1301.8199463000001</v>
      </c>
      <c r="G570">
        <v>1534.1899414</v>
      </c>
      <c r="H570">
        <v>1421.7099608999999</v>
      </c>
      <c r="I570">
        <v>1421.7099608999999</v>
      </c>
      <c r="J570">
        <v>1437.9108887</v>
      </c>
      <c r="L570" t="str">
        <f t="shared" si="66"/>
        <v>24MAR2023:18:00:00</v>
      </c>
      <c r="M570">
        <v>18</v>
      </c>
      <c r="N570">
        <f t="shared" si="67"/>
        <v>25.635620099999869</v>
      </c>
      <c r="O570" t="str">
        <f t="shared" si="62"/>
        <v/>
      </c>
      <c r="P570">
        <f t="shared" si="63"/>
        <v>25.635620099999869</v>
      </c>
      <c r="Q570" t="str">
        <f t="shared" si="64"/>
        <v/>
      </c>
      <c r="R570">
        <f t="shared" si="65"/>
        <v>1</v>
      </c>
      <c r="S570">
        <f t="shared" si="68"/>
        <v>1.6993501485520466</v>
      </c>
    </row>
    <row r="571" spans="1:19" x14ac:dyDescent="0.3">
      <c r="A571" t="s">
        <v>597</v>
      </c>
      <c r="B571">
        <v>1501.0286865</v>
      </c>
      <c r="C571">
        <v>1500.2199707</v>
      </c>
      <c r="D571">
        <v>1334.0070800999999</v>
      </c>
      <c r="E571">
        <v>1266.5054932</v>
      </c>
      <c r="F571">
        <v>1273.0799560999999</v>
      </c>
      <c r="G571">
        <v>1500.2199707</v>
      </c>
      <c r="H571">
        <v>1383.4699707</v>
      </c>
      <c r="I571">
        <v>1383.4699707</v>
      </c>
      <c r="J571">
        <v>1406.8422852000001</v>
      </c>
      <c r="L571" t="str">
        <f t="shared" si="66"/>
        <v>24MAR2023:19:00:00</v>
      </c>
      <c r="M571">
        <v>19</v>
      </c>
      <c r="N571">
        <f t="shared" si="67"/>
        <v>-0.8087158000000727</v>
      </c>
      <c r="O571">
        <f t="shared" si="62"/>
        <v>-0.8087158000000727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5.3877438004584909E-2</v>
      </c>
    </row>
    <row r="572" spans="1:19" x14ac:dyDescent="0.3">
      <c r="A572" t="s">
        <v>598</v>
      </c>
      <c r="B572">
        <v>1440.0858154</v>
      </c>
      <c r="C572">
        <v>1434</v>
      </c>
      <c r="D572">
        <v>1309.5982666</v>
      </c>
      <c r="E572">
        <v>1166.3369141000001</v>
      </c>
      <c r="F572">
        <v>1220.7900391000001</v>
      </c>
      <c r="G572">
        <v>1434</v>
      </c>
      <c r="H572">
        <v>1323.75</v>
      </c>
      <c r="I572">
        <v>1323.75</v>
      </c>
      <c r="J572">
        <v>1356.5649414</v>
      </c>
      <c r="L572" t="str">
        <f t="shared" si="66"/>
        <v>24MAR2023:20:00:00</v>
      </c>
      <c r="M572">
        <v>20</v>
      </c>
      <c r="N572">
        <f t="shared" si="67"/>
        <v>-6.0858154000000013</v>
      </c>
      <c r="O572">
        <f t="shared" si="62"/>
        <v>-6.0858154000000013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0.42260088495556758</v>
      </c>
    </row>
    <row r="573" spans="1:19" x14ac:dyDescent="0.3">
      <c r="A573" t="s">
        <v>599</v>
      </c>
      <c r="B573">
        <v>1340.6853027</v>
      </c>
      <c r="C573">
        <v>1433.3499756000001</v>
      </c>
      <c r="D573">
        <v>1306.2667236</v>
      </c>
      <c r="E573">
        <v>1135.8967285000001</v>
      </c>
      <c r="F573">
        <v>1253.6300048999999</v>
      </c>
      <c r="G573">
        <v>1433.3499756000001</v>
      </c>
      <c r="H573">
        <v>1325.1700439000001</v>
      </c>
      <c r="I573">
        <v>1325.1700439000001</v>
      </c>
      <c r="J573">
        <v>1355.7131348</v>
      </c>
      <c r="L573" t="str">
        <f t="shared" si="66"/>
        <v>24MAR2023:21:00:00</v>
      </c>
      <c r="M573">
        <v>21</v>
      </c>
      <c r="N573">
        <f t="shared" si="67"/>
        <v>92.664672900000141</v>
      </c>
      <c r="O573" t="str">
        <f t="shared" si="62"/>
        <v/>
      </c>
      <c r="P573">
        <f t="shared" si="63"/>
        <v>92.664672900000141</v>
      </c>
      <c r="Q573" t="str">
        <f t="shared" si="64"/>
        <v/>
      </c>
      <c r="R573">
        <f t="shared" si="65"/>
        <v>1</v>
      </c>
      <c r="S573">
        <f t="shared" si="68"/>
        <v>6.9117392958200696</v>
      </c>
    </row>
    <row r="574" spans="1:19" x14ac:dyDescent="0.3">
      <c r="A574" t="s">
        <v>600</v>
      </c>
      <c r="B574">
        <v>1254.7298584</v>
      </c>
      <c r="C574">
        <v>1382.6500243999999</v>
      </c>
      <c r="D574">
        <v>1282.5169678</v>
      </c>
      <c r="E574">
        <v>1128.1013184000001</v>
      </c>
      <c r="F574">
        <v>1208.0200195</v>
      </c>
      <c r="G574">
        <v>1382.6500243999999</v>
      </c>
      <c r="H574">
        <v>1270.6199951000001</v>
      </c>
      <c r="I574">
        <v>1270.6199951000001</v>
      </c>
      <c r="J574">
        <v>1312.6362305</v>
      </c>
      <c r="L574" t="str">
        <f t="shared" si="66"/>
        <v>24MAR2023:22:00:00</v>
      </c>
      <c r="M574">
        <v>22</v>
      </c>
      <c r="N574">
        <f t="shared" si="67"/>
        <v>127.92016599999988</v>
      </c>
      <c r="O574" t="str">
        <f t="shared" si="62"/>
        <v/>
      </c>
      <c r="P574">
        <f t="shared" si="63"/>
        <v>127.92016599999988</v>
      </c>
      <c r="Q574" t="str">
        <f t="shared" si="64"/>
        <v/>
      </c>
      <c r="R574">
        <f t="shared" si="65"/>
        <v>1</v>
      </c>
      <c r="S574">
        <f t="shared" si="68"/>
        <v>10.195036417091442</v>
      </c>
    </row>
    <row r="575" spans="1:19" x14ac:dyDescent="0.3">
      <c r="A575" t="s">
        <v>601</v>
      </c>
      <c r="B575">
        <v>1237.6027832</v>
      </c>
      <c r="C575">
        <v>1304.9200439000001</v>
      </c>
      <c r="D575">
        <v>1233.9051514</v>
      </c>
      <c r="E575">
        <v>1122.2668457</v>
      </c>
      <c r="F575">
        <v>1154.6899414</v>
      </c>
      <c r="G575">
        <v>1304.9200439000001</v>
      </c>
      <c r="H575">
        <v>1212.8100586</v>
      </c>
      <c r="I575">
        <v>1212.8100586</v>
      </c>
      <c r="J575">
        <v>1251.0888672000001</v>
      </c>
      <c r="L575" t="str">
        <f t="shared" si="66"/>
        <v>24MAR2023:23:00:00</v>
      </c>
      <c r="M575">
        <v>23</v>
      </c>
      <c r="N575">
        <f t="shared" si="67"/>
        <v>67.317260700000134</v>
      </c>
      <c r="O575" t="str">
        <f t="shared" si="62"/>
        <v/>
      </c>
      <c r="P575">
        <f t="shared" si="63"/>
        <v>67.317260700000134</v>
      </c>
      <c r="Q575" t="str">
        <f t="shared" si="64"/>
        <v/>
      </c>
      <c r="R575">
        <f t="shared" si="65"/>
        <v>1</v>
      </c>
      <c r="S575">
        <f t="shared" si="68"/>
        <v>5.4393268675383615</v>
      </c>
    </row>
    <row r="576" spans="1:19" x14ac:dyDescent="0.3">
      <c r="A576" t="s">
        <v>602</v>
      </c>
      <c r="B576">
        <v>1130.8470459</v>
      </c>
      <c r="C576">
        <v>1165.2600098</v>
      </c>
      <c r="D576">
        <v>1194.0545654</v>
      </c>
      <c r="E576">
        <v>1150.8295897999999</v>
      </c>
      <c r="F576">
        <v>1060.5799560999999</v>
      </c>
      <c r="G576">
        <v>1165.2600098</v>
      </c>
      <c r="H576">
        <v>1111.3800048999999</v>
      </c>
      <c r="I576">
        <v>1111.3800048999999</v>
      </c>
      <c r="J576">
        <v>1156.9818115</v>
      </c>
      <c r="L576" t="str">
        <f t="shared" si="66"/>
        <v>25MAR2023:00:00:00</v>
      </c>
      <c r="M576">
        <v>24</v>
      </c>
      <c r="N576">
        <f t="shared" si="67"/>
        <v>34.412963900000022</v>
      </c>
      <c r="O576" t="str">
        <f t="shared" si="62"/>
        <v/>
      </c>
      <c r="P576">
        <f t="shared" si="63"/>
        <v>34.412963900000022</v>
      </c>
      <c r="Q576" t="str">
        <f t="shared" si="64"/>
        <v/>
      </c>
      <c r="R576">
        <f t="shared" si="65"/>
        <v>1</v>
      </c>
      <c r="S576">
        <f t="shared" si="68"/>
        <v>3.0431139228570032</v>
      </c>
    </row>
    <row r="577" spans="1:19" x14ac:dyDescent="0.3">
      <c r="A577" t="s">
        <v>603</v>
      </c>
      <c r="B577">
        <v>1137.2120361</v>
      </c>
      <c r="C577">
        <v>1068.8900146000001</v>
      </c>
      <c r="D577">
        <v>1175.5742187999999</v>
      </c>
      <c r="E577">
        <v>1126.1024170000001</v>
      </c>
      <c r="F577">
        <v>1035.7199707</v>
      </c>
      <c r="G577">
        <v>1045.6099853999999</v>
      </c>
      <c r="H577">
        <v>1068.8900146000001</v>
      </c>
      <c r="I577">
        <v>1068.8900146000001</v>
      </c>
      <c r="J577">
        <v>1096.1806641000001</v>
      </c>
      <c r="L577" t="str">
        <f t="shared" si="66"/>
        <v>25MAR2023:01:00:00</v>
      </c>
      <c r="M577">
        <v>1</v>
      </c>
      <c r="N577">
        <f t="shared" si="67"/>
        <v>-68.322021499999892</v>
      </c>
      <c r="O577">
        <f t="shared" si="62"/>
        <v>-68.322021499999892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6.0078524787959626</v>
      </c>
    </row>
    <row r="578" spans="1:19" x14ac:dyDescent="0.3">
      <c r="A578" t="s">
        <v>604</v>
      </c>
      <c r="B578">
        <v>1103.7036132999999</v>
      </c>
      <c r="C578">
        <v>1023.9299927</v>
      </c>
      <c r="D578">
        <v>1155.5476074000001</v>
      </c>
      <c r="E578">
        <v>1141.269043</v>
      </c>
      <c r="F578">
        <v>998.02502441000001</v>
      </c>
      <c r="G578">
        <v>1001.6799927</v>
      </c>
      <c r="H578">
        <v>1023.9299927</v>
      </c>
      <c r="I578">
        <v>1023.9299927</v>
      </c>
      <c r="J578">
        <v>1059.7988281</v>
      </c>
      <c r="L578" t="str">
        <f t="shared" si="66"/>
        <v>25MAR2023:02:00:00</v>
      </c>
      <c r="M578">
        <v>2</v>
      </c>
      <c r="N578">
        <f t="shared" si="67"/>
        <v>-79.773620599999958</v>
      </c>
      <c r="O578">
        <f t="shared" si="62"/>
        <v>-79.773620599999958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7.2278118544418071</v>
      </c>
    </row>
    <row r="579" spans="1:19" x14ac:dyDescent="0.3">
      <c r="A579" t="s">
        <v>605</v>
      </c>
      <c r="B579">
        <v>1047.1534423999999</v>
      </c>
      <c r="C579">
        <v>992.18298340000001</v>
      </c>
      <c r="D579">
        <v>1142.3951416</v>
      </c>
      <c r="E579">
        <v>1130.3964844</v>
      </c>
      <c r="F579">
        <v>977.43499756000006</v>
      </c>
      <c r="G579">
        <v>966.53698729999996</v>
      </c>
      <c r="H579">
        <v>992.18298340000001</v>
      </c>
      <c r="I579">
        <v>992.18298340000001</v>
      </c>
      <c r="J579">
        <v>1033.0334473</v>
      </c>
      <c r="L579" t="str">
        <f t="shared" si="66"/>
        <v>25MAR2023:03:00:00</v>
      </c>
      <c r="M579">
        <v>3</v>
      </c>
      <c r="N579">
        <f t="shared" si="67"/>
        <v>-54.970458999999892</v>
      </c>
      <c r="O579">
        <f t="shared" ref="O579:O642" si="69">IF(N579&lt;0,N579,"")</f>
        <v>-54.970458999999892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5.2495132780169813</v>
      </c>
    </row>
    <row r="580" spans="1:19" x14ac:dyDescent="0.3">
      <c r="A580" t="s">
        <v>606</v>
      </c>
      <c r="B580">
        <v>1051.7375488</v>
      </c>
      <c r="C580">
        <v>990.30102538999995</v>
      </c>
      <c r="D580">
        <v>1136.6885986</v>
      </c>
      <c r="E580">
        <v>1099.2456055</v>
      </c>
      <c r="F580">
        <v>974.94500731999995</v>
      </c>
      <c r="G580">
        <v>972.15100098000005</v>
      </c>
      <c r="H580">
        <v>990.30102538999995</v>
      </c>
      <c r="I580">
        <v>990.30102538999995</v>
      </c>
      <c r="J580">
        <v>1032.4378661999999</v>
      </c>
      <c r="L580" t="str">
        <f t="shared" ref="L580:L643" si="73">A580</f>
        <v>25MAR2023:04:00:00</v>
      </c>
      <c r="M580">
        <v>4</v>
      </c>
      <c r="N580">
        <f t="shared" ref="N580:N643" si="74">C580-B580</f>
        <v>-61.436523410000063</v>
      </c>
      <c r="O580">
        <f t="shared" si="69"/>
        <v>-61.436523410000063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5.8414310186126981</v>
      </c>
    </row>
    <row r="581" spans="1:19" x14ac:dyDescent="0.3">
      <c r="A581" t="s">
        <v>607</v>
      </c>
      <c r="B581">
        <v>1127.0780029</v>
      </c>
      <c r="C581">
        <v>987.92401123000002</v>
      </c>
      <c r="D581">
        <v>1168.4589844</v>
      </c>
      <c r="E581">
        <v>1122.7314452999999</v>
      </c>
      <c r="F581">
        <v>978.37597656000003</v>
      </c>
      <c r="G581">
        <v>967.96099853999999</v>
      </c>
      <c r="H581">
        <v>987.92401123000002</v>
      </c>
      <c r="I581">
        <v>987.92401123000002</v>
      </c>
      <c r="J581">
        <v>1040.7131348</v>
      </c>
      <c r="L581" t="str">
        <f t="shared" si="73"/>
        <v>25MAR2023:05:00:00</v>
      </c>
      <c r="M581">
        <v>5</v>
      </c>
      <c r="N581">
        <f t="shared" si="74"/>
        <v>-139.15399166999998</v>
      </c>
      <c r="O581">
        <f t="shared" si="69"/>
        <v>-139.15399166999998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12.346438428569565</v>
      </c>
    </row>
    <row r="582" spans="1:19" x14ac:dyDescent="0.3">
      <c r="A582" t="s">
        <v>608</v>
      </c>
      <c r="B582">
        <v>1165.5705565999999</v>
      </c>
      <c r="C582">
        <v>1026.0500488</v>
      </c>
      <c r="D582">
        <v>1176.8614502</v>
      </c>
      <c r="E582">
        <v>1097.8642577999999</v>
      </c>
      <c r="F582">
        <v>1013.7999878000001</v>
      </c>
      <c r="G582">
        <v>1001.9099731</v>
      </c>
      <c r="H582">
        <v>1026.0500488</v>
      </c>
      <c r="I582">
        <v>1026.0500488</v>
      </c>
      <c r="J582">
        <v>1067.6102295000001</v>
      </c>
      <c r="L582" t="str">
        <f t="shared" si="73"/>
        <v>25MAR2023:06:00:00</v>
      </c>
      <c r="M582">
        <v>6</v>
      </c>
      <c r="N582">
        <f t="shared" si="74"/>
        <v>-139.5205077999999</v>
      </c>
      <c r="O582">
        <f t="shared" si="69"/>
        <v>-139.5205077999999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11.970146895867455</v>
      </c>
    </row>
    <row r="583" spans="1:19" x14ac:dyDescent="0.3">
      <c r="A583" t="s">
        <v>609</v>
      </c>
      <c r="B583">
        <v>1176.1853027</v>
      </c>
      <c r="C583">
        <v>1074.7299805</v>
      </c>
      <c r="D583">
        <v>1181.0804443</v>
      </c>
      <c r="E583">
        <v>1114.1844481999999</v>
      </c>
      <c r="F583">
        <v>1052.8100586</v>
      </c>
      <c r="G583">
        <v>1035.8399658000001</v>
      </c>
      <c r="H583">
        <v>1074.7299805</v>
      </c>
      <c r="I583">
        <v>1074.7299805</v>
      </c>
      <c r="J583">
        <v>1096.6030272999999</v>
      </c>
      <c r="L583" t="str">
        <f t="shared" si="73"/>
        <v>25MAR2023:07:00:00</v>
      </c>
      <c r="M583">
        <v>7</v>
      </c>
      <c r="N583">
        <f t="shared" si="74"/>
        <v>-101.45532219999996</v>
      </c>
      <c r="O583">
        <f t="shared" si="69"/>
        <v>-101.45532219999996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8.6257940791390197</v>
      </c>
    </row>
    <row r="584" spans="1:19" x14ac:dyDescent="0.3">
      <c r="A584" t="s">
        <v>610</v>
      </c>
      <c r="B584">
        <v>1238.8404541</v>
      </c>
      <c r="C584">
        <v>1160.5799560999999</v>
      </c>
      <c r="D584">
        <v>1222.4627685999999</v>
      </c>
      <c r="E584">
        <v>1171.6763916</v>
      </c>
      <c r="F584">
        <v>1126.9699707</v>
      </c>
      <c r="G584">
        <v>1116.25</v>
      </c>
      <c r="H584">
        <v>1160.5799560999999</v>
      </c>
      <c r="I584">
        <v>1160.5799560999999</v>
      </c>
      <c r="J584">
        <v>1165.9291992000001</v>
      </c>
      <c r="L584" t="str">
        <f t="shared" si="73"/>
        <v>25MAR2023:08:00:00</v>
      </c>
      <c r="M584">
        <v>8</v>
      </c>
      <c r="N584">
        <f t="shared" si="74"/>
        <v>-78.260498000000098</v>
      </c>
      <c r="O584">
        <f t="shared" si="69"/>
        <v>-78.260498000000098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6.3172378445499859</v>
      </c>
    </row>
    <row r="585" spans="1:19" x14ac:dyDescent="0.3">
      <c r="A585" t="s">
        <v>611</v>
      </c>
      <c r="B585">
        <v>1314.4104004000001</v>
      </c>
      <c r="C585">
        <v>1252.3000488</v>
      </c>
      <c r="D585">
        <v>1271.0681152</v>
      </c>
      <c r="E585">
        <v>1211.7556152</v>
      </c>
      <c r="F585">
        <v>1205.7600098</v>
      </c>
      <c r="G585">
        <v>1199.4000243999999</v>
      </c>
      <c r="H585">
        <v>1252.3000488</v>
      </c>
      <c r="I585">
        <v>1252.3000488</v>
      </c>
      <c r="J585">
        <v>1240.5075684000001</v>
      </c>
      <c r="L585" t="str">
        <f t="shared" si="73"/>
        <v>25MAR2023:09:00:00</v>
      </c>
      <c r="M585">
        <v>9</v>
      </c>
      <c r="N585">
        <f t="shared" si="74"/>
        <v>-62.110351600000058</v>
      </c>
      <c r="O585">
        <f t="shared" si="69"/>
        <v>-62.110351600000058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4.725339329413301</v>
      </c>
    </row>
    <row r="586" spans="1:19" x14ac:dyDescent="0.3">
      <c r="A586" t="s">
        <v>612</v>
      </c>
      <c r="B586">
        <v>1366.5625</v>
      </c>
      <c r="C586">
        <v>1273.8900146000001</v>
      </c>
      <c r="D586">
        <v>1318.2185059000001</v>
      </c>
      <c r="E586">
        <v>1256.519043</v>
      </c>
      <c r="F586">
        <v>1222.5400391000001</v>
      </c>
      <c r="G586">
        <v>1210.8599853999999</v>
      </c>
      <c r="H586">
        <v>1273.8900146000001</v>
      </c>
      <c r="I586">
        <v>1273.8900146000001</v>
      </c>
      <c r="J586">
        <v>1267.0882568</v>
      </c>
      <c r="L586" t="str">
        <f t="shared" si="73"/>
        <v>25MAR2023:10:00:00</v>
      </c>
      <c r="M586">
        <v>10</v>
      </c>
      <c r="N586">
        <f t="shared" si="74"/>
        <v>-92.672485399999914</v>
      </c>
      <c r="O586">
        <f t="shared" si="69"/>
        <v>-92.672485399999914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6.781430443174016</v>
      </c>
    </row>
    <row r="587" spans="1:19" x14ac:dyDescent="0.3">
      <c r="A587" t="s">
        <v>613</v>
      </c>
      <c r="B587">
        <v>1349.2047118999999</v>
      </c>
      <c r="C587">
        <v>1247.0999756000001</v>
      </c>
      <c r="D587">
        <v>1323.4516602000001</v>
      </c>
      <c r="E587">
        <v>1240.3970947</v>
      </c>
      <c r="F587">
        <v>1190.2399902</v>
      </c>
      <c r="G587">
        <v>1183.5899658000001</v>
      </c>
      <c r="H587">
        <v>1247.0999756000001</v>
      </c>
      <c r="I587">
        <v>1247.0999756000001</v>
      </c>
      <c r="J587">
        <v>1250.7026367000001</v>
      </c>
      <c r="L587" t="str">
        <f t="shared" si="73"/>
        <v>25MAR2023:11:00:00</v>
      </c>
      <c r="M587">
        <v>11</v>
      </c>
      <c r="N587">
        <f t="shared" si="74"/>
        <v>-102.10473629999979</v>
      </c>
      <c r="O587">
        <f t="shared" si="69"/>
        <v>-102.10473629999979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7.5677719918582351</v>
      </c>
    </row>
    <row r="588" spans="1:19" x14ac:dyDescent="0.3">
      <c r="A588" t="s">
        <v>614</v>
      </c>
      <c r="B588">
        <v>1308.0494385</v>
      </c>
      <c r="C588">
        <v>1241.5899658000001</v>
      </c>
      <c r="D588">
        <v>1297.222168</v>
      </c>
      <c r="E588">
        <v>1233.6866454999999</v>
      </c>
      <c r="F588">
        <v>1178.9499512</v>
      </c>
      <c r="G588">
        <v>1169.4699707</v>
      </c>
      <c r="H588">
        <v>1241.5899658000001</v>
      </c>
      <c r="I588">
        <v>1241.5899658000001</v>
      </c>
      <c r="J588">
        <v>1235.4278564000001</v>
      </c>
      <c r="L588" t="str">
        <f t="shared" si="73"/>
        <v>25MAR2023:12:00:00</v>
      </c>
      <c r="M588">
        <v>12</v>
      </c>
      <c r="N588">
        <f t="shared" si="74"/>
        <v>-66.459472699999878</v>
      </c>
      <c r="O588">
        <f t="shared" si="69"/>
        <v>-66.459472699999878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5.0808074025253962</v>
      </c>
    </row>
    <row r="589" spans="1:19" x14ac:dyDescent="0.3">
      <c r="A589" t="s">
        <v>615</v>
      </c>
      <c r="B589">
        <v>1353.828125</v>
      </c>
      <c r="C589">
        <v>1217.5600586</v>
      </c>
      <c r="D589">
        <v>1280.963501</v>
      </c>
      <c r="E589">
        <v>1253.0534668</v>
      </c>
      <c r="F589">
        <v>1150.3100586</v>
      </c>
      <c r="G589">
        <v>1130.1099853999999</v>
      </c>
      <c r="H589">
        <v>1217.5600586</v>
      </c>
      <c r="I589">
        <v>1217.5600586</v>
      </c>
      <c r="J589">
        <v>1208.7502440999999</v>
      </c>
      <c r="L589" t="str">
        <f t="shared" si="73"/>
        <v>25MAR2023:13:00:00</v>
      </c>
      <c r="M589">
        <v>13</v>
      </c>
      <c r="N589">
        <f t="shared" si="74"/>
        <v>-136.26806639999995</v>
      </c>
      <c r="O589">
        <f t="shared" si="69"/>
        <v>-136.26806639999995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10.065388942928037</v>
      </c>
    </row>
    <row r="590" spans="1:19" x14ac:dyDescent="0.3">
      <c r="A590" t="s">
        <v>616</v>
      </c>
      <c r="B590">
        <v>1394.5472411999999</v>
      </c>
      <c r="C590">
        <v>1197.8499756000001</v>
      </c>
      <c r="D590">
        <v>1270.036499</v>
      </c>
      <c r="E590">
        <v>1266.0886230000001</v>
      </c>
      <c r="F590">
        <v>1130.9300536999999</v>
      </c>
      <c r="G590">
        <v>1105.8800048999999</v>
      </c>
      <c r="H590">
        <v>1197.8499756000001</v>
      </c>
      <c r="I590">
        <v>1197.8499756000001</v>
      </c>
      <c r="J590">
        <v>1190.4017334</v>
      </c>
      <c r="L590" t="str">
        <f t="shared" si="73"/>
        <v>25MAR2023:14:00:00</v>
      </c>
      <c r="M590">
        <v>14</v>
      </c>
      <c r="N590">
        <f t="shared" si="74"/>
        <v>-196.69726559999981</v>
      </c>
      <c r="O590">
        <f t="shared" si="69"/>
        <v>-196.69726559999981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14.104740218821338</v>
      </c>
    </row>
    <row r="591" spans="1:19" x14ac:dyDescent="0.3">
      <c r="A591" t="s">
        <v>617</v>
      </c>
      <c r="B591">
        <v>1309.4908447</v>
      </c>
      <c r="C591">
        <v>1207.8199463000001</v>
      </c>
      <c r="D591">
        <v>1277.9360352000001</v>
      </c>
      <c r="E591">
        <v>1233.5920410000001</v>
      </c>
      <c r="F591">
        <v>1138.1199951000001</v>
      </c>
      <c r="G591">
        <v>1109.8199463000001</v>
      </c>
      <c r="H591">
        <v>1207.8199463000001</v>
      </c>
      <c r="I591">
        <v>1207.8199463000001</v>
      </c>
      <c r="J591">
        <v>1197.6383057</v>
      </c>
      <c r="L591" t="str">
        <f t="shared" si="73"/>
        <v>25MAR2023:15:00:00</v>
      </c>
      <c r="M591">
        <v>15</v>
      </c>
      <c r="N591">
        <f t="shared" si="74"/>
        <v>-101.67089839999994</v>
      </c>
      <c r="O591">
        <f t="shared" si="69"/>
        <v>-101.67089839999994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7.7641549623275452</v>
      </c>
    </row>
    <row r="592" spans="1:19" x14ac:dyDescent="0.3">
      <c r="A592" t="s">
        <v>618</v>
      </c>
      <c r="B592">
        <v>1315.9168701000001</v>
      </c>
      <c r="C592">
        <v>1232.5</v>
      </c>
      <c r="D592">
        <v>1272.8576660000001</v>
      </c>
      <c r="E592">
        <v>1198.6622314000001</v>
      </c>
      <c r="F592">
        <v>1162.9200439000001</v>
      </c>
      <c r="G592">
        <v>1124.3800048999999</v>
      </c>
      <c r="H592">
        <v>1232.5</v>
      </c>
      <c r="I592">
        <v>1232.5</v>
      </c>
      <c r="J592">
        <v>1209.057251</v>
      </c>
      <c r="L592" t="str">
        <f t="shared" si="73"/>
        <v>25MAR2023:16:00:00</v>
      </c>
      <c r="M592">
        <v>16</v>
      </c>
      <c r="N592">
        <f t="shared" si="74"/>
        <v>-83.416870100000096</v>
      </c>
      <c r="O592">
        <f t="shared" si="69"/>
        <v>-83.416870100000096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6.3390683709116837</v>
      </c>
    </row>
    <row r="593" spans="1:19" x14ac:dyDescent="0.3">
      <c r="A593" t="s">
        <v>619</v>
      </c>
      <c r="B593">
        <v>1382.7634277</v>
      </c>
      <c r="C593">
        <v>1272.8199463000001</v>
      </c>
      <c r="D593">
        <v>1268.7019043</v>
      </c>
      <c r="E593">
        <v>1173.9470214999999</v>
      </c>
      <c r="F593">
        <v>1207.9499512</v>
      </c>
      <c r="G593">
        <v>1168.7900391000001</v>
      </c>
      <c r="H593">
        <v>1272.8199463000001</v>
      </c>
      <c r="I593">
        <v>1272.8199463000001</v>
      </c>
      <c r="J593">
        <v>1236.0908202999999</v>
      </c>
      <c r="L593" t="str">
        <f t="shared" si="73"/>
        <v>25MAR2023:17:00:00</v>
      </c>
      <c r="M593">
        <v>17</v>
      </c>
      <c r="N593">
        <f t="shared" si="74"/>
        <v>-109.94348139999988</v>
      </c>
      <c r="O593">
        <f t="shared" si="69"/>
        <v>-109.94348139999988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7.9509971986222423</v>
      </c>
    </row>
    <row r="594" spans="1:19" x14ac:dyDescent="0.3">
      <c r="A594" t="s">
        <v>620</v>
      </c>
      <c r="B594">
        <v>1444.0162353999999</v>
      </c>
      <c r="C594">
        <v>1254.6999512</v>
      </c>
      <c r="D594">
        <v>1289.4691161999999</v>
      </c>
      <c r="E594">
        <v>1196.8342285000001</v>
      </c>
      <c r="F594">
        <v>1204.6999512</v>
      </c>
      <c r="G594">
        <v>1171.9100341999999</v>
      </c>
      <c r="H594">
        <v>1254.6999512</v>
      </c>
      <c r="I594">
        <v>1254.6999512</v>
      </c>
      <c r="J594">
        <v>1238.0252685999999</v>
      </c>
      <c r="L594" t="str">
        <f t="shared" si="73"/>
        <v>25MAR2023:18:00:00</v>
      </c>
      <c r="M594">
        <v>18</v>
      </c>
      <c r="N594">
        <f t="shared" si="74"/>
        <v>-189.31628419999993</v>
      </c>
      <c r="O594">
        <f t="shared" si="69"/>
        <v>-189.31628419999993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13.110398592406291</v>
      </c>
    </row>
    <row r="595" spans="1:19" x14ac:dyDescent="0.3">
      <c r="A595" t="s">
        <v>621</v>
      </c>
      <c r="B595">
        <v>1431.8118896000001</v>
      </c>
      <c r="C595">
        <v>1259.5100098</v>
      </c>
      <c r="D595">
        <v>1257.5137939000001</v>
      </c>
      <c r="E595">
        <v>1130.4943848</v>
      </c>
      <c r="F595">
        <v>1210.4300536999999</v>
      </c>
      <c r="G595">
        <v>1183.8699951000001</v>
      </c>
      <c r="H595">
        <v>1259.5100098</v>
      </c>
      <c r="I595">
        <v>1259.5100098</v>
      </c>
      <c r="J595">
        <v>1233.1336670000001</v>
      </c>
      <c r="L595" t="str">
        <f t="shared" si="73"/>
        <v>25MAR2023:19:00:00</v>
      </c>
      <c r="M595">
        <v>19</v>
      </c>
      <c r="N595">
        <f t="shared" si="74"/>
        <v>-172.30187980000005</v>
      </c>
      <c r="O595">
        <f t="shared" si="69"/>
        <v>-172.30187980000005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12.033834964740752</v>
      </c>
    </row>
    <row r="596" spans="1:19" x14ac:dyDescent="0.3">
      <c r="A596" t="s">
        <v>622</v>
      </c>
      <c r="B596">
        <v>1359.2634277</v>
      </c>
      <c r="C596">
        <v>1271.0999756000001</v>
      </c>
      <c r="D596">
        <v>1242.9919434000001</v>
      </c>
      <c r="E596">
        <v>1070.5644531</v>
      </c>
      <c r="F596">
        <v>1230.9100341999999</v>
      </c>
      <c r="G596">
        <v>1206.0799560999999</v>
      </c>
      <c r="H596">
        <v>1271.0999756000001</v>
      </c>
      <c r="I596">
        <v>1271.0999756000001</v>
      </c>
      <c r="J596">
        <v>1239.7175293</v>
      </c>
      <c r="L596" t="str">
        <f t="shared" si="73"/>
        <v>25MAR2023:20:00:00</v>
      </c>
      <c r="M596">
        <v>20</v>
      </c>
      <c r="N596">
        <f t="shared" si="74"/>
        <v>-88.163452099999859</v>
      </c>
      <c r="O596">
        <f t="shared" si="69"/>
        <v>-88.163452099999859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6.4861196368080476</v>
      </c>
    </row>
    <row r="597" spans="1:19" x14ac:dyDescent="0.3">
      <c r="A597" t="s">
        <v>623</v>
      </c>
      <c r="B597">
        <v>1350.0917969</v>
      </c>
      <c r="C597">
        <v>1304.0300293</v>
      </c>
      <c r="D597">
        <v>1248.9481201000001</v>
      </c>
      <c r="E597">
        <v>1080.7016602000001</v>
      </c>
      <c r="F597">
        <v>1269.4699707</v>
      </c>
      <c r="G597">
        <v>1247.7800293</v>
      </c>
      <c r="H597">
        <v>1304.0300293</v>
      </c>
      <c r="I597">
        <v>1304.0300293</v>
      </c>
      <c r="J597">
        <v>1266.7280272999999</v>
      </c>
      <c r="L597" t="str">
        <f t="shared" si="73"/>
        <v>25MAR2023:21:00:00</v>
      </c>
      <c r="M597">
        <v>21</v>
      </c>
      <c r="N597">
        <f t="shared" si="74"/>
        <v>-46.061767599999939</v>
      </c>
      <c r="O597">
        <f t="shared" si="69"/>
        <v>-46.061767599999939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3.4117507939655818</v>
      </c>
    </row>
    <row r="598" spans="1:19" x14ac:dyDescent="0.3">
      <c r="A598" t="s">
        <v>624</v>
      </c>
      <c r="B598">
        <v>1295.2252197</v>
      </c>
      <c r="C598">
        <v>1245.3100586</v>
      </c>
      <c r="D598">
        <v>1240.6650391000001</v>
      </c>
      <c r="E598">
        <v>1113.3393555</v>
      </c>
      <c r="F598">
        <v>1228.4799805</v>
      </c>
      <c r="G598">
        <v>1208.2900391000001</v>
      </c>
      <c r="H598">
        <v>1245.3100586</v>
      </c>
      <c r="I598">
        <v>1245.3100586</v>
      </c>
      <c r="J598">
        <v>1231.1904297000001</v>
      </c>
      <c r="L598" t="str">
        <f t="shared" si="73"/>
        <v>25MAR2023:22:00:00</v>
      </c>
      <c r="M598">
        <v>22</v>
      </c>
      <c r="N598">
        <f t="shared" si="74"/>
        <v>-49.915161099999978</v>
      </c>
      <c r="O598">
        <f t="shared" si="69"/>
        <v>-49.915161099999978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3.8537823647042115</v>
      </c>
    </row>
    <row r="599" spans="1:19" x14ac:dyDescent="0.3">
      <c r="A599" t="s">
        <v>625</v>
      </c>
      <c r="B599">
        <v>1234.0701904</v>
      </c>
      <c r="C599">
        <v>1182.8499756000001</v>
      </c>
      <c r="D599">
        <v>1242.6496582</v>
      </c>
      <c r="E599">
        <v>1177.6630858999999</v>
      </c>
      <c r="F599">
        <v>1168.9399414</v>
      </c>
      <c r="G599">
        <v>1141.5699463000001</v>
      </c>
      <c r="H599">
        <v>1182.8499756000001</v>
      </c>
      <c r="I599">
        <v>1182.8499756000001</v>
      </c>
      <c r="J599">
        <v>1188.5487060999999</v>
      </c>
      <c r="L599" t="str">
        <f t="shared" si="73"/>
        <v>25MAR2023:23:00:00</v>
      </c>
      <c r="M599">
        <v>23</v>
      </c>
      <c r="N599">
        <f t="shared" si="74"/>
        <v>-51.220214799999894</v>
      </c>
      <c r="O599">
        <f t="shared" si="69"/>
        <v>-51.220214799999894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4.1505106596406689</v>
      </c>
    </row>
    <row r="600" spans="1:19" x14ac:dyDescent="0.3">
      <c r="A600" t="s">
        <v>626</v>
      </c>
      <c r="B600">
        <v>1152.5213623</v>
      </c>
      <c r="C600">
        <v>1109.0500488</v>
      </c>
      <c r="D600">
        <v>1241.0573730000001</v>
      </c>
      <c r="E600">
        <v>1227.7244873</v>
      </c>
      <c r="F600">
        <v>1088.8100586</v>
      </c>
      <c r="G600">
        <v>1056.8699951000001</v>
      </c>
      <c r="H600">
        <v>1109.0500488</v>
      </c>
      <c r="I600">
        <v>1109.0500488</v>
      </c>
      <c r="J600">
        <v>1134.8713379000001</v>
      </c>
      <c r="L600" t="str">
        <f t="shared" si="73"/>
        <v>26MAR2023:00:00:00</v>
      </c>
      <c r="M600">
        <v>24</v>
      </c>
      <c r="N600">
        <f t="shared" si="74"/>
        <v>-43.471313499999951</v>
      </c>
      <c r="O600">
        <f t="shared" si="69"/>
        <v>-43.471313499999951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3.7718444900012553</v>
      </c>
    </row>
    <row r="601" spans="1:19" x14ac:dyDescent="0.3">
      <c r="A601" t="s">
        <v>627</v>
      </c>
      <c r="B601">
        <v>1124.9442139</v>
      </c>
      <c r="C601">
        <v>1036.8000488</v>
      </c>
      <c r="D601">
        <v>1184.5881348</v>
      </c>
      <c r="E601">
        <v>1133.0375977000001</v>
      </c>
      <c r="F601">
        <v>1009.4899902</v>
      </c>
      <c r="G601">
        <v>935.96002196999996</v>
      </c>
      <c r="H601">
        <v>1036.8000488</v>
      </c>
      <c r="I601">
        <v>1036.8000488</v>
      </c>
      <c r="J601">
        <v>1051.2845459</v>
      </c>
      <c r="L601" t="str">
        <f t="shared" si="73"/>
        <v>26MAR2023:01:00:00</v>
      </c>
      <c r="M601">
        <v>1</v>
      </c>
      <c r="N601">
        <f t="shared" si="74"/>
        <v>-88.144165100000009</v>
      </c>
      <c r="O601">
        <f t="shared" si="69"/>
        <v>-88.144165100000009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7.835425438068472</v>
      </c>
    </row>
    <row r="602" spans="1:19" x14ac:dyDescent="0.3">
      <c r="A602" t="s">
        <v>628</v>
      </c>
      <c r="B602">
        <v>1166.4199219</v>
      </c>
      <c r="C602">
        <v>992.71801758000004</v>
      </c>
      <c r="D602">
        <v>1170.6232910000001</v>
      </c>
      <c r="E602">
        <v>1096.6958007999999</v>
      </c>
      <c r="F602">
        <v>964.76898193</v>
      </c>
      <c r="G602">
        <v>878.50799560999997</v>
      </c>
      <c r="H602">
        <v>992.71801758000004</v>
      </c>
      <c r="I602">
        <v>992.71801758000004</v>
      </c>
      <c r="J602">
        <v>1012.5953369</v>
      </c>
      <c r="L602" t="str">
        <f t="shared" si="73"/>
        <v>26MAR2023:02:00:00</v>
      </c>
      <c r="M602">
        <v>2</v>
      </c>
      <c r="N602">
        <f t="shared" si="74"/>
        <v>-173.70190431999993</v>
      </c>
      <c r="O602">
        <f t="shared" si="69"/>
        <v>-173.70190431999993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14.89188422271236</v>
      </c>
    </row>
    <row r="603" spans="1:19" x14ac:dyDescent="0.3">
      <c r="A603" t="s">
        <v>629</v>
      </c>
      <c r="B603">
        <v>1170.0457764</v>
      </c>
      <c r="C603">
        <v>971.70300293000003</v>
      </c>
      <c r="D603">
        <v>1150.8049315999999</v>
      </c>
      <c r="E603">
        <v>1031.9865723</v>
      </c>
      <c r="F603">
        <v>943.62298583999996</v>
      </c>
      <c r="G603">
        <v>838.70202637</v>
      </c>
      <c r="H603">
        <v>971.70300293000003</v>
      </c>
      <c r="I603">
        <v>971.70300293000003</v>
      </c>
      <c r="J603">
        <v>985.58630371000004</v>
      </c>
      <c r="L603" t="str">
        <f t="shared" si="73"/>
        <v>26MAR2023:03:00:00</v>
      </c>
      <c r="M603">
        <v>3</v>
      </c>
      <c r="N603">
        <f t="shared" si="74"/>
        <v>-198.34277347</v>
      </c>
      <c r="O603">
        <f t="shared" si="69"/>
        <v>-198.34277347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16.951710563005626</v>
      </c>
    </row>
    <row r="604" spans="1:19" x14ac:dyDescent="0.3">
      <c r="A604" t="s">
        <v>630</v>
      </c>
      <c r="B604">
        <v>1213.7363281</v>
      </c>
      <c r="C604">
        <v>974.05700683999999</v>
      </c>
      <c r="D604">
        <v>1171.894043</v>
      </c>
      <c r="E604">
        <v>1077.2581786999999</v>
      </c>
      <c r="F604">
        <v>945.18701171999999</v>
      </c>
      <c r="G604">
        <v>845.53399658000001</v>
      </c>
      <c r="H604">
        <v>974.05700683999999</v>
      </c>
      <c r="I604">
        <v>974.05700683999999</v>
      </c>
      <c r="J604">
        <v>995.64538574000005</v>
      </c>
      <c r="L604" t="str">
        <f t="shared" si="73"/>
        <v>26MAR2023:04:00:00</v>
      </c>
      <c r="M604">
        <v>4</v>
      </c>
      <c r="N604">
        <f t="shared" si="74"/>
        <v>-239.67932126000005</v>
      </c>
      <c r="O604">
        <f t="shared" si="69"/>
        <v>-239.67932126000005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19.747231397052886</v>
      </c>
    </row>
    <row r="605" spans="1:19" x14ac:dyDescent="0.3">
      <c r="A605" t="s">
        <v>631</v>
      </c>
      <c r="B605">
        <v>1270.8702393000001</v>
      </c>
      <c r="C605">
        <v>955.71801758000004</v>
      </c>
      <c r="D605">
        <v>1201.5493164</v>
      </c>
      <c r="E605">
        <v>1105.8327637</v>
      </c>
      <c r="F605">
        <v>935.07800293000003</v>
      </c>
      <c r="G605">
        <v>830.85998534999999</v>
      </c>
      <c r="H605">
        <v>955.71801758000004</v>
      </c>
      <c r="I605">
        <v>955.71801758000004</v>
      </c>
      <c r="J605">
        <v>994.390625</v>
      </c>
      <c r="L605" t="str">
        <f t="shared" si="73"/>
        <v>26MAR2023:05:00:00</v>
      </c>
      <c r="M605">
        <v>5</v>
      </c>
      <c r="N605">
        <f t="shared" si="74"/>
        <v>-315.15222172000006</v>
      </c>
      <c r="O605">
        <f t="shared" si="69"/>
        <v>-315.15222172000006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24.798143191517887</v>
      </c>
    </row>
    <row r="606" spans="1:19" x14ac:dyDescent="0.3">
      <c r="A606" t="s">
        <v>632</v>
      </c>
      <c r="B606">
        <v>1427.2579346</v>
      </c>
      <c r="C606">
        <v>986.78997803000004</v>
      </c>
      <c r="D606">
        <v>1191.7020264</v>
      </c>
      <c r="E606">
        <v>1041.9426269999999</v>
      </c>
      <c r="F606">
        <v>967.52697753999996</v>
      </c>
      <c r="G606">
        <v>868.70300293000003</v>
      </c>
      <c r="H606">
        <v>986.78997803000004</v>
      </c>
      <c r="I606">
        <v>986.78997803000004</v>
      </c>
      <c r="J606">
        <v>1014.2614746</v>
      </c>
      <c r="L606" t="str">
        <f t="shared" si="73"/>
        <v>26MAR2023:06:00:00</v>
      </c>
      <c r="M606">
        <v>6</v>
      </c>
      <c r="N606">
        <f t="shared" si="74"/>
        <v>-440.46795656999996</v>
      </c>
      <c r="O606">
        <f t="shared" si="69"/>
        <v>-440.46795656999996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30.861132097573137</v>
      </c>
    </row>
    <row r="607" spans="1:19" x14ac:dyDescent="0.3">
      <c r="A607" t="s">
        <v>633</v>
      </c>
      <c r="B607">
        <v>1508.9069824000001</v>
      </c>
      <c r="C607">
        <v>1017.5700073</v>
      </c>
      <c r="D607">
        <v>1200.2480469</v>
      </c>
      <c r="E607">
        <v>1056.1398925999999</v>
      </c>
      <c r="F607">
        <v>1001.6199951</v>
      </c>
      <c r="G607">
        <v>904.24700928000004</v>
      </c>
      <c r="H607">
        <v>1017.5700073</v>
      </c>
      <c r="I607">
        <v>1017.5700073</v>
      </c>
      <c r="J607">
        <v>1039.3239745999999</v>
      </c>
      <c r="L607" t="str">
        <f t="shared" si="73"/>
        <v>26MAR2023:07:00:00</v>
      </c>
      <c r="M607">
        <v>7</v>
      </c>
      <c r="N607">
        <f t="shared" si="74"/>
        <v>-491.33697510000002</v>
      </c>
      <c r="O607">
        <f t="shared" si="69"/>
        <v>-491.33697510000002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32.56244293591255</v>
      </c>
    </row>
    <row r="608" spans="1:19" x14ac:dyDescent="0.3">
      <c r="A608" t="s">
        <v>634</v>
      </c>
      <c r="B608">
        <v>1530.0557861</v>
      </c>
      <c r="C608">
        <v>1079.5</v>
      </c>
      <c r="D608">
        <v>1236.5377197</v>
      </c>
      <c r="E608">
        <v>1081.1322021000001</v>
      </c>
      <c r="F608">
        <v>1065.1800536999999</v>
      </c>
      <c r="G608">
        <v>964.13702393000005</v>
      </c>
      <c r="H608">
        <v>1079.5</v>
      </c>
      <c r="I608">
        <v>1079.5</v>
      </c>
      <c r="J608">
        <v>1092.098999</v>
      </c>
      <c r="L608" t="str">
        <f t="shared" si="73"/>
        <v>26MAR2023:08:00:00</v>
      </c>
      <c r="M608">
        <v>8</v>
      </c>
      <c r="N608">
        <f t="shared" si="74"/>
        <v>-450.55578609999998</v>
      </c>
      <c r="O608">
        <f t="shared" si="69"/>
        <v>-450.55578609999998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29.447016912267859</v>
      </c>
    </row>
    <row r="609" spans="1:19" x14ac:dyDescent="0.3">
      <c r="A609" t="s">
        <v>635</v>
      </c>
      <c r="B609">
        <v>1555.9038086</v>
      </c>
      <c r="C609">
        <v>1136.5300293</v>
      </c>
      <c r="D609">
        <v>1267.9406738</v>
      </c>
      <c r="E609">
        <v>1147.0651855000001</v>
      </c>
      <c r="F609">
        <v>1127.5600586</v>
      </c>
      <c r="G609">
        <v>1004.7000121999999</v>
      </c>
      <c r="H609">
        <v>1136.5300293</v>
      </c>
      <c r="I609">
        <v>1136.5300293</v>
      </c>
      <c r="J609">
        <v>1135.0733643000001</v>
      </c>
      <c r="L609" t="str">
        <f t="shared" si="73"/>
        <v>26MAR2023:09:00:00</v>
      </c>
      <c r="M609">
        <v>9</v>
      </c>
      <c r="N609">
        <f t="shared" si="74"/>
        <v>-419.37377930000002</v>
      </c>
      <c r="O609">
        <f t="shared" si="69"/>
        <v>-419.37377930000002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26.9537086407258</v>
      </c>
    </row>
    <row r="610" spans="1:19" x14ac:dyDescent="0.3">
      <c r="A610" t="s">
        <v>636</v>
      </c>
      <c r="B610">
        <v>1569.6656493999999</v>
      </c>
      <c r="C610">
        <v>1135.4899902</v>
      </c>
      <c r="D610">
        <v>1278.8428954999999</v>
      </c>
      <c r="E610">
        <v>1211.0681152</v>
      </c>
      <c r="F610">
        <v>1132.5699463000001</v>
      </c>
      <c r="G610">
        <v>999.04400635000002</v>
      </c>
      <c r="H610">
        <v>1135.4899902</v>
      </c>
      <c r="I610">
        <v>1135.4899902</v>
      </c>
      <c r="J610">
        <v>1136.4047852000001</v>
      </c>
      <c r="L610" t="str">
        <f t="shared" si="73"/>
        <v>26MAR2023:10:00:00</v>
      </c>
      <c r="M610">
        <v>10</v>
      </c>
      <c r="N610">
        <f t="shared" si="74"/>
        <v>-434.17565919999993</v>
      </c>
      <c r="O610">
        <f t="shared" si="69"/>
        <v>-434.17565919999993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27.660391202799289</v>
      </c>
    </row>
    <row r="611" spans="1:19" x14ac:dyDescent="0.3">
      <c r="A611" t="s">
        <v>637</v>
      </c>
      <c r="B611">
        <v>1550.3638916</v>
      </c>
      <c r="C611">
        <v>1097.8000488</v>
      </c>
      <c r="D611">
        <v>1263.0551757999999</v>
      </c>
      <c r="E611">
        <v>1205.2698975000001</v>
      </c>
      <c r="F611">
        <v>1102.6199951000001</v>
      </c>
      <c r="G611">
        <v>966.84802246000004</v>
      </c>
      <c r="H611">
        <v>1097.8000488</v>
      </c>
      <c r="I611">
        <v>1097.8000488</v>
      </c>
      <c r="J611">
        <v>1107.8105469</v>
      </c>
      <c r="L611" t="str">
        <f t="shared" si="73"/>
        <v>26MAR2023:11:00:00</v>
      </c>
      <c r="M611">
        <v>11</v>
      </c>
      <c r="N611">
        <f t="shared" si="74"/>
        <v>-452.56384279999997</v>
      </c>
      <c r="O611">
        <f t="shared" si="69"/>
        <v>-452.56384279999997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29.190814185755254</v>
      </c>
    </row>
    <row r="612" spans="1:19" x14ac:dyDescent="0.3">
      <c r="A612" t="s">
        <v>638</v>
      </c>
      <c r="B612">
        <v>1521.5509033000001</v>
      </c>
      <c r="C612">
        <v>1094.3399658000001</v>
      </c>
      <c r="D612">
        <v>1250.6186522999999</v>
      </c>
      <c r="E612">
        <v>1238.7041016000001</v>
      </c>
      <c r="F612">
        <v>1099.6700439000001</v>
      </c>
      <c r="G612">
        <v>953.72802734000004</v>
      </c>
      <c r="H612">
        <v>1094.3399658000001</v>
      </c>
      <c r="I612">
        <v>1094.3399658000001</v>
      </c>
      <c r="J612">
        <v>1098.1038818</v>
      </c>
      <c r="L612" t="str">
        <f t="shared" si="73"/>
        <v>26MAR2023:12:00:00</v>
      </c>
      <c r="M612">
        <v>12</v>
      </c>
      <c r="N612">
        <f t="shared" si="74"/>
        <v>-427.2109375</v>
      </c>
      <c r="O612">
        <f t="shared" si="69"/>
        <v>-427.2109375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28.077334552097334</v>
      </c>
    </row>
    <row r="613" spans="1:19" x14ac:dyDescent="0.3">
      <c r="A613" t="s">
        <v>639</v>
      </c>
      <c r="B613">
        <v>1417.8728027</v>
      </c>
      <c r="C613">
        <v>1096.6800536999999</v>
      </c>
      <c r="D613">
        <v>1263.3614502</v>
      </c>
      <c r="E613">
        <v>1299.6069336</v>
      </c>
      <c r="F613">
        <v>1094.2199707</v>
      </c>
      <c r="G613">
        <v>940.06298828000001</v>
      </c>
      <c r="H613">
        <v>1096.6800536999999</v>
      </c>
      <c r="I613">
        <v>1096.6800536999999</v>
      </c>
      <c r="J613">
        <v>1098.4351807</v>
      </c>
      <c r="L613" t="str">
        <f t="shared" si="73"/>
        <v>26MAR2023:13:00:00</v>
      </c>
      <c r="M613">
        <v>13</v>
      </c>
      <c r="N613">
        <f t="shared" si="74"/>
        <v>-321.19274900000005</v>
      </c>
      <c r="O613">
        <f t="shared" si="69"/>
        <v>-321.19274900000005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22.653142678833053</v>
      </c>
    </row>
    <row r="614" spans="1:19" x14ac:dyDescent="0.3">
      <c r="A614" t="s">
        <v>640</v>
      </c>
      <c r="B614">
        <v>1352.7629394999999</v>
      </c>
      <c r="C614">
        <v>1120.8800048999999</v>
      </c>
      <c r="D614">
        <v>1266.3127440999999</v>
      </c>
      <c r="E614">
        <v>1309.4204102000001</v>
      </c>
      <c r="F614">
        <v>1108.0300293</v>
      </c>
      <c r="G614">
        <v>944.40301513999998</v>
      </c>
      <c r="H614">
        <v>1120.8800048999999</v>
      </c>
      <c r="I614">
        <v>1120.8800048999999</v>
      </c>
      <c r="J614">
        <v>1108.8706055</v>
      </c>
      <c r="L614" t="str">
        <f t="shared" si="73"/>
        <v>26MAR2023:14:00:00</v>
      </c>
      <c r="M614">
        <v>14</v>
      </c>
      <c r="N614">
        <f t="shared" si="74"/>
        <v>-231.8829346</v>
      </c>
      <c r="O614">
        <f t="shared" si="69"/>
        <v>-231.8829346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17.141431645496379</v>
      </c>
    </row>
    <row r="615" spans="1:19" x14ac:dyDescent="0.3">
      <c r="A615" t="s">
        <v>641</v>
      </c>
      <c r="B615">
        <v>1326.4090576000001</v>
      </c>
      <c r="C615">
        <v>1157.8199463000001</v>
      </c>
      <c r="D615">
        <v>1286.2712402</v>
      </c>
      <c r="E615">
        <v>1320.6535644999999</v>
      </c>
      <c r="F615">
        <v>1139.4599608999999</v>
      </c>
      <c r="G615">
        <v>966.88000488</v>
      </c>
      <c r="H615">
        <v>1157.8199463000001</v>
      </c>
      <c r="I615">
        <v>1157.8199463000001</v>
      </c>
      <c r="J615">
        <v>1135.2893065999999</v>
      </c>
      <c r="L615" t="str">
        <f t="shared" si="73"/>
        <v>26MAR2023:15:00:00</v>
      </c>
      <c r="M615">
        <v>15</v>
      </c>
      <c r="N615">
        <f t="shared" si="74"/>
        <v>-168.58911130000001</v>
      </c>
      <c r="O615">
        <f t="shared" si="69"/>
        <v>-168.58911130000001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12.710189992598856</v>
      </c>
    </row>
    <row r="616" spans="1:19" x14ac:dyDescent="0.3">
      <c r="A616" t="s">
        <v>642</v>
      </c>
      <c r="B616">
        <v>1314.4971923999999</v>
      </c>
      <c r="C616">
        <v>1202.5799560999999</v>
      </c>
      <c r="D616">
        <v>1311.4628906</v>
      </c>
      <c r="E616">
        <v>1351.2126464999999</v>
      </c>
      <c r="F616">
        <v>1184.5899658000001</v>
      </c>
      <c r="G616">
        <v>999.23999022999999</v>
      </c>
      <c r="H616">
        <v>1202.5799560999999</v>
      </c>
      <c r="I616">
        <v>1202.5799560999999</v>
      </c>
      <c r="J616">
        <v>1169.3758545000001</v>
      </c>
      <c r="L616" t="str">
        <f t="shared" si="73"/>
        <v>26MAR2023:16:00:00</v>
      </c>
      <c r="M616">
        <v>16</v>
      </c>
      <c r="N616">
        <f t="shared" si="74"/>
        <v>-111.91723630000001</v>
      </c>
      <c r="O616">
        <f t="shared" si="69"/>
        <v>-111.91723630000001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8.5140719164003915</v>
      </c>
    </row>
    <row r="617" spans="1:19" x14ac:dyDescent="0.3">
      <c r="A617" t="s">
        <v>643</v>
      </c>
      <c r="B617">
        <v>1379.2454834</v>
      </c>
      <c r="C617">
        <v>1254.0100098</v>
      </c>
      <c r="D617">
        <v>1324.40625</v>
      </c>
      <c r="E617">
        <v>1312.7432861</v>
      </c>
      <c r="F617">
        <v>1234.8900146000001</v>
      </c>
      <c r="G617">
        <v>1050.3299560999999</v>
      </c>
      <c r="H617">
        <v>1254.0100098</v>
      </c>
      <c r="I617">
        <v>1254.0100098</v>
      </c>
      <c r="J617">
        <v>1207.989624</v>
      </c>
      <c r="L617" t="str">
        <f t="shared" si="73"/>
        <v>26MAR2023:17:00:00</v>
      </c>
      <c r="M617">
        <v>17</v>
      </c>
      <c r="N617">
        <f t="shared" si="74"/>
        <v>-125.23547359999998</v>
      </c>
      <c r="O617">
        <f t="shared" si="69"/>
        <v>-125.23547359999998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9.0799988187222489</v>
      </c>
    </row>
    <row r="618" spans="1:19" x14ac:dyDescent="0.3">
      <c r="A618" t="s">
        <v>644</v>
      </c>
      <c r="B618">
        <v>1392.3660889</v>
      </c>
      <c r="C618">
        <v>1247.2700195</v>
      </c>
      <c r="D618">
        <v>1363.1636963000001</v>
      </c>
      <c r="E618">
        <v>1412.7945557</v>
      </c>
      <c r="F618">
        <v>1242.8100586</v>
      </c>
      <c r="G618">
        <v>1065.9699707</v>
      </c>
      <c r="H618">
        <v>1247.2700195</v>
      </c>
      <c r="I618">
        <v>1247.2700195</v>
      </c>
      <c r="J618">
        <v>1223.8729248</v>
      </c>
      <c r="L618" t="str">
        <f t="shared" si="73"/>
        <v>26MAR2023:18:00:00</v>
      </c>
      <c r="M618">
        <v>18</v>
      </c>
      <c r="N618">
        <f t="shared" si="74"/>
        <v>-145.09606940000003</v>
      </c>
      <c r="O618">
        <f t="shared" si="69"/>
        <v>-145.09606940000003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10.420827579521786</v>
      </c>
    </row>
    <row r="619" spans="1:19" x14ac:dyDescent="0.3">
      <c r="A619" t="s">
        <v>645</v>
      </c>
      <c r="B619">
        <v>1388.3264160000001</v>
      </c>
      <c r="C619">
        <v>1248.8499756000001</v>
      </c>
      <c r="D619">
        <v>1333.3934326000001</v>
      </c>
      <c r="E619">
        <v>1398.5965576000001</v>
      </c>
      <c r="F619">
        <v>1251.4300536999999</v>
      </c>
      <c r="G619">
        <v>1091.75</v>
      </c>
      <c r="H619">
        <v>1248.8499756000001</v>
      </c>
      <c r="I619">
        <v>1248.8499756000001</v>
      </c>
      <c r="J619">
        <v>1223.3353271000001</v>
      </c>
      <c r="L619" t="str">
        <f t="shared" si="73"/>
        <v>26MAR2023:19:00:00</v>
      </c>
      <c r="M619">
        <v>19</v>
      </c>
      <c r="N619">
        <f t="shared" si="74"/>
        <v>-139.4764404</v>
      </c>
      <c r="O619">
        <f t="shared" si="69"/>
        <v>-139.4764404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10.04637229347367</v>
      </c>
    </row>
    <row r="620" spans="1:19" x14ac:dyDescent="0.3">
      <c r="A620" t="s">
        <v>646</v>
      </c>
      <c r="B620">
        <v>1416.0174560999999</v>
      </c>
      <c r="C620">
        <v>1226.8000488</v>
      </c>
      <c r="D620">
        <v>1299.9730225000001</v>
      </c>
      <c r="E620">
        <v>1336.8676757999999</v>
      </c>
      <c r="F620">
        <v>1248.2700195</v>
      </c>
      <c r="G620">
        <v>1106.2299805</v>
      </c>
      <c r="H620">
        <v>1226.8000488</v>
      </c>
      <c r="I620">
        <v>1226.8000488</v>
      </c>
      <c r="J620">
        <v>1209.9533690999999</v>
      </c>
      <c r="L620" t="str">
        <f t="shared" si="73"/>
        <v>26MAR2023:20:00:00</v>
      </c>
      <c r="M620">
        <v>20</v>
      </c>
      <c r="N620">
        <f t="shared" si="74"/>
        <v>-189.21740729999988</v>
      </c>
      <c r="O620">
        <f t="shared" si="69"/>
        <v>-189.21740729999988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13.362646518577751</v>
      </c>
    </row>
    <row r="621" spans="1:19" x14ac:dyDescent="0.3">
      <c r="A621" t="s">
        <v>647</v>
      </c>
      <c r="B621">
        <v>1532.3322754000001</v>
      </c>
      <c r="C621">
        <v>1262.1400146000001</v>
      </c>
      <c r="D621">
        <v>1295.1394043</v>
      </c>
      <c r="E621">
        <v>1274.3735352000001</v>
      </c>
      <c r="F621">
        <v>1284.5600586</v>
      </c>
      <c r="G621">
        <v>1146.9599608999999</v>
      </c>
      <c r="H621">
        <v>1262.1400146000001</v>
      </c>
      <c r="I621">
        <v>1262.1400146000001</v>
      </c>
      <c r="J621">
        <v>1233.8686522999999</v>
      </c>
      <c r="L621" t="str">
        <f t="shared" si="73"/>
        <v>26MAR2023:21:00:00</v>
      </c>
      <c r="M621">
        <v>21</v>
      </c>
      <c r="N621">
        <f t="shared" si="74"/>
        <v>-270.19226079999999</v>
      </c>
      <c r="O621">
        <f t="shared" si="69"/>
        <v>-270.19226079999999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17.632746182904029</v>
      </c>
    </row>
    <row r="622" spans="1:19" x14ac:dyDescent="0.3">
      <c r="A622" t="s">
        <v>648</v>
      </c>
      <c r="B622">
        <v>1561.3696289</v>
      </c>
      <c r="C622">
        <v>1200.0899658000001</v>
      </c>
      <c r="D622">
        <v>1270.9473877</v>
      </c>
      <c r="E622">
        <v>1223.3820800999999</v>
      </c>
      <c r="F622">
        <v>1240.7700195</v>
      </c>
      <c r="G622">
        <v>1107.7900391000001</v>
      </c>
      <c r="H622">
        <v>1200.0899658000001</v>
      </c>
      <c r="I622">
        <v>1200.0899658000001</v>
      </c>
      <c r="J622">
        <v>1192.0909423999999</v>
      </c>
      <c r="L622" t="str">
        <f t="shared" si="73"/>
        <v>26MAR2023:22:00:00</v>
      </c>
      <c r="M622">
        <v>22</v>
      </c>
      <c r="N622">
        <f t="shared" si="74"/>
        <v>-361.27966309999988</v>
      </c>
      <c r="O622">
        <f t="shared" si="69"/>
        <v>-361.27966309999988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23.138637796773651</v>
      </c>
    </row>
    <row r="623" spans="1:19" x14ac:dyDescent="0.3">
      <c r="A623" t="s">
        <v>649</v>
      </c>
      <c r="B623">
        <v>1453.1757812999999</v>
      </c>
      <c r="C623">
        <v>1134.7199707</v>
      </c>
      <c r="D623">
        <v>1238.6900635</v>
      </c>
      <c r="E623">
        <v>1212.7460937999999</v>
      </c>
      <c r="F623">
        <v>1162.3699951000001</v>
      </c>
      <c r="G623">
        <v>1045.5100098</v>
      </c>
      <c r="H623">
        <v>1134.7199707</v>
      </c>
      <c r="I623">
        <v>1134.7199707</v>
      </c>
      <c r="J623">
        <v>1138.6987305</v>
      </c>
      <c r="L623" t="str">
        <f t="shared" si="73"/>
        <v>26MAR2023:23:00:00</v>
      </c>
      <c r="M623">
        <v>23</v>
      </c>
      <c r="N623">
        <f t="shared" si="74"/>
        <v>-318.45581059999995</v>
      </c>
      <c r="O623">
        <f t="shared" si="69"/>
        <v>-318.45581059999995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21.914472749821897</v>
      </c>
    </row>
    <row r="624" spans="1:19" x14ac:dyDescent="0.3">
      <c r="A624" t="s">
        <v>650</v>
      </c>
      <c r="B624">
        <v>1321.2583007999999</v>
      </c>
      <c r="C624">
        <v>1072.1199951000001</v>
      </c>
      <c r="D624">
        <v>1209.6254882999999</v>
      </c>
      <c r="E624">
        <v>1160.0722656</v>
      </c>
      <c r="F624">
        <v>1072.5400391000001</v>
      </c>
      <c r="G624">
        <v>981.44396973000005</v>
      </c>
      <c r="H624">
        <v>1072.1199951000001</v>
      </c>
      <c r="I624">
        <v>1072.1199951000001</v>
      </c>
      <c r="J624">
        <v>1086.6669922000001</v>
      </c>
      <c r="L624" t="str">
        <f t="shared" si="73"/>
        <v>27MAR2023:00:00:00</v>
      </c>
      <c r="M624">
        <v>24</v>
      </c>
      <c r="N624">
        <f t="shared" si="74"/>
        <v>-249.13830569999982</v>
      </c>
      <c r="O624">
        <f t="shared" si="69"/>
        <v>-249.13830569999982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18.856139299117419</v>
      </c>
    </row>
    <row r="625" spans="1:19" x14ac:dyDescent="0.3">
      <c r="A625" t="s">
        <v>651</v>
      </c>
      <c r="B625">
        <v>1221.1350098</v>
      </c>
      <c r="C625">
        <v>1030.3399658000001</v>
      </c>
      <c r="D625">
        <v>1163.0981445</v>
      </c>
      <c r="E625">
        <v>1119.5679932</v>
      </c>
      <c r="F625">
        <v>973.96697998000002</v>
      </c>
      <c r="G625">
        <v>992.06500243999994</v>
      </c>
      <c r="H625">
        <v>1030.3399658000001</v>
      </c>
      <c r="I625">
        <v>1030.3399658000001</v>
      </c>
      <c r="J625">
        <v>1061.1367187999999</v>
      </c>
      <c r="L625" t="str">
        <f t="shared" si="73"/>
        <v>27MAR2023:01:00:00</v>
      </c>
      <c r="M625">
        <v>1</v>
      </c>
      <c r="N625">
        <f t="shared" si="74"/>
        <v>-190.79504399999996</v>
      </c>
      <c r="O625">
        <f t="shared" si="69"/>
        <v>-190.79504399999996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15.624402090580366</v>
      </c>
    </row>
    <row r="626" spans="1:19" x14ac:dyDescent="0.3">
      <c r="A626" t="s">
        <v>652</v>
      </c>
      <c r="B626">
        <v>1171.1300048999999</v>
      </c>
      <c r="C626">
        <v>983.06201171999999</v>
      </c>
      <c r="D626">
        <v>1132.1413574000001</v>
      </c>
      <c r="E626">
        <v>1075.1135254000001</v>
      </c>
      <c r="F626">
        <v>931.20599364999998</v>
      </c>
      <c r="G626">
        <v>945.09600829999999</v>
      </c>
      <c r="H626">
        <v>983.06201171999999</v>
      </c>
      <c r="I626">
        <v>983.06201171999999</v>
      </c>
      <c r="J626">
        <v>1019.3498535</v>
      </c>
      <c r="L626" t="str">
        <f t="shared" si="73"/>
        <v>27MAR2023:02:00:00</v>
      </c>
      <c r="M626">
        <v>2</v>
      </c>
      <c r="N626">
        <f t="shared" si="74"/>
        <v>-188.06799317999992</v>
      </c>
      <c r="O626">
        <f t="shared" si="69"/>
        <v>-188.06799317999992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16.058677720929762</v>
      </c>
    </row>
    <row r="627" spans="1:19" x14ac:dyDescent="0.3">
      <c r="A627" t="s">
        <v>653</v>
      </c>
      <c r="B627">
        <v>1098.7766113</v>
      </c>
      <c r="C627">
        <v>977.01800536999997</v>
      </c>
      <c r="D627">
        <v>1094.5734863</v>
      </c>
      <c r="E627">
        <v>1005.8338013</v>
      </c>
      <c r="F627">
        <v>911.18200683999999</v>
      </c>
      <c r="G627">
        <v>921.65100098000005</v>
      </c>
      <c r="H627">
        <v>977.01800536999997</v>
      </c>
      <c r="I627">
        <v>977.01800536999997</v>
      </c>
      <c r="J627">
        <v>996.98657227000001</v>
      </c>
      <c r="L627" t="str">
        <f t="shared" si="73"/>
        <v>27MAR2023:03:00:00</v>
      </c>
      <c r="M627">
        <v>3</v>
      </c>
      <c r="N627">
        <f t="shared" si="74"/>
        <v>-121.75860593000004</v>
      </c>
      <c r="O627">
        <f t="shared" si="69"/>
        <v>-121.75860593000004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11.081288469176942</v>
      </c>
    </row>
    <row r="628" spans="1:19" x14ac:dyDescent="0.3">
      <c r="A628" t="s">
        <v>654</v>
      </c>
      <c r="B628">
        <v>1091.1821289</v>
      </c>
      <c r="C628">
        <v>991.53601074000005</v>
      </c>
      <c r="D628">
        <v>1122.0787353999999</v>
      </c>
      <c r="E628">
        <v>1034.9863281</v>
      </c>
      <c r="F628">
        <v>914.25500488</v>
      </c>
      <c r="G628">
        <v>937.06799316000001</v>
      </c>
      <c r="H628">
        <v>991.53601074000005</v>
      </c>
      <c r="I628">
        <v>991.53601074000005</v>
      </c>
      <c r="J628">
        <v>1016.0960693</v>
      </c>
      <c r="L628" t="str">
        <f t="shared" si="73"/>
        <v>27MAR2023:04:00:00</v>
      </c>
      <c r="M628">
        <v>4</v>
      </c>
      <c r="N628">
        <f t="shared" si="74"/>
        <v>-99.646118159999901</v>
      </c>
      <c r="O628">
        <f t="shared" si="69"/>
        <v>-99.646118159999901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9.1319419115167566</v>
      </c>
    </row>
    <row r="629" spans="1:19" x14ac:dyDescent="0.3">
      <c r="A629" t="s">
        <v>655</v>
      </c>
      <c r="B629">
        <v>1105.9935303</v>
      </c>
      <c r="C629">
        <v>980.29101562999995</v>
      </c>
      <c r="D629">
        <v>1168.1397704999999</v>
      </c>
      <c r="E629">
        <v>1092.9711914</v>
      </c>
      <c r="F629">
        <v>904.98101807</v>
      </c>
      <c r="G629">
        <v>934.17700194999998</v>
      </c>
      <c r="H629">
        <v>980.29101562999995</v>
      </c>
      <c r="I629">
        <v>980.29101562999995</v>
      </c>
      <c r="J629">
        <v>1026.6024170000001</v>
      </c>
      <c r="L629" t="str">
        <f t="shared" si="73"/>
        <v>27MAR2023:05:00:00</v>
      </c>
      <c r="M629">
        <v>5</v>
      </c>
      <c r="N629">
        <f t="shared" si="74"/>
        <v>-125.70251467000003</v>
      </c>
      <c r="O629">
        <f t="shared" si="69"/>
        <v>-125.70251467000003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11.365574140013578</v>
      </c>
    </row>
    <row r="630" spans="1:19" x14ac:dyDescent="0.3">
      <c r="A630" t="s">
        <v>656</v>
      </c>
      <c r="B630">
        <v>1199.2354736</v>
      </c>
      <c r="C630">
        <v>1036.7399902</v>
      </c>
      <c r="D630">
        <v>1200.6496582</v>
      </c>
      <c r="E630">
        <v>1120.4176024999999</v>
      </c>
      <c r="F630">
        <v>948.18200683999999</v>
      </c>
      <c r="G630">
        <v>1013.0599976</v>
      </c>
      <c r="H630">
        <v>1036.7399902</v>
      </c>
      <c r="I630">
        <v>1036.7399902</v>
      </c>
      <c r="J630">
        <v>1082.7790527</v>
      </c>
      <c r="L630" t="str">
        <f t="shared" si="73"/>
        <v>27MAR2023:06:00:00</v>
      </c>
      <c r="M630">
        <v>6</v>
      </c>
      <c r="N630">
        <f t="shared" si="74"/>
        <v>-162.49548340000001</v>
      </c>
      <c r="O630">
        <f t="shared" si="69"/>
        <v>-162.49548340000001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13.54992301155025</v>
      </c>
    </row>
    <row r="631" spans="1:19" x14ac:dyDescent="0.3">
      <c r="A631" t="s">
        <v>657</v>
      </c>
      <c r="B631">
        <v>1302.4829102000001</v>
      </c>
      <c r="C631">
        <v>1109.3299560999999</v>
      </c>
      <c r="D631">
        <v>1253.3619385</v>
      </c>
      <c r="E631">
        <v>1169.7561035000001</v>
      </c>
      <c r="F631">
        <v>1015.2399902</v>
      </c>
      <c r="G631">
        <v>1135.5600586</v>
      </c>
      <c r="H631">
        <v>1109.3299560999999</v>
      </c>
      <c r="I631">
        <v>1109.3299560999999</v>
      </c>
      <c r="J631">
        <v>1165.7788086</v>
      </c>
      <c r="L631" t="str">
        <f t="shared" si="73"/>
        <v>27MAR2023:07:00:00</v>
      </c>
      <c r="M631">
        <v>7</v>
      </c>
      <c r="N631">
        <f t="shared" si="74"/>
        <v>-193.15295410000022</v>
      </c>
      <c r="O631">
        <f t="shared" si="69"/>
        <v>-193.15295410000022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14.829596042096322</v>
      </c>
    </row>
    <row r="632" spans="1:19" x14ac:dyDescent="0.3">
      <c r="A632" t="s">
        <v>658</v>
      </c>
      <c r="B632">
        <v>1353.2359618999999</v>
      </c>
      <c r="C632">
        <v>1212.7199707</v>
      </c>
      <c r="D632">
        <v>1302.4128418</v>
      </c>
      <c r="E632">
        <v>1223.6013184000001</v>
      </c>
      <c r="F632">
        <v>1083.8900146000001</v>
      </c>
      <c r="G632">
        <v>1272.1800536999999</v>
      </c>
      <c r="H632">
        <v>1212.7199707</v>
      </c>
      <c r="I632">
        <v>1212.7199707</v>
      </c>
      <c r="J632">
        <v>1262.5351562999999</v>
      </c>
      <c r="L632" t="str">
        <f t="shared" si="73"/>
        <v>27MAR2023:08:00:00</v>
      </c>
      <c r="M632">
        <v>8</v>
      </c>
      <c r="N632">
        <f t="shared" si="74"/>
        <v>-140.51599119999992</v>
      </c>
      <c r="O632">
        <f t="shared" si="69"/>
        <v>-140.51599119999992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10.383702115240094</v>
      </c>
    </row>
    <row r="633" spans="1:19" x14ac:dyDescent="0.3">
      <c r="A633" t="s">
        <v>659</v>
      </c>
      <c r="B633">
        <v>1325.6409911999999</v>
      </c>
      <c r="C633">
        <v>1243.1300048999999</v>
      </c>
      <c r="D633">
        <v>1319.1431885</v>
      </c>
      <c r="E633">
        <v>1258.4656981999999</v>
      </c>
      <c r="F633">
        <v>1088.2099608999999</v>
      </c>
      <c r="G633">
        <v>1287.1099853999999</v>
      </c>
      <c r="H633">
        <v>1243.1300048999999</v>
      </c>
      <c r="I633">
        <v>1243.1300048999999</v>
      </c>
      <c r="J633">
        <v>1283.1676024999999</v>
      </c>
      <c r="L633" t="str">
        <f t="shared" si="73"/>
        <v>27MAR2023:09:00:00</v>
      </c>
      <c r="M633">
        <v>9</v>
      </c>
      <c r="N633">
        <f t="shared" si="74"/>
        <v>-82.510986300000013</v>
      </c>
      <c r="O633">
        <f t="shared" si="69"/>
        <v>-82.510986300000013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6.2242331708005816</v>
      </c>
    </row>
    <row r="634" spans="1:19" x14ac:dyDescent="0.3">
      <c r="A634" t="s">
        <v>660</v>
      </c>
      <c r="B634">
        <v>1344.4143065999999</v>
      </c>
      <c r="C634">
        <v>1240.1500243999999</v>
      </c>
      <c r="D634">
        <v>1365.817749</v>
      </c>
      <c r="E634">
        <v>1313.4093018000001</v>
      </c>
      <c r="F634">
        <v>1041.1999512</v>
      </c>
      <c r="G634">
        <v>1240.2099608999999</v>
      </c>
      <c r="H634">
        <v>1240.1500243999999</v>
      </c>
      <c r="I634">
        <v>1240.1500243999999</v>
      </c>
      <c r="J634">
        <v>1281.6407471</v>
      </c>
      <c r="L634" t="str">
        <f t="shared" si="73"/>
        <v>27MAR2023:10:00:00</v>
      </c>
      <c r="M634">
        <v>10</v>
      </c>
      <c r="N634">
        <f t="shared" si="74"/>
        <v>-104.26428220000003</v>
      </c>
      <c r="O634">
        <f t="shared" si="69"/>
        <v>-104.26428220000003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7.7553683926261208</v>
      </c>
    </row>
    <row r="635" spans="1:19" x14ac:dyDescent="0.3">
      <c r="A635" t="s">
        <v>661</v>
      </c>
      <c r="B635">
        <v>1334.5374756000001</v>
      </c>
      <c r="C635">
        <v>1230.1400146000001</v>
      </c>
      <c r="D635">
        <v>1364.7467041</v>
      </c>
      <c r="E635">
        <v>1298.5787353999999</v>
      </c>
      <c r="F635">
        <v>998.41900635000002</v>
      </c>
      <c r="G635">
        <v>1200.2099608999999</v>
      </c>
      <c r="H635">
        <v>1230.1400146000001</v>
      </c>
      <c r="I635">
        <v>1230.1400146000001</v>
      </c>
      <c r="J635">
        <v>1264.3840332</v>
      </c>
      <c r="L635" t="str">
        <f t="shared" si="73"/>
        <v>27MAR2023:11:00:00</v>
      </c>
      <c r="M635">
        <v>11</v>
      </c>
      <c r="N635">
        <f t="shared" si="74"/>
        <v>-104.39746100000002</v>
      </c>
      <c r="O635">
        <f t="shared" si="69"/>
        <v>-104.39746100000002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7.8227448017571435</v>
      </c>
    </row>
    <row r="636" spans="1:19" x14ac:dyDescent="0.3">
      <c r="A636" t="s">
        <v>662</v>
      </c>
      <c r="B636">
        <v>1344.7875977000001</v>
      </c>
      <c r="C636">
        <v>1228.2199707</v>
      </c>
      <c r="D636">
        <v>1339.1746826000001</v>
      </c>
      <c r="E636">
        <v>1294.6170654</v>
      </c>
      <c r="F636">
        <v>967.15600586000005</v>
      </c>
      <c r="G636">
        <v>1155.5400391000001</v>
      </c>
      <c r="H636">
        <v>1228.2199707</v>
      </c>
      <c r="I636">
        <v>1228.2199707</v>
      </c>
      <c r="J636">
        <v>1240.1239014</v>
      </c>
      <c r="L636" t="str">
        <f t="shared" si="73"/>
        <v>27MAR2023:12:00:00</v>
      </c>
      <c r="M636">
        <v>12</v>
      </c>
      <c r="N636">
        <f t="shared" si="74"/>
        <v>-116.56762700000013</v>
      </c>
      <c r="O636">
        <f t="shared" si="69"/>
        <v>-116.56762700000013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8.6681069337170111</v>
      </c>
    </row>
    <row r="637" spans="1:19" x14ac:dyDescent="0.3">
      <c r="A637" t="s">
        <v>663</v>
      </c>
      <c r="B637">
        <v>1314.9763184000001</v>
      </c>
      <c r="C637">
        <v>1197.5799560999999</v>
      </c>
      <c r="D637">
        <v>1300.2650146000001</v>
      </c>
      <c r="E637">
        <v>1341.2786865</v>
      </c>
      <c r="F637">
        <v>921.37402343999997</v>
      </c>
      <c r="G637">
        <v>1072.7700195</v>
      </c>
      <c r="H637">
        <v>1197.5799560999999</v>
      </c>
      <c r="I637">
        <v>1197.5799560999999</v>
      </c>
      <c r="J637">
        <v>1189.0307617000001</v>
      </c>
      <c r="L637" t="str">
        <f t="shared" si="73"/>
        <v>27MAR2023:13:00:00</v>
      </c>
      <c r="M637">
        <v>13</v>
      </c>
      <c r="N637">
        <f t="shared" si="74"/>
        <v>-117.39636230000019</v>
      </c>
      <c r="O637">
        <f t="shared" si="69"/>
        <v>-117.39636230000019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8.9276407991014182</v>
      </c>
    </row>
    <row r="638" spans="1:19" x14ac:dyDescent="0.3">
      <c r="A638" t="s">
        <v>664</v>
      </c>
      <c r="B638">
        <v>1358.1879882999999</v>
      </c>
      <c r="C638">
        <v>1208.4200439000001</v>
      </c>
      <c r="D638">
        <v>1307.8887939000001</v>
      </c>
      <c r="E638">
        <v>1384.1678466999999</v>
      </c>
      <c r="F638">
        <v>915.77600098000005</v>
      </c>
      <c r="G638">
        <v>1034.7399902</v>
      </c>
      <c r="H638">
        <v>1208.4200439000001</v>
      </c>
      <c r="I638">
        <v>1208.4200439000001</v>
      </c>
      <c r="J638">
        <v>1182.1936035000001</v>
      </c>
      <c r="L638" t="str">
        <f t="shared" si="73"/>
        <v>27MAR2023:14:00:00</v>
      </c>
      <c r="M638">
        <v>14</v>
      </c>
      <c r="N638">
        <f t="shared" si="74"/>
        <v>-149.76794439999981</v>
      </c>
      <c r="O638">
        <f t="shared" si="69"/>
        <v>-149.76794439999981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11.027040858125945</v>
      </c>
    </row>
    <row r="639" spans="1:19" x14ac:dyDescent="0.3">
      <c r="A639" t="s">
        <v>665</v>
      </c>
      <c r="B639">
        <v>1434.0367432</v>
      </c>
      <c r="C639">
        <v>1243.1400146000001</v>
      </c>
      <c r="D639">
        <v>1302.2386475000001</v>
      </c>
      <c r="E639">
        <v>1340.1901855000001</v>
      </c>
      <c r="F639">
        <v>913.42700194999998</v>
      </c>
      <c r="G639">
        <v>1029.3800048999999</v>
      </c>
      <c r="H639">
        <v>1243.1400146000001</v>
      </c>
      <c r="I639">
        <v>1243.1400146000001</v>
      </c>
      <c r="J639">
        <v>1189.9641113</v>
      </c>
      <c r="L639" t="str">
        <f t="shared" si="73"/>
        <v>27MAR2023:15:00:00</v>
      </c>
      <c r="M639">
        <v>15</v>
      </c>
      <c r="N639">
        <f t="shared" si="74"/>
        <v>-190.89672859999996</v>
      </c>
      <c r="O639">
        <f t="shared" si="69"/>
        <v>-190.89672859999996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13.311843612460095</v>
      </c>
    </row>
    <row r="640" spans="1:19" x14ac:dyDescent="0.3">
      <c r="A640" t="s">
        <v>666</v>
      </c>
      <c r="B640">
        <v>1451.2615966999999</v>
      </c>
      <c r="C640">
        <v>1296.7199707</v>
      </c>
      <c r="D640">
        <v>1312.5081786999999</v>
      </c>
      <c r="E640">
        <v>1347.3720702999999</v>
      </c>
      <c r="F640">
        <v>926.80102538999995</v>
      </c>
      <c r="G640">
        <v>1050.1999512</v>
      </c>
      <c r="H640">
        <v>1296.7199707</v>
      </c>
      <c r="I640">
        <v>1296.7199707</v>
      </c>
      <c r="J640">
        <v>1218.1132812999999</v>
      </c>
      <c r="L640" t="str">
        <f t="shared" si="73"/>
        <v>27MAR2023:16:00:00</v>
      </c>
      <c r="M640">
        <v>16</v>
      </c>
      <c r="N640">
        <f t="shared" si="74"/>
        <v>-154.54162599999995</v>
      </c>
      <c r="O640">
        <f t="shared" si="69"/>
        <v>-154.54162599999995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10.648778025368385</v>
      </c>
    </row>
    <row r="641" spans="1:19" x14ac:dyDescent="0.3">
      <c r="A641" t="s">
        <v>667</v>
      </c>
      <c r="B641">
        <v>1461.6376952999999</v>
      </c>
      <c r="C641">
        <v>1395.9300536999999</v>
      </c>
      <c r="D641">
        <v>1328.6665039</v>
      </c>
      <c r="E641">
        <v>1376.5317382999999</v>
      </c>
      <c r="F641">
        <v>994.42999268000005</v>
      </c>
      <c r="G641">
        <v>1133.5300293</v>
      </c>
      <c r="H641">
        <v>1395.9300536999999</v>
      </c>
      <c r="I641">
        <v>1395.9300536999999</v>
      </c>
      <c r="J641">
        <v>1284.5170897999999</v>
      </c>
      <c r="L641" t="str">
        <f t="shared" si="73"/>
        <v>27MAR2023:17:00:00</v>
      </c>
      <c r="M641">
        <v>17</v>
      </c>
      <c r="N641">
        <f t="shared" si="74"/>
        <v>-65.707641599999988</v>
      </c>
      <c r="O641">
        <f t="shared" si="69"/>
        <v>-65.707641599999988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4.4954807755223873</v>
      </c>
    </row>
    <row r="642" spans="1:19" x14ac:dyDescent="0.3">
      <c r="A642" t="s">
        <v>668</v>
      </c>
      <c r="B642">
        <v>1426.4300536999999</v>
      </c>
      <c r="C642">
        <v>1371.0799560999999</v>
      </c>
      <c r="D642">
        <v>1354.4080810999999</v>
      </c>
      <c r="E642">
        <v>1418.5654297000001</v>
      </c>
      <c r="F642">
        <v>1014.460022</v>
      </c>
      <c r="G642">
        <v>1137.4300536999999</v>
      </c>
      <c r="H642">
        <v>1371.0799560999999</v>
      </c>
      <c r="I642">
        <v>1371.0799560999999</v>
      </c>
      <c r="J642">
        <v>1286.1373291</v>
      </c>
      <c r="L642" t="str">
        <f t="shared" si="73"/>
        <v>27MAR2023:18:00:00</v>
      </c>
      <c r="M642">
        <v>18</v>
      </c>
      <c r="N642">
        <f t="shared" si="74"/>
        <v>-55.350097600000026</v>
      </c>
      <c r="O642">
        <f t="shared" si="69"/>
        <v>-55.350097600000026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3.8803232907514862</v>
      </c>
    </row>
    <row r="643" spans="1:19" x14ac:dyDescent="0.3">
      <c r="A643" t="s">
        <v>669</v>
      </c>
      <c r="B643">
        <v>1330.5966797000001</v>
      </c>
      <c r="C643">
        <v>1377.9799805</v>
      </c>
      <c r="D643">
        <v>1332.8404541</v>
      </c>
      <c r="E643">
        <v>1398.574707</v>
      </c>
      <c r="F643">
        <v>1063.4499512</v>
      </c>
      <c r="G643">
        <v>1204.8699951000001</v>
      </c>
      <c r="H643">
        <v>1377.9799805</v>
      </c>
      <c r="I643">
        <v>1377.9799805</v>
      </c>
      <c r="J643">
        <v>1304.2265625</v>
      </c>
      <c r="L643" t="str">
        <f t="shared" si="73"/>
        <v>27MAR2023:19:00:00</v>
      </c>
      <c r="M643">
        <v>19</v>
      </c>
      <c r="N643">
        <f t="shared" si="74"/>
        <v>47.383300799999915</v>
      </c>
      <c r="O643" t="str">
        <f t="shared" ref="O643:O706" si="76">IF(N643&lt;0,N643,"")</f>
        <v/>
      </c>
      <c r="P643">
        <f t="shared" ref="P643:P706" si="77">IF(N643&gt;0,N643,"")</f>
        <v>47.383300799999915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3.5610565938495418</v>
      </c>
    </row>
    <row r="644" spans="1:19" x14ac:dyDescent="0.3">
      <c r="A644" t="s">
        <v>670</v>
      </c>
      <c r="B644">
        <v>1188.9667969</v>
      </c>
      <c r="C644">
        <v>1324.3100586</v>
      </c>
      <c r="D644">
        <v>1292.9512939000001</v>
      </c>
      <c r="E644">
        <v>1328.7639160000001</v>
      </c>
      <c r="F644">
        <v>1071.1700439000001</v>
      </c>
      <c r="G644">
        <v>1204.0699463000001</v>
      </c>
      <c r="H644">
        <v>1324.3100586</v>
      </c>
      <c r="I644">
        <v>1324.3100586</v>
      </c>
      <c r="J644">
        <v>1273.0800781</v>
      </c>
      <c r="L644" t="str">
        <f t="shared" ref="L644:L707" si="80">A644</f>
        <v>27MAR2023:20:00:00</v>
      </c>
      <c r="M644">
        <v>20</v>
      </c>
      <c r="N644">
        <f t="shared" ref="N644:N674" si="81">C644-B644</f>
        <v>135.34326170000008</v>
      </c>
      <c r="O644" t="str">
        <f t="shared" si="76"/>
        <v/>
      </c>
      <c r="P644">
        <f t="shared" si="77"/>
        <v>135.34326170000008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11.383266719716763</v>
      </c>
    </row>
    <row r="645" spans="1:19" x14ac:dyDescent="0.3">
      <c r="A645" t="s">
        <v>671</v>
      </c>
      <c r="B645">
        <v>1247.4349365</v>
      </c>
      <c r="C645">
        <v>1333.5300293</v>
      </c>
      <c r="D645">
        <v>1285.6505127</v>
      </c>
      <c r="E645">
        <v>1319.2186279</v>
      </c>
      <c r="F645">
        <v>1137.3100586</v>
      </c>
      <c r="G645">
        <v>1270.2399902</v>
      </c>
      <c r="H645">
        <v>1333.5300293</v>
      </c>
      <c r="I645">
        <v>1333.5300293</v>
      </c>
      <c r="J645">
        <v>1296.2111815999999</v>
      </c>
      <c r="L645" t="str">
        <f t="shared" si="80"/>
        <v>27MAR2023:21:00:00</v>
      </c>
      <c r="M645">
        <v>21</v>
      </c>
      <c r="N645">
        <f t="shared" si="81"/>
        <v>86.095092799999975</v>
      </c>
      <c r="O645" t="str">
        <f t="shared" si="76"/>
        <v/>
      </c>
      <c r="P645">
        <f t="shared" si="77"/>
        <v>86.095092799999975</v>
      </c>
      <c r="Q645" t="str">
        <f t="shared" si="78"/>
        <v/>
      </c>
      <c r="R645">
        <f t="shared" si="79"/>
        <v>1</v>
      </c>
      <c r="S645">
        <f t="shared" si="82"/>
        <v>6.9017702070748417</v>
      </c>
    </row>
    <row r="646" spans="1:19" x14ac:dyDescent="0.3">
      <c r="A646" t="s">
        <v>672</v>
      </c>
      <c r="B646">
        <v>1153.1811522999999</v>
      </c>
      <c r="C646">
        <v>1274.5200195</v>
      </c>
      <c r="D646">
        <v>1268.2451172000001</v>
      </c>
      <c r="E646">
        <v>1278.2985839999999</v>
      </c>
      <c r="F646">
        <v>1103.4499512</v>
      </c>
      <c r="G646">
        <v>1212.9000243999999</v>
      </c>
      <c r="H646">
        <v>1274.5200195</v>
      </c>
      <c r="I646">
        <v>1274.5200195</v>
      </c>
      <c r="J646">
        <v>1251.4985352000001</v>
      </c>
      <c r="L646" t="str">
        <f t="shared" si="80"/>
        <v>27MAR2023:22:00:00</v>
      </c>
      <c r="M646">
        <v>22</v>
      </c>
      <c r="N646">
        <f t="shared" si="81"/>
        <v>121.3388672000001</v>
      </c>
      <c r="O646" t="str">
        <f t="shared" si="76"/>
        <v/>
      </c>
      <c r="P646">
        <f t="shared" si="77"/>
        <v>121.3388672000001</v>
      </c>
      <c r="Q646" t="str">
        <f t="shared" si="78"/>
        <v/>
      </c>
      <c r="R646">
        <f t="shared" si="79"/>
        <v>1</v>
      </c>
      <c r="S646">
        <f t="shared" si="82"/>
        <v>10.522099408058466</v>
      </c>
    </row>
    <row r="647" spans="1:19" x14ac:dyDescent="0.3">
      <c r="A647" t="s">
        <v>673</v>
      </c>
      <c r="B647">
        <v>1046.5240478999999</v>
      </c>
      <c r="C647">
        <v>1153.2900391000001</v>
      </c>
      <c r="D647">
        <v>1237.0013428</v>
      </c>
      <c r="E647">
        <v>1221.3848877</v>
      </c>
      <c r="F647">
        <v>1026.4100341999999</v>
      </c>
      <c r="G647">
        <v>1111.5400391000001</v>
      </c>
      <c r="H647">
        <v>1153.2900391000001</v>
      </c>
      <c r="I647">
        <v>1153.2900391000001</v>
      </c>
      <c r="J647">
        <v>1166.7197266000001</v>
      </c>
      <c r="L647" t="str">
        <f t="shared" si="80"/>
        <v>27MAR2023:23:00:00</v>
      </c>
      <c r="M647">
        <v>23</v>
      </c>
      <c r="N647">
        <f t="shared" si="81"/>
        <v>106.76599120000014</v>
      </c>
      <c r="O647" t="str">
        <f t="shared" si="76"/>
        <v/>
      </c>
      <c r="P647">
        <f t="shared" si="77"/>
        <v>106.76599120000014</v>
      </c>
      <c r="Q647" t="str">
        <f t="shared" si="78"/>
        <v/>
      </c>
      <c r="R647">
        <f t="shared" si="79"/>
        <v>1</v>
      </c>
      <c r="S647">
        <f t="shared" si="82"/>
        <v>10.201962526732316</v>
      </c>
    </row>
    <row r="648" spans="1:19" x14ac:dyDescent="0.3">
      <c r="A648" t="s">
        <v>674</v>
      </c>
      <c r="B648">
        <v>1165.2781981999999</v>
      </c>
      <c r="C648">
        <v>1093.3000488</v>
      </c>
      <c r="D648">
        <v>1184.6422118999999</v>
      </c>
      <c r="E648">
        <v>1133.0407714999999</v>
      </c>
      <c r="F648">
        <v>976.13500977000001</v>
      </c>
      <c r="G648">
        <v>1050.2299805</v>
      </c>
      <c r="H648">
        <v>1093.3000488</v>
      </c>
      <c r="I648">
        <v>1093.3000488</v>
      </c>
      <c r="J648">
        <v>1108.7991943</v>
      </c>
      <c r="L648" t="str">
        <f t="shared" si="80"/>
        <v>28MAR2023:00:00:00</v>
      </c>
      <c r="M648">
        <v>24</v>
      </c>
      <c r="N648">
        <f t="shared" si="81"/>
        <v>-71.978149399999893</v>
      </c>
      <c r="O648">
        <f t="shared" si="76"/>
        <v>-71.978149399999893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6.176906897527493</v>
      </c>
    </row>
    <row r="649" spans="1:19" x14ac:dyDescent="0.3">
      <c r="A649" t="s">
        <v>675</v>
      </c>
      <c r="B649">
        <v>1343.0554199000001</v>
      </c>
      <c r="C649">
        <v>1051.9300536999999</v>
      </c>
      <c r="D649">
        <v>1136.2258300999999</v>
      </c>
      <c r="E649">
        <v>1083.2178954999999</v>
      </c>
      <c r="F649">
        <v>1017.1400146</v>
      </c>
      <c r="G649">
        <v>1056.5799560999999</v>
      </c>
      <c r="H649">
        <v>1051.9300536999999</v>
      </c>
      <c r="I649">
        <v>1051.9300536999999</v>
      </c>
      <c r="J649">
        <v>1081.3286132999999</v>
      </c>
      <c r="L649" t="str">
        <f t="shared" si="80"/>
        <v>28MAR2023:01:00:00</v>
      </c>
      <c r="M649">
        <v>1</v>
      </c>
      <c r="N649">
        <f t="shared" si="81"/>
        <v>-291.12536620000014</v>
      </c>
      <c r="O649">
        <f t="shared" si="76"/>
        <v>-291.12536620000014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21.676347966465634</v>
      </c>
    </row>
    <row r="650" spans="1:19" x14ac:dyDescent="0.3">
      <c r="A650" t="s">
        <v>676</v>
      </c>
      <c r="B650">
        <v>1388.2739257999999</v>
      </c>
      <c r="C650">
        <v>1026.9100341999999</v>
      </c>
      <c r="D650">
        <v>1114.0817870999999</v>
      </c>
      <c r="E650">
        <v>1085.3350829999999</v>
      </c>
      <c r="F650">
        <v>991.34197998000002</v>
      </c>
      <c r="G650">
        <v>1032.0200195</v>
      </c>
      <c r="H650">
        <v>1026.9100341999999</v>
      </c>
      <c r="I650">
        <v>1026.9100341999999</v>
      </c>
      <c r="J650">
        <v>1057.4140625</v>
      </c>
      <c r="L650" t="str">
        <f t="shared" si="80"/>
        <v>28MAR2023:02:00:00</v>
      </c>
      <c r="M650">
        <v>2</v>
      </c>
      <c r="N650">
        <f t="shared" si="81"/>
        <v>-361.36389159999999</v>
      </c>
      <c r="O650">
        <f t="shared" si="76"/>
        <v>-361.36389159999999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26.0297254658703</v>
      </c>
    </row>
    <row r="651" spans="1:19" x14ac:dyDescent="0.3">
      <c r="A651" t="s">
        <v>677</v>
      </c>
      <c r="B651">
        <v>1220.0496826000001</v>
      </c>
      <c r="C651">
        <v>999.79400635000002</v>
      </c>
      <c r="D651">
        <v>1099.1767577999999</v>
      </c>
      <c r="E651">
        <v>1073.6365966999999</v>
      </c>
      <c r="F651">
        <v>963.86199951000003</v>
      </c>
      <c r="G651">
        <v>1005.5300293</v>
      </c>
      <c r="H651">
        <v>999.79400635000002</v>
      </c>
      <c r="I651">
        <v>999.79400635000002</v>
      </c>
      <c r="J651">
        <v>1034.5405272999999</v>
      </c>
      <c r="L651" t="str">
        <f t="shared" si="80"/>
        <v>28MAR2023:03:00:00</v>
      </c>
      <c r="M651">
        <v>3</v>
      </c>
      <c r="N651">
        <f t="shared" si="81"/>
        <v>-220.25567625000008</v>
      </c>
      <c r="O651">
        <f t="shared" si="76"/>
        <v>-220.25567625000008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18.053008774251047</v>
      </c>
    </row>
    <row r="652" spans="1:19" x14ac:dyDescent="0.3">
      <c r="A652" t="s">
        <v>678</v>
      </c>
      <c r="B652">
        <v>1231.8645019999999</v>
      </c>
      <c r="C652">
        <v>1014.2999878000001</v>
      </c>
      <c r="D652">
        <v>1120.7287598</v>
      </c>
      <c r="E652">
        <v>1101.1075439000001</v>
      </c>
      <c r="F652">
        <v>984.41601562999995</v>
      </c>
      <c r="G652">
        <v>1028.3399658000001</v>
      </c>
      <c r="H652">
        <v>1014.2999878000001</v>
      </c>
      <c r="I652">
        <v>1014.2999878000001</v>
      </c>
      <c r="J652">
        <v>1054.1950684000001</v>
      </c>
      <c r="L652" t="str">
        <f t="shared" si="80"/>
        <v>28MAR2023:04:00:00</v>
      </c>
      <c r="M652">
        <v>4</v>
      </c>
      <c r="N652">
        <f t="shared" si="81"/>
        <v>-217.56451419999985</v>
      </c>
      <c r="O652">
        <f t="shared" si="76"/>
        <v>-217.56451419999985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17.661399760020025</v>
      </c>
    </row>
    <row r="653" spans="1:19" x14ac:dyDescent="0.3">
      <c r="A653" t="s">
        <v>679</v>
      </c>
      <c r="B653">
        <v>1206.0213623</v>
      </c>
      <c r="C653">
        <v>1019.4199829</v>
      </c>
      <c r="D653">
        <v>1159.0539550999999</v>
      </c>
      <c r="E653">
        <v>1154.3555908000001</v>
      </c>
      <c r="F653">
        <v>987.36999512</v>
      </c>
      <c r="G653">
        <v>1028.75</v>
      </c>
      <c r="H653">
        <v>1019.4199829</v>
      </c>
      <c r="I653">
        <v>1019.4199829</v>
      </c>
      <c r="J653">
        <v>1068.6713867000001</v>
      </c>
      <c r="L653" t="str">
        <f t="shared" si="80"/>
        <v>28MAR2023:05:00:00</v>
      </c>
      <c r="M653">
        <v>5</v>
      </c>
      <c r="N653">
        <f t="shared" si="81"/>
        <v>-186.60137939999993</v>
      </c>
      <c r="O653">
        <f t="shared" si="76"/>
        <v>-186.60137939999993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15.472477124628453</v>
      </c>
    </row>
    <row r="654" spans="1:19" x14ac:dyDescent="0.3">
      <c r="A654" t="s">
        <v>680</v>
      </c>
      <c r="B654">
        <v>1240.4532471</v>
      </c>
      <c r="C654">
        <v>1069.6500243999999</v>
      </c>
      <c r="D654">
        <v>1203.9416504000001</v>
      </c>
      <c r="E654">
        <v>1268.4310303</v>
      </c>
      <c r="F654">
        <v>1038.1999512</v>
      </c>
      <c r="G654">
        <v>1085.7700195</v>
      </c>
      <c r="H654">
        <v>1069.6500243999999</v>
      </c>
      <c r="I654">
        <v>1069.6500243999999</v>
      </c>
      <c r="J654">
        <v>1119.4470214999999</v>
      </c>
      <c r="L654" t="str">
        <f t="shared" si="80"/>
        <v>28MAR2023:06:00:00</v>
      </c>
      <c r="M654">
        <v>6</v>
      </c>
      <c r="N654">
        <f t="shared" si="81"/>
        <v>-170.80322270000011</v>
      </c>
      <c r="O654">
        <f t="shared" si="76"/>
        <v>-170.80322270000011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13.769420419456621</v>
      </c>
    </row>
    <row r="655" spans="1:19" x14ac:dyDescent="0.3">
      <c r="A655" t="s">
        <v>681</v>
      </c>
      <c r="B655">
        <v>1260.9787598</v>
      </c>
      <c r="C655">
        <v>1137.5999756000001</v>
      </c>
      <c r="D655">
        <v>1276.2788086</v>
      </c>
      <c r="E655">
        <v>1368.9521483999999</v>
      </c>
      <c r="F655">
        <v>1144.8100586</v>
      </c>
      <c r="G655">
        <v>1193.7399902</v>
      </c>
      <c r="H655">
        <v>1137.5999756000001</v>
      </c>
      <c r="I655">
        <v>1137.5999756000001</v>
      </c>
      <c r="J655">
        <v>1202.4516602000001</v>
      </c>
      <c r="L655" t="str">
        <f t="shared" si="80"/>
        <v>28MAR2023:07:00:00</v>
      </c>
      <c r="M655">
        <v>7</v>
      </c>
      <c r="N655">
        <f t="shared" si="81"/>
        <v>-123.37878419999993</v>
      </c>
      <c r="O655">
        <f t="shared" si="76"/>
        <v>-123.37878419999993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9.7843665677262202</v>
      </c>
    </row>
    <row r="656" spans="1:19" x14ac:dyDescent="0.3">
      <c r="A656" t="s">
        <v>682</v>
      </c>
      <c r="B656">
        <v>1232.8948975000001</v>
      </c>
      <c r="C656">
        <v>1207.5899658000001</v>
      </c>
      <c r="D656">
        <v>1317.7720947</v>
      </c>
      <c r="E656">
        <v>1401.1121826000001</v>
      </c>
      <c r="F656">
        <v>1242.6099853999999</v>
      </c>
      <c r="G656">
        <v>1296.6300048999999</v>
      </c>
      <c r="H656">
        <v>1207.5899658000001</v>
      </c>
      <c r="I656">
        <v>1207.5899658000001</v>
      </c>
      <c r="J656">
        <v>1274.2236327999999</v>
      </c>
      <c r="L656" t="str">
        <f t="shared" si="80"/>
        <v>28MAR2023:08:00:00</v>
      </c>
      <c r="M656">
        <v>8</v>
      </c>
      <c r="N656">
        <f t="shared" si="81"/>
        <v>-25.304931699999997</v>
      </c>
      <c r="O656">
        <f t="shared" si="76"/>
        <v>-25.304931699999997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2.0524808522861129</v>
      </c>
    </row>
    <row r="657" spans="1:19" x14ac:dyDescent="0.3">
      <c r="A657" t="s">
        <v>683</v>
      </c>
      <c r="B657">
        <v>1226.3991699000001</v>
      </c>
      <c r="C657">
        <v>1234.7299805</v>
      </c>
      <c r="D657">
        <v>1350.5269774999999</v>
      </c>
      <c r="E657">
        <v>1431.4213867000001</v>
      </c>
      <c r="F657">
        <v>1277.9200439000001</v>
      </c>
      <c r="G657">
        <v>1337.4300536999999</v>
      </c>
      <c r="H657">
        <v>1234.7299805</v>
      </c>
      <c r="I657">
        <v>1234.7299805</v>
      </c>
      <c r="J657">
        <v>1307.8610839999999</v>
      </c>
      <c r="L657" t="str">
        <f t="shared" si="80"/>
        <v>28MAR2023:09:00:00</v>
      </c>
      <c r="M657">
        <v>9</v>
      </c>
      <c r="N657">
        <f t="shared" si="81"/>
        <v>8.3308105999999498</v>
      </c>
      <c r="O657" t="str">
        <f t="shared" si="76"/>
        <v/>
      </c>
      <c r="P657">
        <f t="shared" si="77"/>
        <v>8.3308105999999498</v>
      </c>
      <c r="Q657" t="str">
        <f t="shared" si="78"/>
        <v/>
      </c>
      <c r="R657">
        <f t="shared" si="79"/>
        <v>1</v>
      </c>
      <c r="S657">
        <f t="shared" si="82"/>
        <v>0.67929029996646517</v>
      </c>
    </row>
    <row r="658" spans="1:19" x14ac:dyDescent="0.3">
      <c r="A658" t="s">
        <v>684</v>
      </c>
      <c r="B658">
        <v>1301.6700439000001</v>
      </c>
      <c r="C658">
        <v>1268.1099853999999</v>
      </c>
      <c r="D658">
        <v>1407.9665527</v>
      </c>
      <c r="E658">
        <v>1491.0408935999999</v>
      </c>
      <c r="F658">
        <v>1291.8100586</v>
      </c>
      <c r="G658">
        <v>1357.2099608999999</v>
      </c>
      <c r="H658">
        <v>1268.1099853999999</v>
      </c>
      <c r="I658">
        <v>1268.1099853999999</v>
      </c>
      <c r="J658">
        <v>1344.5566406</v>
      </c>
      <c r="L658" t="str">
        <f t="shared" si="80"/>
        <v>28MAR2023:10:00:00</v>
      </c>
      <c r="M658">
        <v>10</v>
      </c>
      <c r="N658">
        <f t="shared" si="81"/>
        <v>-33.560058500000196</v>
      </c>
      <c r="O658">
        <f t="shared" si="76"/>
        <v>-33.560058500000196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2.5782308394721283</v>
      </c>
    </row>
    <row r="659" spans="1:19" x14ac:dyDescent="0.3">
      <c r="A659" t="s">
        <v>685</v>
      </c>
      <c r="B659">
        <v>1281.0981445</v>
      </c>
      <c r="C659">
        <v>1265.1300048999999</v>
      </c>
      <c r="D659">
        <v>1407.3417969</v>
      </c>
      <c r="E659">
        <v>1494.5717772999999</v>
      </c>
      <c r="F659">
        <v>1270.4799805</v>
      </c>
      <c r="G659">
        <v>1332.3800048999999</v>
      </c>
      <c r="H659">
        <v>1265.1300048999999</v>
      </c>
      <c r="I659">
        <v>1265.1300048999999</v>
      </c>
      <c r="J659">
        <v>1334.9249268000001</v>
      </c>
      <c r="L659" t="str">
        <f t="shared" si="80"/>
        <v>28MAR2023:11:00:00</v>
      </c>
      <c r="M659">
        <v>11</v>
      </c>
      <c r="N659">
        <f t="shared" si="81"/>
        <v>-15.968139600000086</v>
      </c>
      <c r="O659">
        <f t="shared" si="76"/>
        <v>-15.968139600000086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1.2464415523942776</v>
      </c>
    </row>
    <row r="660" spans="1:19" x14ac:dyDescent="0.3">
      <c r="A660" t="s">
        <v>686</v>
      </c>
      <c r="B660">
        <v>1236.6782227000001</v>
      </c>
      <c r="C660">
        <v>1240.7199707</v>
      </c>
      <c r="D660">
        <v>1391.8392334</v>
      </c>
      <c r="E660">
        <v>1480.4335937999999</v>
      </c>
      <c r="F660">
        <v>1258.9799805</v>
      </c>
      <c r="G660">
        <v>1321.3900146000001</v>
      </c>
      <c r="H660">
        <v>1240.7199707</v>
      </c>
      <c r="I660">
        <v>1240.7199707</v>
      </c>
      <c r="J660">
        <v>1318.0172118999999</v>
      </c>
      <c r="L660" t="str">
        <f t="shared" si="80"/>
        <v>28MAR2023:12:00:00</v>
      </c>
      <c r="M660">
        <v>12</v>
      </c>
      <c r="N660">
        <f t="shared" si="81"/>
        <v>4.0417479999998704</v>
      </c>
      <c r="O660" t="str">
        <f t="shared" si="76"/>
        <v/>
      </c>
      <c r="P660">
        <f t="shared" si="77"/>
        <v>4.0417479999998704</v>
      </c>
      <c r="Q660" t="str">
        <f t="shared" si="78"/>
        <v/>
      </c>
      <c r="R660">
        <f t="shared" si="79"/>
        <v>1</v>
      </c>
      <c r="S660">
        <f t="shared" si="82"/>
        <v>0.32682292983017447</v>
      </c>
    </row>
    <row r="661" spans="1:19" x14ac:dyDescent="0.3">
      <c r="A661" t="s">
        <v>687</v>
      </c>
      <c r="B661">
        <v>1183.1794434000001</v>
      </c>
      <c r="C661">
        <v>1191.0500488</v>
      </c>
      <c r="D661">
        <v>1374.0303954999999</v>
      </c>
      <c r="E661">
        <v>1428.9726562999999</v>
      </c>
      <c r="F661">
        <v>1199.7399902</v>
      </c>
      <c r="G661">
        <v>1261.9000243999999</v>
      </c>
      <c r="H661">
        <v>1191.0500488</v>
      </c>
      <c r="I661">
        <v>1191.0500488</v>
      </c>
      <c r="J661">
        <v>1275.5225829999999</v>
      </c>
      <c r="L661" t="str">
        <f t="shared" si="80"/>
        <v>28MAR2023:13:00:00</v>
      </c>
      <c r="M661">
        <v>13</v>
      </c>
      <c r="N661">
        <f t="shared" si="81"/>
        <v>7.8706053999999313</v>
      </c>
      <c r="O661" t="str">
        <f t="shared" si="76"/>
        <v/>
      </c>
      <c r="P661">
        <f t="shared" si="77"/>
        <v>7.8706053999999313</v>
      </c>
      <c r="Q661" t="str">
        <f t="shared" si="78"/>
        <v/>
      </c>
      <c r="R661">
        <f t="shared" si="79"/>
        <v>1</v>
      </c>
      <c r="S661">
        <f t="shared" si="82"/>
        <v>0.66520809196810049</v>
      </c>
    </row>
    <row r="662" spans="1:19" x14ac:dyDescent="0.3">
      <c r="A662" t="s">
        <v>688</v>
      </c>
      <c r="B662">
        <v>1099.6422118999999</v>
      </c>
      <c r="C662">
        <v>1168.7700195</v>
      </c>
      <c r="D662">
        <v>1360.7845459</v>
      </c>
      <c r="E662">
        <v>1408.3984375</v>
      </c>
      <c r="F662">
        <v>1168.1099853999999</v>
      </c>
      <c r="G662">
        <v>1231.9399414</v>
      </c>
      <c r="H662">
        <v>1168.7700195</v>
      </c>
      <c r="I662">
        <v>1168.7700195</v>
      </c>
      <c r="J662">
        <v>1253.6126709</v>
      </c>
      <c r="L662" t="str">
        <f t="shared" si="80"/>
        <v>28MAR2023:14:00:00</v>
      </c>
      <c r="M662">
        <v>14</v>
      </c>
      <c r="N662">
        <f t="shared" si="81"/>
        <v>69.127807600000096</v>
      </c>
      <c r="O662" t="str">
        <f t="shared" si="76"/>
        <v/>
      </c>
      <c r="P662">
        <f t="shared" si="77"/>
        <v>69.127807600000096</v>
      </c>
      <c r="Q662" t="str">
        <f t="shared" si="78"/>
        <v/>
      </c>
      <c r="R662">
        <f t="shared" si="79"/>
        <v>1</v>
      </c>
      <c r="S662">
        <f t="shared" si="82"/>
        <v>6.2863908689498817</v>
      </c>
    </row>
    <row r="663" spans="1:19" x14ac:dyDescent="0.3">
      <c r="A663" t="s">
        <v>689</v>
      </c>
      <c r="B663">
        <v>1093.5690918</v>
      </c>
      <c r="C663">
        <v>1140.7199707</v>
      </c>
      <c r="D663">
        <v>1340.2747803</v>
      </c>
      <c r="E663">
        <v>1368.8865966999999</v>
      </c>
      <c r="F663">
        <v>1145.5100098</v>
      </c>
      <c r="G663">
        <v>1209.0500488</v>
      </c>
      <c r="H663">
        <v>1140.7199707</v>
      </c>
      <c r="I663">
        <v>1140.7199707</v>
      </c>
      <c r="J663">
        <v>1229.8052978999999</v>
      </c>
      <c r="L663" t="str">
        <f t="shared" si="80"/>
        <v>28MAR2023:15:00:00</v>
      </c>
      <c r="M663">
        <v>15</v>
      </c>
      <c r="N663">
        <f t="shared" si="81"/>
        <v>47.150878899999952</v>
      </c>
      <c r="O663" t="str">
        <f t="shared" si="76"/>
        <v/>
      </c>
      <c r="P663">
        <f t="shared" si="77"/>
        <v>47.150878899999952</v>
      </c>
      <c r="Q663" t="str">
        <f t="shared" si="78"/>
        <v/>
      </c>
      <c r="R663">
        <f t="shared" si="79"/>
        <v>1</v>
      </c>
      <c r="S663">
        <f t="shared" si="82"/>
        <v>4.3116506541338184</v>
      </c>
    </row>
    <row r="664" spans="1:19" x14ac:dyDescent="0.3">
      <c r="A664" t="s">
        <v>690</v>
      </c>
      <c r="B664">
        <v>1075.7866211</v>
      </c>
      <c r="C664">
        <v>1122.2199707</v>
      </c>
      <c r="D664">
        <v>1335.4903564000001</v>
      </c>
      <c r="E664">
        <v>1345.9404297000001</v>
      </c>
      <c r="F664">
        <v>1141.7800293</v>
      </c>
      <c r="G664">
        <v>1198.9300536999999</v>
      </c>
      <c r="H664">
        <v>1122.2199707</v>
      </c>
      <c r="I664">
        <v>1122.2199707</v>
      </c>
      <c r="J664">
        <v>1218.6806641000001</v>
      </c>
      <c r="L664" t="str">
        <f t="shared" si="80"/>
        <v>28MAR2023:16:00:00</v>
      </c>
      <c r="M664">
        <v>16</v>
      </c>
      <c r="N664">
        <f t="shared" si="81"/>
        <v>46.433349599999929</v>
      </c>
      <c r="O664" t="str">
        <f t="shared" si="76"/>
        <v/>
      </c>
      <c r="P664">
        <f t="shared" si="77"/>
        <v>46.433349599999929</v>
      </c>
      <c r="Q664" t="str">
        <f t="shared" si="78"/>
        <v/>
      </c>
      <c r="R664">
        <f t="shared" si="79"/>
        <v>1</v>
      </c>
      <c r="S664">
        <f t="shared" si="82"/>
        <v>4.31622300271047</v>
      </c>
    </row>
    <row r="665" spans="1:19" x14ac:dyDescent="0.3">
      <c r="A665" t="s">
        <v>691</v>
      </c>
      <c r="B665">
        <v>1125.2438964999999</v>
      </c>
      <c r="C665">
        <v>1163.0300293</v>
      </c>
      <c r="D665">
        <v>1350.9562988</v>
      </c>
      <c r="E665">
        <v>1379.9655762</v>
      </c>
      <c r="F665">
        <v>1170.9899902</v>
      </c>
      <c r="G665">
        <v>1237.7600098</v>
      </c>
      <c r="H665">
        <v>1163.0300293</v>
      </c>
      <c r="I665">
        <v>1163.0300293</v>
      </c>
      <c r="J665">
        <v>1250.4538574000001</v>
      </c>
      <c r="L665" t="str">
        <f t="shared" si="80"/>
        <v>28MAR2023:17:00:00</v>
      </c>
      <c r="M665">
        <v>17</v>
      </c>
      <c r="N665">
        <f t="shared" si="81"/>
        <v>37.786132800000132</v>
      </c>
      <c r="O665" t="str">
        <f t="shared" si="76"/>
        <v/>
      </c>
      <c r="P665">
        <f t="shared" si="77"/>
        <v>37.786132800000132</v>
      </c>
      <c r="Q665" t="str">
        <f t="shared" si="78"/>
        <v/>
      </c>
      <c r="R665">
        <f t="shared" si="79"/>
        <v>1</v>
      </c>
      <c r="S665">
        <f t="shared" si="82"/>
        <v>3.3580393475167036</v>
      </c>
    </row>
    <row r="666" spans="1:19" x14ac:dyDescent="0.3">
      <c r="A666" t="s">
        <v>692</v>
      </c>
      <c r="B666">
        <v>1159.6533202999999</v>
      </c>
      <c r="C666">
        <v>1140.5100098</v>
      </c>
      <c r="D666">
        <v>1363.8745117000001</v>
      </c>
      <c r="E666">
        <v>1362.7683105000001</v>
      </c>
      <c r="F666">
        <v>1136.5999756000001</v>
      </c>
      <c r="G666">
        <v>1196.2900391000001</v>
      </c>
      <c r="H666">
        <v>1140.5100098</v>
      </c>
      <c r="I666">
        <v>1140.5100098</v>
      </c>
      <c r="J666">
        <v>1233.1855469</v>
      </c>
      <c r="L666" t="str">
        <f t="shared" si="80"/>
        <v>28MAR2023:18:00:00</v>
      </c>
      <c r="M666">
        <v>18</v>
      </c>
      <c r="N666">
        <f t="shared" si="81"/>
        <v>-19.14331049999987</v>
      </c>
      <c r="O666">
        <f t="shared" si="76"/>
        <v>-19.14331049999987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1.6507787426545319</v>
      </c>
    </row>
    <row r="667" spans="1:19" x14ac:dyDescent="0.3">
      <c r="A667" t="s">
        <v>693</v>
      </c>
      <c r="B667">
        <v>1206.8420410000001</v>
      </c>
      <c r="C667">
        <v>1137.6899414</v>
      </c>
      <c r="D667">
        <v>1345.6639404</v>
      </c>
      <c r="E667">
        <v>1333.0915527</v>
      </c>
      <c r="F667">
        <v>1152.9399414</v>
      </c>
      <c r="G667">
        <v>1220.3699951000001</v>
      </c>
      <c r="H667">
        <v>1137.6899414</v>
      </c>
      <c r="I667">
        <v>1137.6899414</v>
      </c>
      <c r="J667">
        <v>1234.4326172000001</v>
      </c>
      <c r="L667" t="str">
        <f t="shared" si="80"/>
        <v>28MAR2023:19:00:00</v>
      </c>
      <c r="M667">
        <v>19</v>
      </c>
      <c r="N667">
        <f t="shared" si="81"/>
        <v>-69.152099600000156</v>
      </c>
      <c r="O667">
        <f t="shared" si="76"/>
        <v>-69.152099600000156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5.7300041969618585</v>
      </c>
    </row>
    <row r="668" spans="1:19" x14ac:dyDescent="0.3">
      <c r="A668" t="s">
        <v>694</v>
      </c>
      <c r="B668">
        <v>1151.8128661999999</v>
      </c>
      <c r="C668">
        <v>1147.9000243999999</v>
      </c>
      <c r="D668">
        <v>1319.1484375</v>
      </c>
      <c r="E668">
        <v>1318.3616943</v>
      </c>
      <c r="F668">
        <v>1186.3000488</v>
      </c>
      <c r="G668">
        <v>1248.7199707</v>
      </c>
      <c r="H668">
        <v>1147.9000243999999</v>
      </c>
      <c r="I668">
        <v>1147.9000243999999</v>
      </c>
      <c r="J668">
        <v>1238.6907959</v>
      </c>
      <c r="L668" t="str">
        <f t="shared" si="80"/>
        <v>28MAR2023:20:00:00</v>
      </c>
      <c r="M668">
        <v>20</v>
      </c>
      <c r="N668">
        <f t="shared" si="81"/>
        <v>-3.9128418000000238</v>
      </c>
      <c r="O668">
        <f t="shared" si="76"/>
        <v>-3.9128418000000238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0.33971158986173372</v>
      </c>
    </row>
    <row r="669" spans="1:19" x14ac:dyDescent="0.3">
      <c r="A669" t="s">
        <v>695</v>
      </c>
      <c r="B669">
        <v>1214.6629639</v>
      </c>
      <c r="C669">
        <v>1176.9200439000001</v>
      </c>
      <c r="D669">
        <v>1337.2008057</v>
      </c>
      <c r="E669">
        <v>1401.7143555</v>
      </c>
      <c r="F669">
        <v>1221.9599608999999</v>
      </c>
      <c r="G669">
        <v>1280.4599608999999</v>
      </c>
      <c r="H669">
        <v>1176.9200439000001</v>
      </c>
      <c r="I669">
        <v>1176.9200439000001</v>
      </c>
      <c r="J669">
        <v>1265.0163574000001</v>
      </c>
      <c r="L669" t="str">
        <f t="shared" si="80"/>
        <v>28MAR2023:21:00:00</v>
      </c>
      <c r="M669">
        <v>21</v>
      </c>
      <c r="N669">
        <f t="shared" si="81"/>
        <v>-37.742919999999913</v>
      </c>
      <c r="O669">
        <f t="shared" si="76"/>
        <v>-37.742919999999913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3.1072751143095845</v>
      </c>
    </row>
    <row r="670" spans="1:19" x14ac:dyDescent="0.3">
      <c r="A670" t="s">
        <v>696</v>
      </c>
      <c r="B670">
        <v>1190.1907959</v>
      </c>
      <c r="C670">
        <v>1161.0999756000001</v>
      </c>
      <c r="D670">
        <v>1336.5402832</v>
      </c>
      <c r="E670">
        <v>1420.5625</v>
      </c>
      <c r="F670">
        <v>1185.8399658000001</v>
      </c>
      <c r="G670">
        <v>1241.2800293</v>
      </c>
      <c r="H670">
        <v>1161.0999756000001</v>
      </c>
      <c r="I670">
        <v>1161.0999756000001</v>
      </c>
      <c r="J670">
        <v>1246.2564697</v>
      </c>
      <c r="L670" t="str">
        <f t="shared" si="80"/>
        <v>28MAR2023:22:00:00</v>
      </c>
      <c r="M670">
        <v>22</v>
      </c>
      <c r="N670">
        <f t="shared" si="81"/>
        <v>-29.090820299999905</v>
      </c>
      <c r="O670">
        <f t="shared" si="76"/>
        <v>-29.090820299999905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2.4442148603579117</v>
      </c>
    </row>
    <row r="671" spans="1:19" x14ac:dyDescent="0.3">
      <c r="A671" t="s">
        <v>697</v>
      </c>
      <c r="B671">
        <v>1158.4580077999999</v>
      </c>
      <c r="C671">
        <v>1102.1899414</v>
      </c>
      <c r="D671">
        <v>1301.8811035000001</v>
      </c>
      <c r="E671">
        <v>1346.583374</v>
      </c>
      <c r="F671">
        <v>1113.7099608999999</v>
      </c>
      <c r="G671">
        <v>1156.8399658000001</v>
      </c>
      <c r="H671">
        <v>1102.1899414</v>
      </c>
      <c r="I671">
        <v>1102.1899414</v>
      </c>
      <c r="J671">
        <v>1186.6690673999999</v>
      </c>
      <c r="L671" t="str">
        <f t="shared" si="80"/>
        <v>28MAR2023:23:00:00</v>
      </c>
      <c r="M671">
        <v>23</v>
      </c>
      <c r="N671">
        <f t="shared" si="81"/>
        <v>-56.268066399999952</v>
      </c>
      <c r="O671">
        <f t="shared" si="76"/>
        <v>-56.268066399999952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4.8571520090622275</v>
      </c>
    </row>
    <row r="672" spans="1:19" x14ac:dyDescent="0.3">
      <c r="A672" t="s">
        <v>698</v>
      </c>
      <c r="B672">
        <v>1135.2310791</v>
      </c>
      <c r="C672">
        <v>1070.9000243999999</v>
      </c>
      <c r="D672">
        <v>1241.2392577999999</v>
      </c>
      <c r="E672">
        <v>1238.7666016000001</v>
      </c>
      <c r="F672">
        <v>1063.6099853999999</v>
      </c>
      <c r="G672">
        <v>1107.0400391000001</v>
      </c>
      <c r="H672">
        <v>1070.9000243999999</v>
      </c>
      <c r="I672">
        <v>1070.9000243999999</v>
      </c>
      <c r="J672">
        <v>1139.3996582</v>
      </c>
      <c r="L672" t="str">
        <f t="shared" si="80"/>
        <v>29MAR2023:00:00:00</v>
      </c>
      <c r="M672">
        <v>24</v>
      </c>
      <c r="N672">
        <f t="shared" si="81"/>
        <v>-64.331054700000095</v>
      </c>
      <c r="O672">
        <f t="shared" si="76"/>
        <v>-64.331054700000095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5.6667806127190534</v>
      </c>
    </row>
    <row r="673" spans="1:19" x14ac:dyDescent="0.3">
      <c r="A673" t="s">
        <v>699</v>
      </c>
      <c r="B673">
        <v>1081.2385254000001</v>
      </c>
      <c r="C673">
        <v>1064.2900391000001</v>
      </c>
      <c r="D673">
        <v>1181.6690673999999</v>
      </c>
      <c r="E673">
        <v>1176.9624022999999</v>
      </c>
      <c r="F673">
        <v>1096.6700439000001</v>
      </c>
      <c r="G673">
        <v>1056.3599853999999</v>
      </c>
      <c r="H673">
        <v>1220.1199951000001</v>
      </c>
      <c r="I673">
        <v>1064.2900391000001</v>
      </c>
      <c r="J673">
        <v>1136.9598389</v>
      </c>
      <c r="L673" t="str">
        <f t="shared" si="80"/>
        <v>29MAR2023:01:00:00</v>
      </c>
      <c r="M673">
        <v>1</v>
      </c>
      <c r="N673">
        <f t="shared" si="81"/>
        <v>-16.948486300000013</v>
      </c>
      <c r="O673">
        <f t="shared" si="76"/>
        <v>-16.948486300000013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1.567506697352463</v>
      </c>
    </row>
    <row r="674" spans="1:19" x14ac:dyDescent="0.3">
      <c r="A674" t="s">
        <v>700</v>
      </c>
      <c r="B674">
        <v>1088.2901611</v>
      </c>
      <c r="C674">
        <v>1016.210022</v>
      </c>
      <c r="D674">
        <v>1158.9692382999999</v>
      </c>
      <c r="E674">
        <v>1163.1699219</v>
      </c>
      <c r="F674">
        <v>1043.9000243999999</v>
      </c>
      <c r="G674">
        <v>1014.5100098</v>
      </c>
      <c r="H674">
        <v>1199.0200195</v>
      </c>
      <c r="I674">
        <v>1016.210022</v>
      </c>
      <c r="J674">
        <v>1102.2039795000001</v>
      </c>
      <c r="L674" t="str">
        <f t="shared" si="80"/>
        <v>29MAR2023:02:00:00</v>
      </c>
      <c r="M674">
        <v>2</v>
      </c>
      <c r="N674">
        <f t="shared" si="81"/>
        <v>-72.080139099999997</v>
      </c>
      <c r="O674">
        <f t="shared" si="76"/>
        <v>-72.080139099999997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6.6232464168512086</v>
      </c>
    </row>
    <row r="675" spans="1:19" x14ac:dyDescent="0.3">
      <c r="A675" t="s">
        <v>701</v>
      </c>
      <c r="B675">
        <v>1118.9863281</v>
      </c>
      <c r="C675">
        <v>998.15399170000001</v>
      </c>
      <c r="D675">
        <v>1140.6795654</v>
      </c>
      <c r="E675">
        <v>1138.1221923999999</v>
      </c>
      <c r="F675">
        <v>1019.1699829</v>
      </c>
      <c r="G675">
        <v>992.31402588000003</v>
      </c>
      <c r="H675">
        <v>1193.8100586</v>
      </c>
      <c r="I675">
        <v>998.15399170000001</v>
      </c>
      <c r="J675">
        <v>1086.8735352000001</v>
      </c>
      <c r="L675" t="str">
        <f t="shared" si="80"/>
        <v>29MAR2023:03:00:00</v>
      </c>
      <c r="M675">
        <v>3</v>
      </c>
      <c r="N675">
        <f t="shared" ref="N675:N721" si="83">C675-B675</f>
        <v>-120.83233640000003</v>
      </c>
      <c r="O675">
        <f t="shared" si="76"/>
        <v>-120.83233640000003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10.798374686594174</v>
      </c>
    </row>
    <row r="676" spans="1:19" x14ac:dyDescent="0.3">
      <c r="A676" t="s">
        <v>702</v>
      </c>
      <c r="B676">
        <v>1138.8898925999999</v>
      </c>
      <c r="C676">
        <v>1007.1599731</v>
      </c>
      <c r="D676">
        <v>1152.1746826000001</v>
      </c>
      <c r="E676">
        <v>1142.9550781</v>
      </c>
      <c r="F676">
        <v>1032</v>
      </c>
      <c r="G676">
        <v>1013.4500121999999</v>
      </c>
      <c r="H676">
        <v>1218.1899414</v>
      </c>
      <c r="I676">
        <v>1007.1599731</v>
      </c>
      <c r="J676">
        <v>1102.5849608999999</v>
      </c>
      <c r="L676" t="str">
        <f t="shared" si="80"/>
        <v>29MAR2023:04:00:00</v>
      </c>
      <c r="M676">
        <v>4</v>
      </c>
      <c r="N676">
        <f t="shared" si="83"/>
        <v>-131.72991949999994</v>
      </c>
      <c r="O676">
        <f t="shared" si="76"/>
        <v>-131.72991949999994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11.566519323415053</v>
      </c>
    </row>
    <row r="677" spans="1:19" x14ac:dyDescent="0.3">
      <c r="A677" t="s">
        <v>703</v>
      </c>
      <c r="B677">
        <v>1122.2985839999999</v>
      </c>
      <c r="C677">
        <v>1010.6799927</v>
      </c>
      <c r="D677">
        <v>1187.3168945</v>
      </c>
      <c r="E677">
        <v>1173.9191894999999</v>
      </c>
      <c r="F677">
        <v>1015.5499878000001</v>
      </c>
      <c r="G677">
        <v>1010.2399902</v>
      </c>
      <c r="H677">
        <v>1232.2800293</v>
      </c>
      <c r="I677">
        <v>1010.6799927</v>
      </c>
      <c r="J677">
        <v>1112.9304199000001</v>
      </c>
      <c r="L677" t="str">
        <f t="shared" si="80"/>
        <v>29MAR2023:05:00:00</v>
      </c>
      <c r="M677">
        <v>5</v>
      </c>
      <c r="N677">
        <f t="shared" si="83"/>
        <v>-111.61859129999993</v>
      </c>
      <c r="O677">
        <f t="shared" si="76"/>
        <v>-111.61859129999993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9.9455343605779643</v>
      </c>
    </row>
    <row r="678" spans="1:19" x14ac:dyDescent="0.3">
      <c r="A678" t="s">
        <v>704</v>
      </c>
      <c r="B678">
        <v>1116.3248291</v>
      </c>
      <c r="C678">
        <v>1067.5600586</v>
      </c>
      <c r="D678">
        <v>1233.3267822</v>
      </c>
      <c r="E678">
        <v>1269.5823975000001</v>
      </c>
      <c r="F678">
        <v>1082.9899902</v>
      </c>
      <c r="G678">
        <v>1081.5699463000001</v>
      </c>
      <c r="H678">
        <v>1290.8199463000001</v>
      </c>
      <c r="I678">
        <v>1067.5600586</v>
      </c>
      <c r="J678">
        <v>1170.635376</v>
      </c>
      <c r="L678" t="str">
        <f t="shared" si="80"/>
        <v>29MAR2023:06:00:00</v>
      </c>
      <c r="M678">
        <v>6</v>
      </c>
      <c r="N678">
        <f t="shared" si="83"/>
        <v>-48.764770499999941</v>
      </c>
      <c r="O678">
        <f t="shared" si="76"/>
        <v>-48.764770499999941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4.3683316207626524</v>
      </c>
    </row>
    <row r="679" spans="1:19" x14ac:dyDescent="0.3">
      <c r="A679" t="s">
        <v>705</v>
      </c>
      <c r="B679">
        <v>1161.6201172000001</v>
      </c>
      <c r="C679">
        <v>1123.3800048999999</v>
      </c>
      <c r="D679">
        <v>1300.6907959</v>
      </c>
      <c r="E679">
        <v>1371.9921875</v>
      </c>
      <c r="F679">
        <v>1162.7700195</v>
      </c>
      <c r="G679">
        <v>1174.4799805</v>
      </c>
      <c r="H679">
        <v>1357.7299805</v>
      </c>
      <c r="I679">
        <v>1123.3800048999999</v>
      </c>
      <c r="J679">
        <v>1238.1961670000001</v>
      </c>
      <c r="L679" t="str">
        <f t="shared" si="80"/>
        <v>29MAR2023:07:00:00</v>
      </c>
      <c r="M679">
        <v>7</v>
      </c>
      <c r="N679">
        <f t="shared" si="83"/>
        <v>-38.240112300000192</v>
      </c>
      <c r="O679">
        <f t="shared" si="76"/>
        <v>-38.240112300000192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3.2919636750244279</v>
      </c>
    </row>
    <row r="680" spans="1:19" x14ac:dyDescent="0.3">
      <c r="A680" t="s">
        <v>706</v>
      </c>
      <c r="B680">
        <v>1186.8363036999999</v>
      </c>
      <c r="C680">
        <v>1186.3299560999999</v>
      </c>
      <c r="D680">
        <v>1330.9754639</v>
      </c>
      <c r="E680">
        <v>1408.3017577999999</v>
      </c>
      <c r="F680">
        <v>1260.0999756000001</v>
      </c>
      <c r="G680">
        <v>1273.8599853999999</v>
      </c>
      <c r="H680">
        <v>1432.8199463000001</v>
      </c>
      <c r="I680">
        <v>1186.3299560999999</v>
      </c>
      <c r="J680">
        <v>1305.3361815999999</v>
      </c>
      <c r="L680" t="str">
        <f t="shared" si="80"/>
        <v>29MAR2023:08:00:00</v>
      </c>
      <c r="M680">
        <v>8</v>
      </c>
      <c r="N680">
        <f t="shared" si="83"/>
        <v>-0.50634760000002643</v>
      </c>
      <c r="O680">
        <f t="shared" si="76"/>
        <v>-0.50634760000002643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4.2663642696256568E-2</v>
      </c>
    </row>
    <row r="681" spans="1:19" x14ac:dyDescent="0.3">
      <c r="A681" t="s">
        <v>707</v>
      </c>
      <c r="B681">
        <v>1192.1080322</v>
      </c>
      <c r="C681">
        <v>1201.2600098</v>
      </c>
      <c r="D681">
        <v>1346.2347411999999</v>
      </c>
      <c r="E681">
        <v>1407.0792236</v>
      </c>
      <c r="F681">
        <v>1266.5799560999999</v>
      </c>
      <c r="G681">
        <v>1290.6099853999999</v>
      </c>
      <c r="H681">
        <v>1448.9499512</v>
      </c>
      <c r="I681">
        <v>1201.2600098</v>
      </c>
      <c r="J681">
        <v>1320.0289307</v>
      </c>
      <c r="L681" t="str">
        <f t="shared" si="80"/>
        <v>29MAR2023:09:00:00</v>
      </c>
      <c r="M681">
        <v>9</v>
      </c>
      <c r="N681">
        <f t="shared" si="83"/>
        <v>9.1519776000000093</v>
      </c>
      <c r="O681" t="str">
        <f t="shared" si="76"/>
        <v/>
      </c>
      <c r="P681">
        <f t="shared" si="77"/>
        <v>9.1519776000000093</v>
      </c>
      <c r="Q681" t="str">
        <f t="shared" si="78"/>
        <v/>
      </c>
      <c r="R681">
        <f t="shared" si="79"/>
        <v>1</v>
      </c>
      <c r="S681">
        <f t="shared" si="84"/>
        <v>0.76771377700646015</v>
      </c>
    </row>
    <row r="682" spans="1:19" x14ac:dyDescent="0.3">
      <c r="A682" t="s">
        <v>708</v>
      </c>
      <c r="B682">
        <v>1384.5793457</v>
      </c>
      <c r="C682">
        <v>1205.6099853999999</v>
      </c>
      <c r="D682">
        <v>1382.8419189000001</v>
      </c>
      <c r="E682">
        <v>1436.401001</v>
      </c>
      <c r="F682">
        <v>1224.9899902</v>
      </c>
      <c r="G682">
        <v>1272.7099608999999</v>
      </c>
      <c r="H682">
        <v>1483.0699463000001</v>
      </c>
      <c r="I682">
        <v>1205.6099853999999</v>
      </c>
      <c r="J682">
        <v>1332.9423827999999</v>
      </c>
      <c r="L682" t="str">
        <f t="shared" si="80"/>
        <v>29MAR2023:10:00:00</v>
      </c>
      <c r="M682">
        <v>10</v>
      </c>
      <c r="N682">
        <f t="shared" si="83"/>
        <v>-178.96936030000006</v>
      </c>
      <c r="O682">
        <f t="shared" si="76"/>
        <v>-178.96936030000006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12.925901347280227</v>
      </c>
    </row>
    <row r="683" spans="1:19" x14ac:dyDescent="0.3">
      <c r="A683" t="s">
        <v>709</v>
      </c>
      <c r="B683">
        <v>1477.6254882999999</v>
      </c>
      <c r="C683">
        <v>1203.9699707</v>
      </c>
      <c r="D683">
        <v>1369.3631591999999</v>
      </c>
      <c r="E683">
        <v>1421.8350829999999</v>
      </c>
      <c r="F683">
        <v>1186.1600341999999</v>
      </c>
      <c r="G683">
        <v>1244.5799560999999</v>
      </c>
      <c r="H683">
        <v>1481.9799805</v>
      </c>
      <c r="I683">
        <v>1203.9699707</v>
      </c>
      <c r="J683">
        <v>1322.7316894999999</v>
      </c>
      <c r="L683" t="str">
        <f t="shared" si="80"/>
        <v>29MAR2023:11:00:00</v>
      </c>
      <c r="M683">
        <v>11</v>
      </c>
      <c r="N683">
        <f t="shared" si="83"/>
        <v>-273.65551759999994</v>
      </c>
      <c r="O683">
        <f t="shared" si="76"/>
        <v>-273.65551759999994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18.519951081436687</v>
      </c>
    </row>
    <row r="684" spans="1:19" x14ac:dyDescent="0.3">
      <c r="A684" t="s">
        <v>710</v>
      </c>
      <c r="B684">
        <v>1466.3540039</v>
      </c>
      <c r="C684">
        <v>1206.0999756000001</v>
      </c>
      <c r="D684">
        <v>1354.7089844</v>
      </c>
      <c r="E684">
        <v>1417.1563721</v>
      </c>
      <c r="F684">
        <v>1161.5600586</v>
      </c>
      <c r="G684">
        <v>1221.1199951000001</v>
      </c>
      <c r="H684">
        <v>1456.2199707</v>
      </c>
      <c r="I684">
        <v>1206.0999756000001</v>
      </c>
      <c r="J684">
        <v>1307.9057617000001</v>
      </c>
      <c r="L684" t="str">
        <f t="shared" si="80"/>
        <v>29MAR2023:12:00:00</v>
      </c>
      <c r="M684">
        <v>12</v>
      </c>
      <c r="N684">
        <f t="shared" si="83"/>
        <v>-260.25402829999985</v>
      </c>
      <c r="O684">
        <f t="shared" si="76"/>
        <v>-260.25402829999985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17.748376422597349</v>
      </c>
    </row>
    <row r="685" spans="1:19" x14ac:dyDescent="0.3">
      <c r="A685" t="s">
        <v>711</v>
      </c>
      <c r="B685">
        <v>1419.2539062999999</v>
      </c>
      <c r="C685">
        <v>1180.2900391000001</v>
      </c>
      <c r="D685">
        <v>1340.7069091999999</v>
      </c>
      <c r="E685">
        <v>1373.9613036999999</v>
      </c>
      <c r="F685">
        <v>1078.0200195</v>
      </c>
      <c r="G685">
        <v>1156.6800536999999</v>
      </c>
      <c r="H685">
        <v>1414.9100341999999</v>
      </c>
      <c r="I685">
        <v>1180.2900391000001</v>
      </c>
      <c r="J685">
        <v>1270.1713867000001</v>
      </c>
      <c r="L685" t="str">
        <f t="shared" si="80"/>
        <v>29MAR2023:13:00:00</v>
      </c>
      <c r="M685">
        <v>13</v>
      </c>
      <c r="N685">
        <f t="shared" si="83"/>
        <v>-238.96386719999987</v>
      </c>
      <c r="O685">
        <f t="shared" si="76"/>
        <v>-238.96386719999987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16.83728796794222</v>
      </c>
    </row>
    <row r="686" spans="1:19" x14ac:dyDescent="0.3">
      <c r="A686" t="s">
        <v>712</v>
      </c>
      <c r="B686">
        <v>1337.1520995999999</v>
      </c>
      <c r="C686">
        <v>1181.5799560999999</v>
      </c>
      <c r="D686">
        <v>1342.4221190999999</v>
      </c>
      <c r="E686">
        <v>1387.4053954999999</v>
      </c>
      <c r="F686">
        <v>1042.4399414</v>
      </c>
      <c r="G686">
        <v>1129.5999756000001</v>
      </c>
      <c r="H686">
        <v>1400.0600586</v>
      </c>
      <c r="I686">
        <v>1181.5799560999999</v>
      </c>
      <c r="J686">
        <v>1260.1804199000001</v>
      </c>
      <c r="L686" t="str">
        <f t="shared" si="80"/>
        <v>29MAR2023:14:00:00</v>
      </c>
      <c r="M686">
        <v>14</v>
      </c>
      <c r="N686">
        <f t="shared" si="83"/>
        <v>-155.57214350000004</v>
      </c>
      <c r="O686">
        <f t="shared" si="76"/>
        <v>-155.57214350000004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11.634588432126638</v>
      </c>
    </row>
    <row r="687" spans="1:19" x14ac:dyDescent="0.3">
      <c r="A687" t="s">
        <v>713</v>
      </c>
      <c r="B687">
        <v>1373.6457519999999</v>
      </c>
      <c r="C687">
        <v>1199.3100586</v>
      </c>
      <c r="D687">
        <v>1345.0780029</v>
      </c>
      <c r="E687">
        <v>1415.5887451000001</v>
      </c>
      <c r="F687">
        <v>1029.3100586</v>
      </c>
      <c r="G687">
        <v>1113.7099608999999</v>
      </c>
      <c r="H687">
        <v>1377.1300048999999</v>
      </c>
      <c r="I687">
        <v>1199.3100586</v>
      </c>
      <c r="J687">
        <v>1256.2496338000001</v>
      </c>
      <c r="L687" t="str">
        <f t="shared" si="80"/>
        <v>29MAR2023:15:00:00</v>
      </c>
      <c r="M687">
        <v>15</v>
      </c>
      <c r="N687">
        <f t="shared" si="83"/>
        <v>-174.33569339999985</v>
      </c>
      <c r="O687">
        <f t="shared" si="76"/>
        <v>-174.33569339999985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12.691459435314432</v>
      </c>
    </row>
    <row r="688" spans="1:19" x14ac:dyDescent="0.3">
      <c r="A688" t="s">
        <v>714</v>
      </c>
      <c r="B688">
        <v>1365.9942627</v>
      </c>
      <c r="C688">
        <v>1222.0100098</v>
      </c>
      <c r="D688">
        <v>1348.2196045000001</v>
      </c>
      <c r="E688">
        <v>1414.0285644999999</v>
      </c>
      <c r="F688">
        <v>1015.5499878000001</v>
      </c>
      <c r="G688">
        <v>1105.8000488</v>
      </c>
      <c r="H688">
        <v>1342.7600098</v>
      </c>
      <c r="I688">
        <v>1222.0100098</v>
      </c>
      <c r="J688">
        <v>1251.2099608999999</v>
      </c>
      <c r="L688" t="str">
        <f t="shared" si="80"/>
        <v>29MAR2023:16:00:00</v>
      </c>
      <c r="M688">
        <v>16</v>
      </c>
      <c r="N688">
        <f t="shared" si="83"/>
        <v>-143.9842529</v>
      </c>
      <c r="O688">
        <f t="shared" si="76"/>
        <v>-143.9842529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10.540619154241782</v>
      </c>
    </row>
    <row r="689" spans="1:19" x14ac:dyDescent="0.3">
      <c r="A689" t="s">
        <v>715</v>
      </c>
      <c r="B689">
        <v>1346.8200684000001</v>
      </c>
      <c r="C689">
        <v>1274.9799805</v>
      </c>
      <c r="D689">
        <v>1366.8942870999999</v>
      </c>
      <c r="E689">
        <v>1430.8364257999999</v>
      </c>
      <c r="F689">
        <v>1049.3100586</v>
      </c>
      <c r="G689">
        <v>1144.9300536999999</v>
      </c>
      <c r="H689">
        <v>1369.6500243999999</v>
      </c>
      <c r="I689">
        <v>1274.9799805</v>
      </c>
      <c r="J689">
        <v>1286.1918945</v>
      </c>
      <c r="L689" t="str">
        <f t="shared" si="80"/>
        <v>29MAR2023:17:00:00</v>
      </c>
      <c r="M689">
        <v>17</v>
      </c>
      <c r="N689">
        <f t="shared" si="83"/>
        <v>-71.840087900000071</v>
      </c>
      <c r="O689">
        <f t="shared" si="76"/>
        <v>-71.840087900000071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5.3340523790490373</v>
      </c>
    </row>
    <row r="690" spans="1:19" x14ac:dyDescent="0.3">
      <c r="A690" t="s">
        <v>716</v>
      </c>
      <c r="B690">
        <v>1369.2094727000001</v>
      </c>
      <c r="C690">
        <v>1296.1999512</v>
      </c>
      <c r="D690">
        <v>1373.9167480000001</v>
      </c>
      <c r="E690">
        <v>1401.8625488</v>
      </c>
      <c r="F690">
        <v>1094.7299805</v>
      </c>
      <c r="G690">
        <v>1145.4599608999999</v>
      </c>
      <c r="H690">
        <v>1326.4300536999999</v>
      </c>
      <c r="I690">
        <v>1296.1999512</v>
      </c>
      <c r="J690">
        <v>1285.5914307</v>
      </c>
      <c r="L690" t="str">
        <f t="shared" si="80"/>
        <v>29MAR2023:18:00:00</v>
      </c>
      <c r="M690">
        <v>18</v>
      </c>
      <c r="N690">
        <f t="shared" si="83"/>
        <v>-73.009521500000119</v>
      </c>
      <c r="O690">
        <f t="shared" si="76"/>
        <v>-73.009521500000119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5.3322390003649085</v>
      </c>
    </row>
    <row r="691" spans="1:19" x14ac:dyDescent="0.3">
      <c r="A691" t="s">
        <v>717</v>
      </c>
      <c r="B691">
        <v>1395.1319579999999</v>
      </c>
      <c r="C691">
        <v>1310.5100098</v>
      </c>
      <c r="D691">
        <v>1342.9147949000001</v>
      </c>
      <c r="E691">
        <v>1330.1145019999999</v>
      </c>
      <c r="F691">
        <v>1168.4499512</v>
      </c>
      <c r="G691">
        <v>1188.1899414</v>
      </c>
      <c r="H691">
        <v>1318.5100098</v>
      </c>
      <c r="I691">
        <v>1310.5100098</v>
      </c>
      <c r="J691">
        <v>1292.9530029</v>
      </c>
      <c r="L691" t="str">
        <f t="shared" si="80"/>
        <v>29MAR2023:19:00:00</v>
      </c>
      <c r="M691">
        <v>19</v>
      </c>
      <c r="N691">
        <f t="shared" si="83"/>
        <v>-84.621948199999906</v>
      </c>
      <c r="O691">
        <f t="shared" si="76"/>
        <v>-84.621948199999906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6.0655157180479344</v>
      </c>
    </row>
    <row r="692" spans="1:19" x14ac:dyDescent="0.3">
      <c r="A692" t="s">
        <v>718</v>
      </c>
      <c r="B692">
        <v>1318.1993408000001</v>
      </c>
      <c r="C692">
        <v>1311.6999512</v>
      </c>
      <c r="D692">
        <v>1292.2348632999999</v>
      </c>
      <c r="E692">
        <v>1234.7517089999999</v>
      </c>
      <c r="F692">
        <v>1203.6500243999999</v>
      </c>
      <c r="G692">
        <v>1219.6899414</v>
      </c>
      <c r="H692">
        <v>1329.1800536999999</v>
      </c>
      <c r="I692">
        <v>1311.6999512</v>
      </c>
      <c r="J692">
        <v>1293.0450439000001</v>
      </c>
      <c r="L692" t="str">
        <f t="shared" si="80"/>
        <v>29MAR2023:20:00:00</v>
      </c>
      <c r="M692">
        <v>20</v>
      </c>
      <c r="N692">
        <f t="shared" si="83"/>
        <v>-6.4993896000000859</v>
      </c>
      <c r="O692">
        <f t="shared" si="76"/>
        <v>-6.4993896000000859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0.4930505879373055</v>
      </c>
    </row>
    <row r="693" spans="1:19" x14ac:dyDescent="0.3">
      <c r="A693" t="s">
        <v>719</v>
      </c>
      <c r="B693">
        <v>1343.78125</v>
      </c>
      <c r="C693">
        <v>1337.5999756000001</v>
      </c>
      <c r="D693">
        <v>1314.6743164</v>
      </c>
      <c r="E693">
        <v>1302.802124</v>
      </c>
      <c r="F693">
        <v>1272.3299560999999</v>
      </c>
      <c r="G693">
        <v>1270.5400391000001</v>
      </c>
      <c r="H693">
        <v>1358.5999756000001</v>
      </c>
      <c r="I693">
        <v>1337.5999756000001</v>
      </c>
      <c r="J693">
        <v>1326.0819091999999</v>
      </c>
      <c r="L693" t="str">
        <f t="shared" si="80"/>
        <v>29MAR2023:21:00:00</v>
      </c>
      <c r="M693">
        <v>21</v>
      </c>
      <c r="N693">
        <f t="shared" si="83"/>
        <v>-6.1812743999998929</v>
      </c>
      <c r="O693">
        <f t="shared" si="76"/>
        <v>-6.1812743999998929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0.45999111834607698</v>
      </c>
    </row>
    <row r="694" spans="1:19" x14ac:dyDescent="0.3">
      <c r="A694" t="s">
        <v>720</v>
      </c>
      <c r="B694">
        <v>1381.8171387</v>
      </c>
      <c r="C694">
        <v>1296.3199463000001</v>
      </c>
      <c r="D694">
        <v>1288.3604736</v>
      </c>
      <c r="E694">
        <v>1248.6663818</v>
      </c>
      <c r="F694">
        <v>1231.3100586</v>
      </c>
      <c r="G694">
        <v>1227.2700195</v>
      </c>
      <c r="H694">
        <v>1332.1700439000001</v>
      </c>
      <c r="I694">
        <v>1296.3199463000001</v>
      </c>
      <c r="J694">
        <v>1292.0771483999999</v>
      </c>
      <c r="L694" t="str">
        <f t="shared" si="80"/>
        <v>29MAR2023:22:00:00</v>
      </c>
      <c r="M694">
        <v>22</v>
      </c>
      <c r="N694">
        <f t="shared" si="83"/>
        <v>-85.497192399999904</v>
      </c>
      <c r="O694">
        <f t="shared" si="76"/>
        <v>-85.497192399999904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6.1873014891416691</v>
      </c>
    </row>
    <row r="695" spans="1:19" x14ac:dyDescent="0.3">
      <c r="A695" t="s">
        <v>721</v>
      </c>
      <c r="B695">
        <v>1281.1690673999999</v>
      </c>
      <c r="C695">
        <v>1212.9699707</v>
      </c>
      <c r="D695">
        <v>1232.2908935999999</v>
      </c>
      <c r="E695">
        <v>1152.7525635</v>
      </c>
      <c r="F695">
        <v>1138.3299560999999</v>
      </c>
      <c r="G695">
        <v>1149.3100586</v>
      </c>
      <c r="H695">
        <v>1248.7099608999999</v>
      </c>
      <c r="I695">
        <v>1212.9699707</v>
      </c>
      <c r="J695">
        <v>1213.7261963000001</v>
      </c>
      <c r="L695" t="str">
        <f t="shared" si="80"/>
        <v>29MAR2023:23:00:00</v>
      </c>
      <c r="M695">
        <v>23</v>
      </c>
      <c r="N695">
        <f t="shared" si="83"/>
        <v>-68.199096699999927</v>
      </c>
      <c r="O695">
        <f t="shared" si="76"/>
        <v>-68.199096699999927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5.3231925774170419</v>
      </c>
    </row>
    <row r="696" spans="1:19" x14ac:dyDescent="0.3">
      <c r="A696" t="s">
        <v>722</v>
      </c>
      <c r="B696">
        <v>1204.2409668</v>
      </c>
      <c r="C696">
        <v>1128.1099853999999</v>
      </c>
      <c r="D696">
        <v>1199.9260254000001</v>
      </c>
      <c r="E696">
        <v>1188.4726562999999</v>
      </c>
      <c r="F696">
        <v>1055.6099853999999</v>
      </c>
      <c r="G696">
        <v>1074.1300048999999</v>
      </c>
      <c r="H696">
        <v>1192.8699951000001</v>
      </c>
      <c r="I696">
        <v>1128.1099853999999</v>
      </c>
      <c r="J696">
        <v>1149.2531738</v>
      </c>
      <c r="L696" t="str">
        <f t="shared" si="80"/>
        <v>30MAR2023:00:00:00</v>
      </c>
      <c r="M696">
        <v>24</v>
      </c>
      <c r="N696">
        <f t="shared" si="83"/>
        <v>-76.13098140000011</v>
      </c>
      <c r="O696">
        <f t="shared" si="76"/>
        <v>-76.13098140000011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6.3219059556079618</v>
      </c>
    </row>
    <row r="697" spans="1:19" x14ac:dyDescent="0.3">
      <c r="A697" t="s">
        <v>723</v>
      </c>
      <c r="B697">
        <v>1184.0383300999999</v>
      </c>
      <c r="C697">
        <v>1062.5999756000001</v>
      </c>
      <c r="D697">
        <v>1166.4868164</v>
      </c>
      <c r="E697">
        <v>1267.9570312999999</v>
      </c>
      <c r="F697">
        <v>1081.7600098</v>
      </c>
      <c r="G697">
        <v>1062.5999756000001</v>
      </c>
      <c r="H697">
        <v>1116.6400146000001</v>
      </c>
      <c r="I697">
        <v>1100.9300536999999</v>
      </c>
      <c r="J697">
        <v>1113.0043945</v>
      </c>
      <c r="L697" t="str">
        <f t="shared" si="80"/>
        <v>30MAR2023:01:00:00</v>
      </c>
      <c r="M697">
        <v>1</v>
      </c>
      <c r="N697">
        <f t="shared" si="83"/>
        <v>-121.43835449999983</v>
      </c>
      <c r="O697">
        <f t="shared" si="76"/>
        <v>-121.43835449999983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10.25628574792368</v>
      </c>
    </row>
    <row r="698" spans="1:19" x14ac:dyDescent="0.3">
      <c r="A698" t="s">
        <v>724</v>
      </c>
      <c r="B698">
        <v>1150.9852295000001</v>
      </c>
      <c r="C698">
        <v>1028.1099853999999</v>
      </c>
      <c r="D698">
        <v>1151.1143798999999</v>
      </c>
      <c r="E698">
        <v>1287.6005858999999</v>
      </c>
      <c r="F698">
        <v>1064.9000243999999</v>
      </c>
      <c r="G698">
        <v>1028.1099853999999</v>
      </c>
      <c r="H698">
        <v>1086.9699707</v>
      </c>
      <c r="I698">
        <v>1069.1600341999999</v>
      </c>
      <c r="J698">
        <v>1086.3629149999999</v>
      </c>
      <c r="L698" t="str">
        <f t="shared" si="80"/>
        <v>30MAR2023:02:00:00</v>
      </c>
      <c r="M698">
        <v>2</v>
      </c>
      <c r="N698">
        <f t="shared" si="83"/>
        <v>-122.87524410000015</v>
      </c>
      <c r="O698">
        <f t="shared" si="76"/>
        <v>-122.87524410000015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10.675657771331993</v>
      </c>
    </row>
    <row r="699" spans="1:19" x14ac:dyDescent="0.3">
      <c r="A699" t="s">
        <v>725</v>
      </c>
      <c r="B699">
        <v>1155.277832</v>
      </c>
      <c r="C699">
        <v>1020.5300293</v>
      </c>
      <c r="D699">
        <v>1095.8215332</v>
      </c>
      <c r="E699">
        <v>1167.2393798999999</v>
      </c>
      <c r="F699">
        <v>1068.25</v>
      </c>
      <c r="G699">
        <v>1020.5300293</v>
      </c>
      <c r="H699">
        <v>1075.4899902</v>
      </c>
      <c r="I699">
        <v>1050.1099853999999</v>
      </c>
      <c r="J699">
        <v>1065.7224120999999</v>
      </c>
      <c r="L699" t="str">
        <f t="shared" si="80"/>
        <v>30MAR2023:03:00:00</v>
      </c>
      <c r="M699">
        <v>3</v>
      </c>
      <c r="N699">
        <f t="shared" si="83"/>
        <v>-134.74780269999997</v>
      </c>
      <c r="O699">
        <f t="shared" si="76"/>
        <v>-134.74780269999997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11.663670761060702</v>
      </c>
    </row>
    <row r="700" spans="1:19" x14ac:dyDescent="0.3">
      <c r="A700" t="s">
        <v>726</v>
      </c>
      <c r="B700">
        <v>1134.9916992000001</v>
      </c>
      <c r="C700">
        <v>1020.5499878000001</v>
      </c>
      <c r="D700">
        <v>1103.8348389</v>
      </c>
      <c r="E700">
        <v>1173.2268065999999</v>
      </c>
      <c r="F700">
        <v>1064.3399658000001</v>
      </c>
      <c r="G700">
        <v>1020.5499878000001</v>
      </c>
      <c r="H700">
        <v>1080.8299560999999</v>
      </c>
      <c r="I700">
        <v>1047.6800536999999</v>
      </c>
      <c r="J700">
        <v>1067.8089600000001</v>
      </c>
      <c r="L700" t="str">
        <f t="shared" si="80"/>
        <v>30MAR2023:04:00:00</v>
      </c>
      <c r="M700">
        <v>4</v>
      </c>
      <c r="N700">
        <f t="shared" si="83"/>
        <v>-114.44171140000003</v>
      </c>
      <c r="O700">
        <f t="shared" si="76"/>
        <v>-114.44171140000003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10.083043909542631</v>
      </c>
    </row>
    <row r="701" spans="1:19" x14ac:dyDescent="0.3">
      <c r="A701" t="s">
        <v>727</v>
      </c>
      <c r="B701">
        <v>1156.916626</v>
      </c>
      <c r="C701">
        <v>1008.960022</v>
      </c>
      <c r="D701">
        <v>1119.6254882999999</v>
      </c>
      <c r="E701">
        <v>1164.145874</v>
      </c>
      <c r="F701">
        <v>1049.3699951000001</v>
      </c>
      <c r="G701">
        <v>1008.960022</v>
      </c>
      <c r="H701">
        <v>1079.8499756000001</v>
      </c>
      <c r="I701">
        <v>1047.1999512</v>
      </c>
      <c r="J701">
        <v>1067.8731689000001</v>
      </c>
      <c r="L701" t="str">
        <f t="shared" si="80"/>
        <v>30MAR2023:05:00:00</v>
      </c>
      <c r="M701">
        <v>5</v>
      </c>
      <c r="N701">
        <f t="shared" si="83"/>
        <v>-147.95660399999997</v>
      </c>
      <c r="O701">
        <f t="shared" si="76"/>
        <v>-147.95660399999997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12.788873517321203</v>
      </c>
    </row>
    <row r="702" spans="1:19" x14ac:dyDescent="0.3">
      <c r="A702" t="s">
        <v>728</v>
      </c>
      <c r="B702">
        <v>1147.7515868999999</v>
      </c>
      <c r="C702">
        <v>1054.3199463000001</v>
      </c>
      <c r="D702">
        <v>1155.4765625</v>
      </c>
      <c r="E702">
        <v>1215.1693115</v>
      </c>
      <c r="F702">
        <v>1087.2099608999999</v>
      </c>
      <c r="G702">
        <v>1054.3199463000001</v>
      </c>
      <c r="H702">
        <v>1124.0100098</v>
      </c>
      <c r="I702">
        <v>1082.8399658000001</v>
      </c>
      <c r="J702">
        <v>1107.3032227000001</v>
      </c>
      <c r="L702" t="str">
        <f t="shared" si="80"/>
        <v>30MAR2023:06:00:00</v>
      </c>
      <c r="M702">
        <v>6</v>
      </c>
      <c r="N702">
        <f t="shared" si="83"/>
        <v>-93.43164059999981</v>
      </c>
      <c r="O702">
        <f t="shared" si="76"/>
        <v>-93.43164059999981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8.1404061354733042</v>
      </c>
    </row>
    <row r="703" spans="1:19" x14ac:dyDescent="0.3">
      <c r="A703" t="s">
        <v>729</v>
      </c>
      <c r="B703">
        <v>1193.0167236</v>
      </c>
      <c r="C703">
        <v>1122.7099608999999</v>
      </c>
      <c r="D703">
        <v>1200.3327637</v>
      </c>
      <c r="E703">
        <v>1255.3424072</v>
      </c>
      <c r="F703">
        <v>1133.0600586</v>
      </c>
      <c r="G703">
        <v>1122.7099608999999</v>
      </c>
      <c r="H703">
        <v>1185.9699707</v>
      </c>
      <c r="I703">
        <v>1153.6800536999999</v>
      </c>
      <c r="J703">
        <v>1167.5385742000001</v>
      </c>
      <c r="L703" t="str">
        <f t="shared" si="80"/>
        <v>30MAR2023:07:00:00</v>
      </c>
      <c r="M703">
        <v>7</v>
      </c>
      <c r="N703">
        <f t="shared" si="83"/>
        <v>-70.306762700000036</v>
      </c>
      <c r="O703">
        <f t="shared" si="76"/>
        <v>-70.306762700000036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5.8931917138466536</v>
      </c>
    </row>
    <row r="704" spans="1:19" x14ac:dyDescent="0.3">
      <c r="A704" t="s">
        <v>730</v>
      </c>
      <c r="B704">
        <v>1239.2097168</v>
      </c>
      <c r="C704">
        <v>1195.3399658000001</v>
      </c>
      <c r="D704">
        <v>1209.2897949000001</v>
      </c>
      <c r="E704">
        <v>1239.7292480000001</v>
      </c>
      <c r="F704">
        <v>1188.8399658000001</v>
      </c>
      <c r="G704">
        <v>1195.3399658000001</v>
      </c>
      <c r="H704">
        <v>1261.8100586</v>
      </c>
      <c r="I704">
        <v>1221.8399658000001</v>
      </c>
      <c r="J704">
        <v>1225.3709716999999</v>
      </c>
      <c r="L704" t="str">
        <f t="shared" si="80"/>
        <v>30MAR2023:08:00:00</v>
      </c>
      <c r="M704">
        <v>8</v>
      </c>
      <c r="N704">
        <f t="shared" si="83"/>
        <v>-43.869750999999951</v>
      </c>
      <c r="O704">
        <f t="shared" si="76"/>
        <v>-43.869750999999951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3.540139365053109</v>
      </c>
    </row>
    <row r="705" spans="1:19" x14ac:dyDescent="0.3">
      <c r="A705" t="s">
        <v>731</v>
      </c>
      <c r="B705">
        <v>1232.8381348</v>
      </c>
      <c r="C705">
        <v>1260.1099853999999</v>
      </c>
      <c r="D705">
        <v>1213.5825195</v>
      </c>
      <c r="E705">
        <v>1224.7149658000001</v>
      </c>
      <c r="F705">
        <v>1246.9000243999999</v>
      </c>
      <c r="G705">
        <v>1260.1099853999999</v>
      </c>
      <c r="H705">
        <v>1321.3800048999999</v>
      </c>
      <c r="I705">
        <v>1283.0999756000001</v>
      </c>
      <c r="J705">
        <v>1274.7615966999999</v>
      </c>
      <c r="L705" t="str">
        <f t="shared" si="80"/>
        <v>30MAR2023:09:00:00</v>
      </c>
      <c r="M705">
        <v>9</v>
      </c>
      <c r="N705">
        <f t="shared" si="83"/>
        <v>27.27185059999988</v>
      </c>
      <c r="O705" t="str">
        <f t="shared" si="76"/>
        <v/>
      </c>
      <c r="P705">
        <f t="shared" si="77"/>
        <v>27.27185059999988</v>
      </c>
      <c r="Q705" t="str">
        <f t="shared" si="78"/>
        <v/>
      </c>
      <c r="R705">
        <f t="shared" si="79"/>
        <v>1</v>
      </c>
      <c r="S705">
        <f t="shared" si="84"/>
        <v>2.2121193229007403</v>
      </c>
    </row>
    <row r="706" spans="1:19" x14ac:dyDescent="0.3">
      <c r="A706" t="s">
        <v>732</v>
      </c>
      <c r="B706">
        <v>1251.0650635</v>
      </c>
      <c r="C706">
        <v>1277.9899902</v>
      </c>
      <c r="D706">
        <v>1265.5968018000001</v>
      </c>
      <c r="E706">
        <v>1281.2141113</v>
      </c>
      <c r="F706">
        <v>1252.5300293</v>
      </c>
      <c r="G706">
        <v>1277.9899902</v>
      </c>
      <c r="H706">
        <v>1367.4399414</v>
      </c>
      <c r="I706">
        <v>1330.6700439000001</v>
      </c>
      <c r="J706">
        <v>1315.6043701000001</v>
      </c>
      <c r="L706" t="str">
        <f t="shared" si="80"/>
        <v>30MAR2023:10:00:00</v>
      </c>
      <c r="M706">
        <v>10</v>
      </c>
      <c r="N706">
        <f t="shared" si="83"/>
        <v>26.924926700000015</v>
      </c>
      <c r="O706" t="str">
        <f t="shared" si="76"/>
        <v/>
      </c>
      <c r="P706">
        <f t="shared" si="77"/>
        <v>26.924926700000015</v>
      </c>
      <c r="Q706" t="str">
        <f t="shared" si="78"/>
        <v/>
      </c>
      <c r="R706">
        <f t="shared" si="79"/>
        <v>1</v>
      </c>
      <c r="S706">
        <f t="shared" si="84"/>
        <v>2.1521603860213632</v>
      </c>
    </row>
    <row r="707" spans="1:19" x14ac:dyDescent="0.3">
      <c r="A707" t="s">
        <v>733</v>
      </c>
      <c r="B707">
        <v>1277.8476562999999</v>
      </c>
      <c r="C707">
        <v>1302.6800536999999</v>
      </c>
      <c r="D707">
        <v>1266.2110596</v>
      </c>
      <c r="E707">
        <v>1264.9919434000001</v>
      </c>
      <c r="F707">
        <v>1265.6899414</v>
      </c>
      <c r="G707">
        <v>1302.6800536999999</v>
      </c>
      <c r="H707">
        <v>1418.25</v>
      </c>
      <c r="I707">
        <v>1389.0400391000001</v>
      </c>
      <c r="J707">
        <v>1352.2662353999999</v>
      </c>
      <c r="L707" t="str">
        <f t="shared" si="80"/>
        <v>30MAR2023:11:00:00</v>
      </c>
      <c r="M707">
        <v>11</v>
      </c>
      <c r="N707">
        <f t="shared" si="83"/>
        <v>24.832397399999991</v>
      </c>
      <c r="O707" t="str">
        <f t="shared" ref="O707:O721" si="85">IF(N707&lt;0,N707,"")</f>
        <v/>
      </c>
      <c r="P707">
        <f t="shared" ref="P707:P721" si="86">IF(N707&gt;0,N707,"")</f>
        <v>24.832397399999991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1.9432987396871741</v>
      </c>
    </row>
    <row r="708" spans="1:19" x14ac:dyDescent="0.3">
      <c r="A708" t="s">
        <v>734</v>
      </c>
      <c r="B708">
        <v>1296.7310791</v>
      </c>
      <c r="C708">
        <v>1289.75</v>
      </c>
      <c r="D708">
        <v>1267.4042969</v>
      </c>
      <c r="E708">
        <v>1244.5447998</v>
      </c>
      <c r="F708">
        <v>1245.3100586</v>
      </c>
      <c r="G708">
        <v>1289.75</v>
      </c>
      <c r="H708">
        <v>1396.8900146000001</v>
      </c>
      <c r="I708">
        <v>1373.7800293</v>
      </c>
      <c r="J708">
        <v>1338.1879882999999</v>
      </c>
      <c r="L708" t="str">
        <f t="shared" ref="L708:L721" si="89">A708</f>
        <v>30MAR2023:12:00:00</v>
      </c>
      <c r="M708">
        <v>12</v>
      </c>
      <c r="N708">
        <f t="shared" si="83"/>
        <v>-6.9810790999999881</v>
      </c>
      <c r="O708">
        <f t="shared" si="85"/>
        <v>-6.9810790999999881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0.53835981974344493</v>
      </c>
    </row>
    <row r="709" spans="1:19" x14ac:dyDescent="0.3">
      <c r="A709" t="s">
        <v>735</v>
      </c>
      <c r="B709">
        <v>1323.6348877</v>
      </c>
      <c r="C709">
        <v>1272.1600341999999</v>
      </c>
      <c r="D709">
        <v>1268.291626</v>
      </c>
      <c r="E709">
        <v>1209.0726318</v>
      </c>
      <c r="F709">
        <v>1214.5699463000001</v>
      </c>
      <c r="G709">
        <v>1272.1600341999999</v>
      </c>
      <c r="H709">
        <v>1371.3100586</v>
      </c>
      <c r="I709">
        <v>1352.1899414</v>
      </c>
      <c r="J709">
        <v>1319.3813477000001</v>
      </c>
      <c r="L709" t="str">
        <f t="shared" si="89"/>
        <v>30MAR2023:13:00:00</v>
      </c>
      <c r="M709">
        <v>13</v>
      </c>
      <c r="N709">
        <f t="shared" si="83"/>
        <v>-51.474853500000108</v>
      </c>
      <c r="O709">
        <f t="shared" si="85"/>
        <v>-51.474853500000108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3.8889012354037327</v>
      </c>
    </row>
    <row r="710" spans="1:19" x14ac:dyDescent="0.3">
      <c r="A710" t="s">
        <v>736</v>
      </c>
      <c r="B710">
        <v>1350.4996338000001</v>
      </c>
      <c r="C710">
        <v>1261.7399902</v>
      </c>
      <c r="D710">
        <v>1274.3927002</v>
      </c>
      <c r="E710">
        <v>1178.1018065999999</v>
      </c>
      <c r="F710">
        <v>1203.1899414</v>
      </c>
      <c r="G710">
        <v>1261.7399902</v>
      </c>
      <c r="H710">
        <v>1348.8299560999999</v>
      </c>
      <c r="I710">
        <v>1321.6999512</v>
      </c>
      <c r="J710">
        <v>1302.5305175999999</v>
      </c>
      <c r="L710" t="str">
        <f t="shared" si="89"/>
        <v>30MAR2023:14:00:00</v>
      </c>
      <c r="M710">
        <v>14</v>
      </c>
      <c r="N710">
        <f t="shared" si="83"/>
        <v>-88.759643600000118</v>
      </c>
      <c r="O710">
        <f t="shared" si="85"/>
        <v>-88.759643600000118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6.572355991704387</v>
      </c>
    </row>
    <row r="711" spans="1:19" x14ac:dyDescent="0.3">
      <c r="A711" t="s">
        <v>737</v>
      </c>
      <c r="B711">
        <v>1300.8823242000001</v>
      </c>
      <c r="C711">
        <v>1270.0899658000001</v>
      </c>
      <c r="D711">
        <v>1291.9317627</v>
      </c>
      <c r="E711">
        <v>1201.2728271000001</v>
      </c>
      <c r="F711">
        <v>1204.5100098</v>
      </c>
      <c r="G711">
        <v>1270.0899658000001</v>
      </c>
      <c r="H711">
        <v>1340.0600586</v>
      </c>
      <c r="I711">
        <v>1308.1099853999999</v>
      </c>
      <c r="J711">
        <v>1300.2973632999999</v>
      </c>
      <c r="L711" t="str">
        <f t="shared" si="89"/>
        <v>30MAR2023:15:00:00</v>
      </c>
      <c r="M711">
        <v>15</v>
      </c>
      <c r="N711">
        <f t="shared" si="83"/>
        <v>-30.792358400000012</v>
      </c>
      <c r="O711">
        <f t="shared" si="85"/>
        <v>-30.792358400000012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2.3670364203723269</v>
      </c>
    </row>
    <row r="712" spans="1:19" x14ac:dyDescent="0.3">
      <c r="A712" t="s">
        <v>738</v>
      </c>
      <c r="B712">
        <v>1309.5148925999999</v>
      </c>
      <c r="C712">
        <v>1294.6199951000001</v>
      </c>
      <c r="D712">
        <v>1305.5749512</v>
      </c>
      <c r="E712">
        <v>1205.1500243999999</v>
      </c>
      <c r="F712">
        <v>1215.9499512</v>
      </c>
      <c r="G712">
        <v>1294.6199951000001</v>
      </c>
      <c r="H712">
        <v>1351.6199951000001</v>
      </c>
      <c r="I712">
        <v>1315.4100341999999</v>
      </c>
      <c r="J712">
        <v>1312.2810059000001</v>
      </c>
      <c r="L712" t="str">
        <f t="shared" si="89"/>
        <v>30MAR2023:16:00:00</v>
      </c>
      <c r="M712">
        <v>16</v>
      </c>
      <c r="N712">
        <f t="shared" si="83"/>
        <v>-14.894897499999843</v>
      </c>
      <c r="O712">
        <f t="shared" si="85"/>
        <v>-14.894897499999843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1.1374362814940195</v>
      </c>
    </row>
    <row r="713" spans="1:19" x14ac:dyDescent="0.3">
      <c r="A713" t="s">
        <v>739</v>
      </c>
      <c r="B713">
        <v>1314.0299072</v>
      </c>
      <c r="C713">
        <v>1358.1700439000001</v>
      </c>
      <c r="D713">
        <v>1344.9656981999999</v>
      </c>
      <c r="E713">
        <v>1259.2259521000001</v>
      </c>
      <c r="F713">
        <v>1262.3199463000001</v>
      </c>
      <c r="G713">
        <v>1358.1700439000001</v>
      </c>
      <c r="H713">
        <v>1410.6700439000001</v>
      </c>
      <c r="I713">
        <v>1364.8800048999999</v>
      </c>
      <c r="J713">
        <v>1363.7071533000001</v>
      </c>
      <c r="L713" t="str">
        <f t="shared" si="89"/>
        <v>30MAR2023:17:00:00</v>
      </c>
      <c r="M713">
        <v>17</v>
      </c>
      <c r="N713">
        <f t="shared" si="83"/>
        <v>44.140136700000085</v>
      </c>
      <c r="O713" t="str">
        <f t="shared" si="85"/>
        <v/>
      </c>
      <c r="P713">
        <f t="shared" si="86"/>
        <v>44.140136700000085</v>
      </c>
      <c r="Q713" t="str">
        <f t="shared" si="87"/>
        <v/>
      </c>
      <c r="R713">
        <f t="shared" si="88"/>
        <v>1</v>
      </c>
      <c r="S713">
        <f t="shared" si="84"/>
        <v>3.3591424714263982</v>
      </c>
    </row>
    <row r="714" spans="1:19" x14ac:dyDescent="0.3">
      <c r="A714" t="s">
        <v>740</v>
      </c>
      <c r="B714">
        <v>1362.5258789</v>
      </c>
      <c r="C714">
        <v>1338.5300293</v>
      </c>
      <c r="D714">
        <v>1364.7678223</v>
      </c>
      <c r="E714">
        <v>1282.6162108999999</v>
      </c>
      <c r="F714">
        <v>1272.0500488</v>
      </c>
      <c r="G714">
        <v>1338.5300293</v>
      </c>
      <c r="H714">
        <v>1398.3199463000001</v>
      </c>
      <c r="I714">
        <v>1362.8499756000001</v>
      </c>
      <c r="J714">
        <v>1362.3625488</v>
      </c>
      <c r="L714" t="str">
        <f t="shared" si="89"/>
        <v>30MAR2023:18:00:00</v>
      </c>
      <c r="M714">
        <v>18</v>
      </c>
      <c r="N714">
        <f t="shared" si="83"/>
        <v>-23.995849599999929</v>
      </c>
      <c r="O714">
        <f t="shared" si="85"/>
        <v>-23.995849599999929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1.7611298230439745</v>
      </c>
    </row>
    <row r="715" spans="1:19" x14ac:dyDescent="0.3">
      <c r="A715" t="s">
        <v>741</v>
      </c>
      <c r="B715">
        <v>1367.4393310999999</v>
      </c>
      <c r="C715">
        <v>1350.3699951000001</v>
      </c>
      <c r="D715">
        <v>1352.309082</v>
      </c>
      <c r="E715">
        <v>1293.9310303</v>
      </c>
      <c r="F715">
        <v>1298.5600586</v>
      </c>
      <c r="G715">
        <v>1350.3699951000001</v>
      </c>
      <c r="H715">
        <v>1397.7399902</v>
      </c>
      <c r="I715">
        <v>1370.5100098</v>
      </c>
      <c r="J715">
        <v>1365.8298339999999</v>
      </c>
      <c r="L715" t="str">
        <f t="shared" si="89"/>
        <v>30MAR2023:19:00:00</v>
      </c>
      <c r="M715">
        <v>19</v>
      </c>
      <c r="N715">
        <f t="shared" si="83"/>
        <v>-17.069335999999794</v>
      </c>
      <c r="O715">
        <f t="shared" si="85"/>
        <v>-17.069335999999794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1.2482700776398485</v>
      </c>
    </row>
    <row r="716" spans="1:19" x14ac:dyDescent="0.3">
      <c r="A716" t="s">
        <v>742</v>
      </c>
      <c r="B716">
        <v>1651.2344971</v>
      </c>
      <c r="C716">
        <v>1316.75</v>
      </c>
      <c r="D716">
        <v>1300.1594238</v>
      </c>
      <c r="E716">
        <v>1234.6657714999999</v>
      </c>
      <c r="F716">
        <v>1274.0400391000001</v>
      </c>
      <c r="G716">
        <v>1316.75</v>
      </c>
      <c r="H716">
        <v>1369.5799560999999</v>
      </c>
      <c r="I716">
        <v>1352.8000488</v>
      </c>
      <c r="J716">
        <v>1335.8249512</v>
      </c>
      <c r="L716" t="str">
        <f t="shared" si="89"/>
        <v>30MAR2023:20:00:00</v>
      </c>
      <c r="M716">
        <v>20</v>
      </c>
      <c r="N716">
        <f t="shared" si="83"/>
        <v>-334.4844971</v>
      </c>
      <c r="O716">
        <f t="shared" si="85"/>
        <v>-334.4844971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20.25663209480194</v>
      </c>
    </row>
    <row r="717" spans="1:19" x14ac:dyDescent="0.3">
      <c r="A717" t="s">
        <v>743</v>
      </c>
      <c r="B717">
        <v>1703.6837158000001</v>
      </c>
      <c r="C717">
        <v>1344.0200195</v>
      </c>
      <c r="D717">
        <v>1327.4510498</v>
      </c>
      <c r="E717">
        <v>1290.6809082</v>
      </c>
      <c r="F717">
        <v>1316.1300048999999</v>
      </c>
      <c r="G717">
        <v>1344.0200195</v>
      </c>
      <c r="H717">
        <v>1386.8599853999999</v>
      </c>
      <c r="I717">
        <v>1377.3499756000001</v>
      </c>
      <c r="J717">
        <v>1360.7683105000001</v>
      </c>
      <c r="L717" t="str">
        <f t="shared" si="89"/>
        <v>30MAR2023:21:00:00</v>
      </c>
      <c r="M717">
        <v>21</v>
      </c>
      <c r="N717">
        <f t="shared" si="83"/>
        <v>-359.66369630000008</v>
      </c>
      <c r="O717">
        <f t="shared" si="85"/>
        <v>-359.66369630000008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21.110942891833215</v>
      </c>
    </row>
    <row r="718" spans="1:19" x14ac:dyDescent="0.3">
      <c r="A718" t="s">
        <v>744</v>
      </c>
      <c r="B718">
        <v>1812.0750731999999</v>
      </c>
      <c r="C718">
        <v>1297.3000488</v>
      </c>
      <c r="D718">
        <v>1292.1065673999999</v>
      </c>
      <c r="E718">
        <v>1244.3865966999999</v>
      </c>
      <c r="F718">
        <v>1277.6600341999999</v>
      </c>
      <c r="G718">
        <v>1297.3000488</v>
      </c>
      <c r="H718">
        <v>1341.5200195</v>
      </c>
      <c r="I718">
        <v>1334.9599608999999</v>
      </c>
      <c r="J718">
        <v>1318.8614502</v>
      </c>
      <c r="L718" t="str">
        <f t="shared" si="89"/>
        <v>30MAR2023:22:00:00</v>
      </c>
      <c r="M718">
        <v>22</v>
      </c>
      <c r="N718">
        <f t="shared" si="83"/>
        <v>-514.77502439999989</v>
      </c>
      <c r="O718">
        <f t="shared" si="85"/>
        <v>-514.77502439999989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28.408040705010229</v>
      </c>
    </row>
    <row r="719" spans="1:19" x14ac:dyDescent="0.3">
      <c r="A719" t="s">
        <v>745</v>
      </c>
      <c r="B719">
        <v>1823.6513672000001</v>
      </c>
      <c r="C719">
        <v>1202.6099853999999</v>
      </c>
      <c r="D719">
        <v>1230.4951172000001</v>
      </c>
      <c r="E719">
        <v>1177.8674315999999</v>
      </c>
      <c r="F719">
        <v>1207.5600586</v>
      </c>
      <c r="G719">
        <v>1202.6099853999999</v>
      </c>
      <c r="H719">
        <v>1250.5200195</v>
      </c>
      <c r="I719">
        <v>1254.1600341999999</v>
      </c>
      <c r="J719">
        <v>1238.5200195</v>
      </c>
      <c r="L719" t="str">
        <f t="shared" si="89"/>
        <v>30MAR2023:23:00:00</v>
      </c>
      <c r="M719">
        <v>23</v>
      </c>
      <c r="N719">
        <f t="shared" si="83"/>
        <v>-621.04138180000018</v>
      </c>
      <c r="O719">
        <f t="shared" si="85"/>
        <v>-621.04138180000018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34.054830488435705</v>
      </c>
    </row>
    <row r="720" spans="1:19" x14ac:dyDescent="0.3">
      <c r="A720" t="s">
        <v>746</v>
      </c>
      <c r="B720">
        <v>1775.0501709</v>
      </c>
      <c r="C720">
        <v>1127.7700195</v>
      </c>
      <c r="D720">
        <v>1191.7266846</v>
      </c>
      <c r="E720">
        <v>1166.8005370999999</v>
      </c>
      <c r="F720">
        <v>1145.5699463000001</v>
      </c>
      <c r="G720">
        <v>1127.7700195</v>
      </c>
      <c r="H720">
        <v>1185.9899902</v>
      </c>
      <c r="I720">
        <v>1180.3000488</v>
      </c>
      <c r="J720">
        <v>1175.5664062999999</v>
      </c>
      <c r="L720" t="str">
        <f t="shared" si="89"/>
        <v>31MAR2023:00:00:00</v>
      </c>
      <c r="M720">
        <v>24</v>
      </c>
      <c r="N720">
        <f t="shared" si="83"/>
        <v>-647.28015140000002</v>
      </c>
      <c r="O720">
        <f t="shared" si="85"/>
        <v>-647.28015140000002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36.465456695897835</v>
      </c>
    </row>
    <row r="721" spans="1:19" x14ac:dyDescent="0.3">
      <c r="A721" t="s">
        <v>747</v>
      </c>
      <c r="B721">
        <v>1764.7578125</v>
      </c>
      <c r="C721">
        <v>1140.0999756000001</v>
      </c>
      <c r="D721">
        <v>1162.8524170000001</v>
      </c>
      <c r="E721">
        <v>1156.7725829999999</v>
      </c>
      <c r="F721">
        <v>1117.4000243999999</v>
      </c>
      <c r="G721">
        <v>1087.9499512</v>
      </c>
      <c r="H721">
        <v>1140.0999756000001</v>
      </c>
      <c r="I721">
        <v>1160.7399902</v>
      </c>
      <c r="J721">
        <v>1143.3575439000001</v>
      </c>
      <c r="L721" t="str">
        <f t="shared" si="89"/>
        <v>31MAR2023:01:00:00</v>
      </c>
      <c r="M721">
        <v>1</v>
      </c>
      <c r="N721">
        <f t="shared" si="83"/>
        <v>-624.65783689999989</v>
      </c>
      <c r="O721">
        <f t="shared" si="85"/>
        <v>-624.65783689999989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35.396235816352274</v>
      </c>
    </row>
    <row r="722" spans="1:19" x14ac:dyDescent="0.3">
      <c r="A722" t="s">
        <v>748</v>
      </c>
      <c r="B722">
        <v>1709.1871338000001</v>
      </c>
      <c r="C722">
        <v>1082.3900146000001</v>
      </c>
      <c r="D722">
        <v>1148.2736815999999</v>
      </c>
      <c r="E722">
        <v>1163.0212402</v>
      </c>
      <c r="F722">
        <v>1072.3199463000001</v>
      </c>
      <c r="G722">
        <v>1029.7099608999999</v>
      </c>
      <c r="H722">
        <v>1082.3900146000001</v>
      </c>
      <c r="I722">
        <v>1098.2700195</v>
      </c>
      <c r="J722">
        <v>1094.0556641000001</v>
      </c>
      <c r="L722" t="str">
        <f t="shared" ref="L722:L745" si="90">A722</f>
        <v>31MAR2023:02:00:00</v>
      </c>
      <c r="M722">
        <v>2</v>
      </c>
      <c r="N722">
        <f t="shared" ref="N722:N745" si="91">C722-B722</f>
        <v>-626.7971192</v>
      </c>
      <c r="O722">
        <f t="shared" ref="O722:O745" si="92">IF(N722&lt;0,N722,"")</f>
        <v>-626.7971192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36.672234818808583</v>
      </c>
    </row>
    <row r="723" spans="1:19" x14ac:dyDescent="0.3">
      <c r="A723" t="s">
        <v>749</v>
      </c>
      <c r="B723">
        <v>1662.6740723</v>
      </c>
      <c r="C723">
        <v>1067.7900391000001</v>
      </c>
      <c r="D723">
        <v>1105.0270995999999</v>
      </c>
      <c r="E723">
        <v>1132.5229492000001</v>
      </c>
      <c r="F723">
        <v>1058.1400146000001</v>
      </c>
      <c r="G723">
        <v>1008.4299927</v>
      </c>
      <c r="H723">
        <v>1067.7900391000001</v>
      </c>
      <c r="I723">
        <v>1078.0699463000001</v>
      </c>
      <c r="J723">
        <v>1071.4204102000001</v>
      </c>
      <c r="L723" t="str">
        <f t="shared" si="90"/>
        <v>31MAR2023:03:00:00</v>
      </c>
      <c r="M723">
        <v>3</v>
      </c>
      <c r="N723">
        <f t="shared" si="91"/>
        <v>-594.88403319999998</v>
      </c>
      <c r="O723">
        <f t="shared" si="92"/>
        <v>-594.88403319999998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35.778752018252661</v>
      </c>
    </row>
    <row r="724" spans="1:19" x14ac:dyDescent="0.3">
      <c r="A724" t="s">
        <v>750</v>
      </c>
      <c r="B724">
        <v>1601.5653076000001</v>
      </c>
      <c r="C724">
        <v>1058.1500243999999</v>
      </c>
      <c r="D724">
        <v>1110.9251709</v>
      </c>
      <c r="E724">
        <v>1142.7329102000001</v>
      </c>
      <c r="F724">
        <v>1045.4100341999999</v>
      </c>
      <c r="G724">
        <v>998.98498534999999</v>
      </c>
      <c r="H724">
        <v>1058.1500243999999</v>
      </c>
      <c r="I724">
        <v>1081.6099853999999</v>
      </c>
      <c r="J724">
        <v>1068.5526123</v>
      </c>
      <c r="L724" t="str">
        <f t="shared" si="90"/>
        <v>31MAR2023:04:00:00</v>
      </c>
      <c r="M724">
        <v>4</v>
      </c>
      <c r="N724">
        <f t="shared" si="91"/>
        <v>-543.4152832000002</v>
      </c>
      <c r="O724">
        <f t="shared" si="92"/>
        <v>-543.4152832000002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33.930260640718203</v>
      </c>
    </row>
    <row r="725" spans="1:19" x14ac:dyDescent="0.3">
      <c r="A725" t="s">
        <v>751</v>
      </c>
      <c r="B725">
        <v>1683.0972899999999</v>
      </c>
      <c r="C725">
        <v>1039.6899414</v>
      </c>
      <c r="D725">
        <v>1118.7761230000001</v>
      </c>
      <c r="E725">
        <v>1124.0527344</v>
      </c>
      <c r="F725">
        <v>1019.7299805</v>
      </c>
      <c r="G725">
        <v>970.97399901999995</v>
      </c>
      <c r="H725">
        <v>1039.6899414</v>
      </c>
      <c r="I725">
        <v>1073.4399414</v>
      </c>
      <c r="J725">
        <v>1056.7646483999999</v>
      </c>
      <c r="L725" t="str">
        <f t="shared" si="90"/>
        <v>31MAR2023:05:00:00</v>
      </c>
      <c r="M725">
        <v>5</v>
      </c>
      <c r="N725">
        <f t="shared" si="91"/>
        <v>-643.40734859999998</v>
      </c>
      <c r="O725">
        <f t="shared" si="92"/>
        <v>-643.40734859999998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38.227579143686938</v>
      </c>
    </row>
    <row r="726" spans="1:19" x14ac:dyDescent="0.3">
      <c r="A726" t="s">
        <v>752</v>
      </c>
      <c r="B726">
        <v>1731.9821777</v>
      </c>
      <c r="C726">
        <v>1053.0699463000001</v>
      </c>
      <c r="D726">
        <v>1144.2750243999999</v>
      </c>
      <c r="E726">
        <v>1135.5334473</v>
      </c>
      <c r="F726">
        <v>1051.7199707</v>
      </c>
      <c r="G726">
        <v>1001.3200073</v>
      </c>
      <c r="H726">
        <v>1053.0699463000001</v>
      </c>
      <c r="I726">
        <v>1091.5300293</v>
      </c>
      <c r="J726">
        <v>1077.5389404</v>
      </c>
      <c r="L726" t="str">
        <f t="shared" si="90"/>
        <v>31MAR2023:06:00:00</v>
      </c>
      <c r="M726">
        <v>6</v>
      </c>
      <c r="N726">
        <f t="shared" si="91"/>
        <v>-678.91223139999988</v>
      </c>
      <c r="O726">
        <f t="shared" si="92"/>
        <v>-678.91223139999988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39.198569138948471</v>
      </c>
    </row>
    <row r="727" spans="1:19" x14ac:dyDescent="0.3">
      <c r="A727" t="s">
        <v>753</v>
      </c>
      <c r="B727">
        <v>1852.8873291</v>
      </c>
      <c r="C727">
        <v>1117</v>
      </c>
      <c r="D727">
        <v>1186.5288086</v>
      </c>
      <c r="E727">
        <v>1174.3846435999999</v>
      </c>
      <c r="F727">
        <v>1130.0699463000001</v>
      </c>
      <c r="G727">
        <v>1067.1600341999999</v>
      </c>
      <c r="H727">
        <v>1117</v>
      </c>
      <c r="I727">
        <v>1186.0300293</v>
      </c>
      <c r="J727">
        <v>1147.9377440999999</v>
      </c>
      <c r="L727" t="str">
        <f t="shared" si="90"/>
        <v>31MAR2023:07:00:00</v>
      </c>
      <c r="M727">
        <v>7</v>
      </c>
      <c r="N727">
        <f t="shared" si="91"/>
        <v>-735.88732909999999</v>
      </c>
      <c r="O727">
        <f t="shared" si="92"/>
        <v>-735.88732909999999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39.715708426666254</v>
      </c>
    </row>
    <row r="728" spans="1:19" x14ac:dyDescent="0.3">
      <c r="A728" t="s">
        <v>754</v>
      </c>
      <c r="B728">
        <v>1912.6373291</v>
      </c>
      <c r="C728">
        <v>1173.8499756000001</v>
      </c>
      <c r="D728">
        <v>1196.7304687999999</v>
      </c>
      <c r="E728">
        <v>1181.2843018000001</v>
      </c>
      <c r="F728">
        <v>1225.25</v>
      </c>
      <c r="G728">
        <v>1133.6099853999999</v>
      </c>
      <c r="H728">
        <v>1173.8499756000001</v>
      </c>
      <c r="I728">
        <v>1279.4000243999999</v>
      </c>
      <c r="J728">
        <v>1211.2070312999999</v>
      </c>
      <c r="L728" t="str">
        <f t="shared" si="90"/>
        <v>31MAR2023:08:00:00</v>
      </c>
      <c r="M728">
        <v>8</v>
      </c>
      <c r="N728">
        <f t="shared" si="91"/>
        <v>-738.78735349999988</v>
      </c>
      <c r="O728">
        <f t="shared" si="92"/>
        <v>-738.78735349999988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38.626630478222424</v>
      </c>
    </row>
    <row r="729" spans="1:19" x14ac:dyDescent="0.3">
      <c r="A729" t="s">
        <v>755</v>
      </c>
      <c r="B729">
        <v>2153.9277344000002</v>
      </c>
      <c r="C729">
        <v>1207.1500243999999</v>
      </c>
      <c r="D729">
        <v>1201.5961914</v>
      </c>
      <c r="E729">
        <v>1177.8464355000001</v>
      </c>
      <c r="F729">
        <v>1293.8499756000001</v>
      </c>
      <c r="G729">
        <v>1184.25</v>
      </c>
      <c r="H729">
        <v>1207.1500243999999</v>
      </c>
      <c r="I729">
        <v>1329.9599608999999</v>
      </c>
      <c r="J729">
        <v>1249.262207</v>
      </c>
      <c r="L729" t="str">
        <f t="shared" si="90"/>
        <v>31MAR2023:09:00:00</v>
      </c>
      <c r="M729">
        <v>9</v>
      </c>
      <c r="N729">
        <f t="shared" si="91"/>
        <v>-946.7777100000003</v>
      </c>
      <c r="O729">
        <f t="shared" si="92"/>
        <v>-946.7777100000003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43.955871632979154</v>
      </c>
    </row>
    <row r="730" spans="1:19" x14ac:dyDescent="0.3">
      <c r="A730" t="s">
        <v>756</v>
      </c>
      <c r="B730">
        <v>2114.0212402000002</v>
      </c>
      <c r="C730">
        <v>1248.8900146000001</v>
      </c>
      <c r="D730">
        <v>1289.8415527</v>
      </c>
      <c r="E730">
        <v>1325.8767089999999</v>
      </c>
      <c r="F730">
        <v>1356.75</v>
      </c>
      <c r="G730">
        <v>1208.5899658000001</v>
      </c>
      <c r="H730">
        <v>1248.8900146000001</v>
      </c>
      <c r="I730">
        <v>1390.4300536999999</v>
      </c>
      <c r="J730">
        <v>1306.2983397999999</v>
      </c>
      <c r="L730" t="str">
        <f t="shared" si="90"/>
        <v>31MAR2023:10:00:00</v>
      </c>
      <c r="M730">
        <v>10</v>
      </c>
      <c r="N730">
        <f t="shared" si="91"/>
        <v>-865.13122560000011</v>
      </c>
      <c r="O730">
        <f t="shared" si="92"/>
        <v>-865.13122560000011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40.92348786042249</v>
      </c>
    </row>
    <row r="731" spans="1:19" x14ac:dyDescent="0.3">
      <c r="A731" t="s">
        <v>757</v>
      </c>
      <c r="B731">
        <v>1824.760376</v>
      </c>
      <c r="C731">
        <v>1235.0400391000001</v>
      </c>
      <c r="D731">
        <v>1321.0438231999999</v>
      </c>
      <c r="E731">
        <v>1389.0424805</v>
      </c>
      <c r="F731">
        <v>1382.5799560999999</v>
      </c>
      <c r="G731">
        <v>1201.0799560999999</v>
      </c>
      <c r="H731">
        <v>1235.0400391000001</v>
      </c>
      <c r="I731">
        <v>1395.3299560999999</v>
      </c>
      <c r="J731">
        <v>1311.6857910000001</v>
      </c>
      <c r="L731" t="str">
        <f t="shared" si="90"/>
        <v>31MAR2023:11:00:00</v>
      </c>
      <c r="M731">
        <v>11</v>
      </c>
      <c r="N731">
        <f t="shared" si="91"/>
        <v>-589.72033689999989</v>
      </c>
      <c r="O731">
        <f t="shared" si="92"/>
        <v>-589.72033689999989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32.317686456602445</v>
      </c>
    </row>
    <row r="732" spans="1:19" x14ac:dyDescent="0.3">
      <c r="A732" t="s">
        <v>758</v>
      </c>
      <c r="B732">
        <v>1763.2927245999999</v>
      </c>
      <c r="C732">
        <v>1258.8299560999999</v>
      </c>
      <c r="D732">
        <v>1335.0894774999999</v>
      </c>
      <c r="E732">
        <v>1389.2120361</v>
      </c>
      <c r="F732">
        <v>1393.5799560999999</v>
      </c>
      <c r="G732">
        <v>1195.5400391000001</v>
      </c>
      <c r="H732">
        <v>1258.8299560999999</v>
      </c>
      <c r="I732">
        <v>1425.8499756000001</v>
      </c>
      <c r="J732">
        <v>1331.3339844</v>
      </c>
      <c r="L732" t="str">
        <f t="shared" si="90"/>
        <v>31MAR2023:12:00:00</v>
      </c>
      <c r="M732">
        <v>12</v>
      </c>
      <c r="N732">
        <f t="shared" si="91"/>
        <v>-504.46276850000004</v>
      </c>
      <c r="O732">
        <f t="shared" si="92"/>
        <v>-504.46276850000004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28.609133438943701</v>
      </c>
    </row>
    <row r="733" spans="1:19" x14ac:dyDescent="0.3">
      <c r="A733" t="s">
        <v>759</v>
      </c>
      <c r="B733">
        <v>1716.6740723</v>
      </c>
      <c r="C733">
        <v>1293.8900146000001</v>
      </c>
      <c r="D733">
        <v>1340.7653809000001</v>
      </c>
      <c r="E733">
        <v>1334.9645995999999</v>
      </c>
      <c r="F733">
        <v>1421.9499512</v>
      </c>
      <c r="G733">
        <v>1210.8499756000001</v>
      </c>
      <c r="H733">
        <v>1293.8900146000001</v>
      </c>
      <c r="I733">
        <v>1475.2299805</v>
      </c>
      <c r="J733">
        <v>1362.1690673999999</v>
      </c>
      <c r="L733" t="str">
        <f t="shared" si="90"/>
        <v>31MAR2023:13:00:00</v>
      </c>
      <c r="M733">
        <v>13</v>
      </c>
      <c r="N733">
        <f t="shared" si="91"/>
        <v>-422.78405769999995</v>
      </c>
      <c r="O733">
        <f t="shared" si="92"/>
        <v>-422.78405769999995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24.628091291292929</v>
      </c>
    </row>
    <row r="734" spans="1:19" x14ac:dyDescent="0.3">
      <c r="A734" t="s">
        <v>760</v>
      </c>
      <c r="B734">
        <v>1697.8138428</v>
      </c>
      <c r="C734">
        <v>1318.25</v>
      </c>
      <c r="D734">
        <v>1342.0802002</v>
      </c>
      <c r="E734">
        <v>1289.4414062999999</v>
      </c>
      <c r="F734">
        <v>1417.2900391000001</v>
      </c>
      <c r="G734">
        <v>1206.0400391000001</v>
      </c>
      <c r="H734">
        <v>1318.25</v>
      </c>
      <c r="I734">
        <v>1495.3499756000001</v>
      </c>
      <c r="J734">
        <v>1374.8289795000001</v>
      </c>
      <c r="L734" t="str">
        <f t="shared" si="90"/>
        <v>31MAR2023:14:00:00</v>
      </c>
      <c r="M734">
        <v>14</v>
      </c>
      <c r="N734">
        <f t="shared" si="91"/>
        <v>-379.56384279999997</v>
      </c>
      <c r="O734">
        <f t="shared" si="92"/>
        <v>-379.56384279999997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22.356034167681837</v>
      </c>
    </row>
    <row r="735" spans="1:19" x14ac:dyDescent="0.3">
      <c r="A735" t="s">
        <v>761</v>
      </c>
      <c r="B735">
        <v>1792.8918457</v>
      </c>
      <c r="C735">
        <v>1355.2099608999999</v>
      </c>
      <c r="D735">
        <v>1372.9472656</v>
      </c>
      <c r="E735">
        <v>1355.1239014</v>
      </c>
      <c r="F735">
        <v>1447.7299805</v>
      </c>
      <c r="G735">
        <v>1221.4100341999999</v>
      </c>
      <c r="H735">
        <v>1355.2099608999999</v>
      </c>
      <c r="I735">
        <v>1523.0400391000001</v>
      </c>
      <c r="J735">
        <v>1404.9783935999999</v>
      </c>
      <c r="L735" t="str">
        <f t="shared" si="90"/>
        <v>31MAR2023:15:00:00</v>
      </c>
      <c r="M735">
        <v>15</v>
      </c>
      <c r="N735">
        <f t="shared" si="91"/>
        <v>-437.68188480000003</v>
      </c>
      <c r="O735">
        <f t="shared" si="92"/>
        <v>-437.68188480000003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24.412062883197265</v>
      </c>
    </row>
    <row r="736" spans="1:19" x14ac:dyDescent="0.3">
      <c r="A736" t="s">
        <v>762</v>
      </c>
      <c r="B736">
        <v>1930.2316894999999</v>
      </c>
      <c r="C736">
        <v>1411.3900146000001</v>
      </c>
      <c r="D736">
        <v>1388.0351562999999</v>
      </c>
      <c r="E736">
        <v>1408.5577393000001</v>
      </c>
      <c r="F736">
        <v>1504.9000243999999</v>
      </c>
      <c r="G736">
        <v>1266.5999756000001</v>
      </c>
      <c r="H736">
        <v>1411.3900146000001</v>
      </c>
      <c r="I736">
        <v>1594.0100098</v>
      </c>
      <c r="J736">
        <v>1456.3770752</v>
      </c>
      <c r="L736" t="str">
        <f t="shared" si="90"/>
        <v>31MAR2023:16:00:00</v>
      </c>
      <c r="M736">
        <v>16</v>
      </c>
      <c r="N736">
        <f t="shared" si="91"/>
        <v>-518.84167489999982</v>
      </c>
      <c r="O736">
        <f t="shared" si="92"/>
        <v>-518.84167489999982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26.879761518908573</v>
      </c>
    </row>
    <row r="737" spans="1:19" x14ac:dyDescent="0.3">
      <c r="A737" t="s">
        <v>763</v>
      </c>
      <c r="B737">
        <v>2077.5817870999999</v>
      </c>
      <c r="C737">
        <v>1445.1899414</v>
      </c>
      <c r="D737">
        <v>1412.5463867000001</v>
      </c>
      <c r="E737">
        <v>1443.8842772999999</v>
      </c>
      <c r="F737">
        <v>1541.9300536999999</v>
      </c>
      <c r="G737">
        <v>1303.8599853999999</v>
      </c>
      <c r="H737">
        <v>1445.1899414</v>
      </c>
      <c r="I737">
        <v>1624.6400146000001</v>
      </c>
      <c r="J737">
        <v>1488.0373535000001</v>
      </c>
      <c r="L737" t="str">
        <f t="shared" si="90"/>
        <v>31MAR2023:17:00:00</v>
      </c>
      <c r="M737">
        <v>17</v>
      </c>
      <c r="N737">
        <f t="shared" si="91"/>
        <v>-632.39184569999998</v>
      </c>
      <c r="O737">
        <f t="shared" si="92"/>
        <v>-632.39184569999998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30.438842390061883</v>
      </c>
    </row>
    <row r="738" spans="1:19" x14ac:dyDescent="0.3">
      <c r="A738" t="s">
        <v>764</v>
      </c>
      <c r="B738">
        <v>2113.8242187999999</v>
      </c>
      <c r="C738">
        <v>1446.6500243999999</v>
      </c>
      <c r="D738">
        <v>1427.1264647999999</v>
      </c>
      <c r="E738">
        <v>1466.1253661999999</v>
      </c>
      <c r="F738">
        <v>1525.0600586</v>
      </c>
      <c r="G738">
        <v>1296.6500243999999</v>
      </c>
      <c r="H738">
        <v>1446.6500243999999</v>
      </c>
      <c r="I738">
        <v>1625.1500243999999</v>
      </c>
      <c r="J738">
        <v>1489.1363524999999</v>
      </c>
      <c r="L738" t="str">
        <f t="shared" si="90"/>
        <v>31MAR2023:18:00:00</v>
      </c>
      <c r="M738">
        <v>18</v>
      </c>
      <c r="N738">
        <f t="shared" si="91"/>
        <v>-667.17419440000003</v>
      </c>
      <c r="O738">
        <f t="shared" si="92"/>
        <v>-667.17419440000003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31.562425506636931</v>
      </c>
    </row>
    <row r="739" spans="1:19" x14ac:dyDescent="0.3">
      <c r="A739" t="s">
        <v>765</v>
      </c>
      <c r="B739">
        <v>2217.6596679999998</v>
      </c>
      <c r="C739">
        <v>1391.7199707</v>
      </c>
      <c r="D739">
        <v>1413.5678711</v>
      </c>
      <c r="E739">
        <v>1489.0765381000001</v>
      </c>
      <c r="F739">
        <v>1464.6400146000001</v>
      </c>
      <c r="G739">
        <v>1253.2199707</v>
      </c>
      <c r="H739">
        <v>1391.7199707</v>
      </c>
      <c r="I739">
        <v>1566.0100098</v>
      </c>
      <c r="J739">
        <v>1441.8186035000001</v>
      </c>
      <c r="L739" t="str">
        <f t="shared" si="90"/>
        <v>31MAR2023:19:00:00</v>
      </c>
      <c r="M739">
        <v>19</v>
      </c>
      <c r="N739">
        <f t="shared" si="91"/>
        <v>-825.93969729999981</v>
      </c>
      <c r="O739">
        <f t="shared" si="92"/>
        <v>-825.93969729999981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37.243753368382038</v>
      </c>
    </row>
    <row r="740" spans="1:19" x14ac:dyDescent="0.3">
      <c r="A740" t="s">
        <v>766</v>
      </c>
      <c r="B740">
        <v>2189.0402832</v>
      </c>
      <c r="C740">
        <v>1313.6199951000001</v>
      </c>
      <c r="D740">
        <v>1341.6918945</v>
      </c>
      <c r="E740">
        <v>1400.53125</v>
      </c>
      <c r="F740">
        <v>1371.7800293</v>
      </c>
      <c r="G740">
        <v>1201.9499512</v>
      </c>
      <c r="H740">
        <v>1313.6199951000001</v>
      </c>
      <c r="I740">
        <v>1477.0899658000001</v>
      </c>
      <c r="J740">
        <v>1362.9243164</v>
      </c>
      <c r="L740" t="str">
        <f t="shared" si="90"/>
        <v>31MAR2023:20:00:00</v>
      </c>
      <c r="M740">
        <v>20</v>
      </c>
      <c r="N740">
        <f t="shared" si="91"/>
        <v>-875.42028809999988</v>
      </c>
      <c r="O740">
        <f t="shared" si="92"/>
        <v>-875.42028809999988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39.991054290708902</v>
      </c>
    </row>
    <row r="741" spans="1:19" x14ac:dyDescent="0.3">
      <c r="A741" t="s">
        <v>767</v>
      </c>
      <c r="B741">
        <v>2198.7563476999999</v>
      </c>
      <c r="C741">
        <v>1281.8499756000001</v>
      </c>
      <c r="D741">
        <v>1345.9132079999999</v>
      </c>
      <c r="E741">
        <v>1387.9431152</v>
      </c>
      <c r="F741">
        <v>1342.4300536999999</v>
      </c>
      <c r="G741">
        <v>1215.1300048999999</v>
      </c>
      <c r="H741">
        <v>1281.8499756000001</v>
      </c>
      <c r="I741">
        <v>1421.9599608999999</v>
      </c>
      <c r="J741">
        <v>1336.0816649999999</v>
      </c>
      <c r="L741" t="str">
        <f t="shared" si="90"/>
        <v>31MAR2023:21:00:00</v>
      </c>
      <c r="M741">
        <v>21</v>
      </c>
      <c r="N741">
        <f t="shared" si="91"/>
        <v>-916.90637209999977</v>
      </c>
      <c r="O741">
        <f t="shared" si="92"/>
        <v>-916.90637209999977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41.701135874337595</v>
      </c>
    </row>
    <row r="742" spans="1:19" x14ac:dyDescent="0.3">
      <c r="A742" t="s">
        <v>768</v>
      </c>
      <c r="B742">
        <v>2277.0317383000001</v>
      </c>
      <c r="C742">
        <v>1247.7600098</v>
      </c>
      <c r="D742">
        <v>1305.5303954999999</v>
      </c>
      <c r="E742">
        <v>1359.1080322</v>
      </c>
      <c r="F742">
        <v>1289.2600098</v>
      </c>
      <c r="G742">
        <v>1175.2299805</v>
      </c>
      <c r="H742">
        <v>1247.7600098</v>
      </c>
      <c r="I742">
        <v>1386.3499756000001</v>
      </c>
      <c r="J742">
        <v>1297.7880858999999</v>
      </c>
      <c r="L742" t="str">
        <f t="shared" si="90"/>
        <v>31MAR2023:22:00:00</v>
      </c>
      <c r="M742">
        <v>22</v>
      </c>
      <c r="N742">
        <f t="shared" si="91"/>
        <v>-1029.2717285000001</v>
      </c>
      <c r="O742">
        <f t="shared" si="92"/>
        <v>-1029.2717285000001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45.202344402473713</v>
      </c>
    </row>
    <row r="743" spans="1:19" x14ac:dyDescent="0.3">
      <c r="A743" t="s">
        <v>769</v>
      </c>
      <c r="B743">
        <v>2262.8002929999998</v>
      </c>
      <c r="C743">
        <v>1185.8800048999999</v>
      </c>
      <c r="D743">
        <v>1227.9210204999999</v>
      </c>
      <c r="E743">
        <v>1276.8837891000001</v>
      </c>
      <c r="F743">
        <v>1238.9799805</v>
      </c>
      <c r="G743">
        <v>1144.9100341999999</v>
      </c>
      <c r="H743">
        <v>1185.8800048999999</v>
      </c>
      <c r="I743">
        <v>1324.6199951000001</v>
      </c>
      <c r="J743">
        <v>1237.1231689000001</v>
      </c>
      <c r="L743" t="str">
        <f t="shared" si="90"/>
        <v>31MAR2023:23:00:00</v>
      </c>
      <c r="M743">
        <v>23</v>
      </c>
      <c r="N743">
        <f t="shared" si="91"/>
        <v>-1076.9202880999999</v>
      </c>
      <c r="O743">
        <f t="shared" si="92"/>
        <v>-1076.9202880999999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47.592370013008477</v>
      </c>
    </row>
    <row r="744" spans="1:19" x14ac:dyDescent="0.3">
      <c r="A744" t="s">
        <v>770</v>
      </c>
      <c r="B744">
        <v>2197.3251952999999</v>
      </c>
      <c r="C744">
        <v>1096.75</v>
      </c>
      <c r="D744">
        <v>1181.8051757999999</v>
      </c>
      <c r="E744">
        <v>1217.9389647999999</v>
      </c>
      <c r="F744">
        <v>1149.3000488</v>
      </c>
      <c r="G744">
        <v>1085.8100586</v>
      </c>
      <c r="H744">
        <v>1096.75</v>
      </c>
      <c r="I744">
        <v>1207.5200195</v>
      </c>
      <c r="J744">
        <v>1151.1530762</v>
      </c>
      <c r="L744" t="str">
        <f t="shared" si="90"/>
        <v>01APR2023:00:00:00</v>
      </c>
      <c r="M744">
        <v>24</v>
      </c>
      <c r="N744">
        <f t="shared" si="91"/>
        <v>-1100.5751952999999</v>
      </c>
      <c r="O744">
        <f t="shared" si="92"/>
        <v>-1100.5751952999999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50.087042084352873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C1" workbookViewId="0">
      <selection activeCell="AI7" sqref="AI7"/>
    </sheetView>
  </sheetViews>
  <sheetFormatPr defaultRowHeight="14.4" x14ac:dyDescent="0.3"/>
  <cols>
    <col min="1" max="1" width="17.6640625" customWidth="1"/>
    <col min="12" max="12" width="15.88671875" customWidth="1"/>
    <col min="21" max="21" width="13.109375" customWidth="1"/>
    <col min="22" max="22" width="8.33203125" customWidth="1"/>
    <col min="23" max="23" width="10.6640625" customWidth="1"/>
    <col min="28" max="28" width="12.77734375" bestFit="1" customWidth="1"/>
    <col min="29" max="29" width="16.21875" bestFit="1" customWidth="1"/>
    <col min="30" max="30" width="15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28</v>
      </c>
      <c r="B2">
        <v>39394.546875</v>
      </c>
      <c r="C2">
        <v>39019</v>
      </c>
      <c r="D2">
        <v>38683</v>
      </c>
      <c r="E2">
        <v>38876</v>
      </c>
      <c r="F2">
        <v>38529</v>
      </c>
      <c r="G2">
        <v>39019</v>
      </c>
      <c r="H2">
        <v>38119</v>
      </c>
      <c r="I2">
        <v>38505</v>
      </c>
      <c r="J2">
        <v>38611</v>
      </c>
      <c r="L2" s="1" t="str">
        <f>A2</f>
        <v>01MAR2023:01:00:00</v>
      </c>
      <c r="M2">
        <v>1</v>
      </c>
      <c r="N2">
        <f>C2-B2</f>
        <v>-375.546875</v>
      </c>
      <c r="O2">
        <f>IF(N2&lt;0,N2,"")</f>
        <v>-375.546875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0.95329659760174601</v>
      </c>
      <c r="T2">
        <f>AVERAGE(S2:S745)</f>
        <v>2.4909468391428913</v>
      </c>
      <c r="V2">
        <f>M2</f>
        <v>1</v>
      </c>
      <c r="W2">
        <f>O2</f>
        <v>-375.546875</v>
      </c>
      <c r="X2" t="str">
        <f>P2</f>
        <v/>
      </c>
      <c r="Y2">
        <f>Q2</f>
        <v>1</v>
      </c>
      <c r="Z2" t="str">
        <f>R2</f>
        <v/>
      </c>
    </row>
    <row r="3" spans="1:34" x14ac:dyDescent="0.3">
      <c r="A3" t="s">
        <v>29</v>
      </c>
      <c r="B3">
        <v>38057.25</v>
      </c>
      <c r="C3">
        <v>37323</v>
      </c>
      <c r="D3">
        <v>37447</v>
      </c>
      <c r="E3">
        <v>37592</v>
      </c>
      <c r="F3">
        <v>36714</v>
      </c>
      <c r="G3">
        <v>37323</v>
      </c>
      <c r="H3">
        <v>36395</v>
      </c>
      <c r="I3">
        <v>36813</v>
      </c>
      <c r="J3">
        <v>37057</v>
      </c>
      <c r="L3" s="1" t="str">
        <f t="shared" ref="L3:L66" si="0">A3</f>
        <v>01MAR2023:02:00:00</v>
      </c>
      <c r="M3">
        <v>2</v>
      </c>
      <c r="N3">
        <f t="shared" ref="N3:N66" si="1">C3-B3</f>
        <v>-734.25</v>
      </c>
      <c r="O3">
        <f t="shared" ref="O3:O66" si="2">IF(N3&lt;0,N3,"")</f>
        <v>-734.25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1.9293301539128549</v>
      </c>
      <c r="V3">
        <f t="shared" ref="V3:V66" si="7">M3</f>
        <v>2</v>
      </c>
      <c r="W3">
        <f t="shared" ref="W3:W66" si="8">O3</f>
        <v>-734.25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3">
      <c r="A4" t="s">
        <v>30</v>
      </c>
      <c r="B4">
        <v>36977.6875</v>
      </c>
      <c r="C4">
        <v>36336</v>
      </c>
      <c r="D4">
        <v>36641</v>
      </c>
      <c r="E4">
        <v>36711</v>
      </c>
      <c r="F4">
        <v>35693</v>
      </c>
      <c r="G4">
        <v>36336</v>
      </c>
      <c r="H4">
        <v>35253</v>
      </c>
      <c r="I4">
        <v>35587</v>
      </c>
      <c r="J4">
        <v>36079</v>
      </c>
      <c r="L4" s="1" t="str">
        <f t="shared" si="0"/>
        <v>01MAR2023:03:00:00</v>
      </c>
      <c r="M4">
        <v>3</v>
      </c>
      <c r="N4">
        <f t="shared" si="1"/>
        <v>-641.6875</v>
      </c>
      <c r="O4">
        <f t="shared" si="2"/>
        <v>-641.6875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1.7353370191145676</v>
      </c>
      <c r="V4">
        <f t="shared" si="7"/>
        <v>3</v>
      </c>
      <c r="W4">
        <f t="shared" si="8"/>
        <v>-641.6875</v>
      </c>
      <c r="X4" t="str">
        <f t="shared" si="9"/>
        <v/>
      </c>
      <c r="Y4">
        <f t="shared" si="10"/>
        <v>1</v>
      </c>
      <c r="Z4" t="str">
        <f t="shared" si="11"/>
        <v/>
      </c>
      <c r="AB4" s="3">
        <v>1</v>
      </c>
      <c r="AC4" s="4">
        <v>-845.84960949999879</v>
      </c>
      <c r="AD4" s="4">
        <v>986.26029818181996</v>
      </c>
      <c r="AE4" s="4"/>
      <c r="AF4">
        <v>1</v>
      </c>
      <c r="AG4">
        <f>AC4</f>
        <v>-845.84960949999879</v>
      </c>
      <c r="AH4">
        <f>AD4</f>
        <v>986.26029818181996</v>
      </c>
    </row>
    <row r="5" spans="1:34" x14ac:dyDescent="0.3">
      <c r="A5" t="s">
        <v>31</v>
      </c>
      <c r="B5">
        <v>36356.40625</v>
      </c>
      <c r="C5">
        <v>36140</v>
      </c>
      <c r="D5">
        <v>36390</v>
      </c>
      <c r="E5">
        <v>36362</v>
      </c>
      <c r="F5">
        <v>35466</v>
      </c>
      <c r="G5">
        <v>36140</v>
      </c>
      <c r="H5">
        <v>35105</v>
      </c>
      <c r="I5">
        <v>35359</v>
      </c>
      <c r="J5">
        <v>35881</v>
      </c>
      <c r="L5" s="1" t="str">
        <f t="shared" si="0"/>
        <v>01MAR2023:04:00:00</v>
      </c>
      <c r="M5">
        <v>4</v>
      </c>
      <c r="N5">
        <f t="shared" si="1"/>
        <v>-216.40625</v>
      </c>
      <c r="O5">
        <f t="shared" si="2"/>
        <v>-216.40625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0.59523553706576815</v>
      </c>
      <c r="V5">
        <f t="shared" si="7"/>
        <v>4</v>
      </c>
      <c r="W5">
        <f t="shared" si="8"/>
        <v>-216.40625</v>
      </c>
      <c r="X5" t="str">
        <f t="shared" si="9"/>
        <v/>
      </c>
      <c r="Y5">
        <f t="shared" si="10"/>
        <v>1</v>
      </c>
      <c r="Z5" t="str">
        <f t="shared" si="11"/>
        <v/>
      </c>
      <c r="AB5" s="3">
        <v>2</v>
      </c>
      <c r="AC5" s="4">
        <v>-1138.3675596190474</v>
      </c>
      <c r="AD5" s="4">
        <v>801.3578125000015</v>
      </c>
      <c r="AE5" s="4"/>
      <c r="AF5">
        <v>2</v>
      </c>
      <c r="AG5">
        <f t="shared" ref="AG5:AG27" si="12">AC5</f>
        <v>-1138.3675596190474</v>
      </c>
      <c r="AH5">
        <f t="shared" ref="AH5:AH27" si="13">AD5</f>
        <v>801.3578125000015</v>
      </c>
    </row>
    <row r="6" spans="1:34" x14ac:dyDescent="0.3">
      <c r="A6" t="s">
        <v>32</v>
      </c>
      <c r="B6">
        <v>36664.25</v>
      </c>
      <c r="C6">
        <v>36717</v>
      </c>
      <c r="D6">
        <v>36802</v>
      </c>
      <c r="E6">
        <v>36788</v>
      </c>
      <c r="F6">
        <v>36045</v>
      </c>
      <c r="G6">
        <v>36717</v>
      </c>
      <c r="H6">
        <v>35847</v>
      </c>
      <c r="I6">
        <v>36012</v>
      </c>
      <c r="J6">
        <v>36458</v>
      </c>
      <c r="L6" s="1" t="str">
        <f t="shared" si="0"/>
        <v>01MAR2023:05:00:00</v>
      </c>
      <c r="M6">
        <v>5</v>
      </c>
      <c r="N6">
        <f t="shared" si="1"/>
        <v>52.75</v>
      </c>
      <c r="O6" t="str">
        <f t="shared" si="2"/>
        <v/>
      </c>
      <c r="P6">
        <f t="shared" si="3"/>
        <v>52.75</v>
      </c>
      <c r="Q6" t="str">
        <f t="shared" si="4"/>
        <v/>
      </c>
      <c r="R6">
        <f t="shared" si="5"/>
        <v>1</v>
      </c>
      <c r="S6">
        <f t="shared" si="6"/>
        <v>0.14387311891010998</v>
      </c>
      <c r="V6">
        <f t="shared" si="7"/>
        <v>5</v>
      </c>
      <c r="W6" t="str">
        <f t="shared" si="8"/>
        <v/>
      </c>
      <c r="X6">
        <f t="shared" si="9"/>
        <v>52.75</v>
      </c>
      <c r="Y6" t="str">
        <f t="shared" si="10"/>
        <v/>
      </c>
      <c r="Z6">
        <f t="shared" si="11"/>
        <v>1</v>
      </c>
      <c r="AB6" s="3">
        <v>3</v>
      </c>
      <c r="AC6" s="4">
        <v>-1173.2800071363629</v>
      </c>
      <c r="AD6" s="4">
        <v>924.04296862500087</v>
      </c>
      <c r="AE6" s="4"/>
      <c r="AF6">
        <v>3</v>
      </c>
      <c r="AG6">
        <f t="shared" si="12"/>
        <v>-1173.2800071363629</v>
      </c>
      <c r="AH6">
        <f t="shared" si="13"/>
        <v>924.04296862500087</v>
      </c>
    </row>
    <row r="7" spans="1:34" x14ac:dyDescent="0.3">
      <c r="A7" t="s">
        <v>33</v>
      </c>
      <c r="B7">
        <v>38152.828125</v>
      </c>
      <c r="C7">
        <v>38576</v>
      </c>
      <c r="D7">
        <v>38341</v>
      </c>
      <c r="E7">
        <v>38374</v>
      </c>
      <c r="F7">
        <v>38201</v>
      </c>
      <c r="G7">
        <v>38576</v>
      </c>
      <c r="H7">
        <v>37911</v>
      </c>
      <c r="I7">
        <v>37789</v>
      </c>
      <c r="J7">
        <v>38279</v>
      </c>
      <c r="L7" s="1" t="str">
        <f t="shared" si="0"/>
        <v>01MAR2023:06:00:00</v>
      </c>
      <c r="M7">
        <v>6</v>
      </c>
      <c r="N7">
        <f t="shared" si="1"/>
        <v>423.171875</v>
      </c>
      <c r="O7" t="str">
        <f t="shared" si="2"/>
        <v/>
      </c>
      <c r="P7">
        <f t="shared" si="3"/>
        <v>423.171875</v>
      </c>
      <c r="Q7" t="str">
        <f t="shared" si="4"/>
        <v/>
      </c>
      <c r="R7">
        <f t="shared" si="5"/>
        <v>1</v>
      </c>
      <c r="S7">
        <f t="shared" si="6"/>
        <v>1.1091494282247261</v>
      </c>
      <c r="V7">
        <f t="shared" si="7"/>
        <v>6</v>
      </c>
      <c r="W7" t="str">
        <f t="shared" si="8"/>
        <v/>
      </c>
      <c r="X7">
        <f t="shared" si="9"/>
        <v>423.171875</v>
      </c>
      <c r="Y7" t="str">
        <f t="shared" si="10"/>
        <v/>
      </c>
      <c r="Z7">
        <f t="shared" si="11"/>
        <v>1</v>
      </c>
      <c r="AB7" s="3">
        <v>4</v>
      </c>
      <c r="AC7" s="4">
        <v>-1119.9211310952364</v>
      </c>
      <c r="AD7" s="4">
        <v>856.47148430000084</v>
      </c>
      <c r="AE7" s="4"/>
      <c r="AF7">
        <v>4</v>
      </c>
      <c r="AG7">
        <f t="shared" si="12"/>
        <v>-1119.9211310952364</v>
      </c>
      <c r="AH7">
        <f t="shared" si="13"/>
        <v>856.47148430000084</v>
      </c>
    </row>
    <row r="8" spans="1:34" x14ac:dyDescent="0.3">
      <c r="A8" t="s">
        <v>34</v>
      </c>
      <c r="B8">
        <v>40989.582030999998</v>
      </c>
      <c r="C8">
        <v>41977</v>
      </c>
      <c r="D8">
        <v>41315</v>
      </c>
      <c r="E8">
        <v>41208</v>
      </c>
      <c r="F8">
        <v>42052</v>
      </c>
      <c r="G8">
        <v>41977</v>
      </c>
      <c r="H8">
        <v>41658</v>
      </c>
      <c r="I8">
        <v>41173</v>
      </c>
      <c r="J8">
        <v>41653</v>
      </c>
      <c r="L8" s="1" t="str">
        <f t="shared" si="0"/>
        <v>01MAR2023:07:00:00</v>
      </c>
      <c r="M8">
        <v>7</v>
      </c>
      <c r="N8">
        <f t="shared" si="1"/>
        <v>987.4179690000019</v>
      </c>
      <c r="O8" t="str">
        <f t="shared" si="2"/>
        <v/>
      </c>
      <c r="P8">
        <f t="shared" si="3"/>
        <v>987.4179690000019</v>
      </c>
      <c r="Q8" t="str">
        <f t="shared" si="4"/>
        <v/>
      </c>
      <c r="R8">
        <f t="shared" si="5"/>
        <v>1</v>
      </c>
      <c r="S8">
        <f t="shared" si="6"/>
        <v>2.4089486159025184</v>
      </c>
      <c r="V8">
        <f t="shared" si="7"/>
        <v>7</v>
      </c>
      <c r="W8" t="str">
        <f t="shared" si="8"/>
        <v/>
      </c>
      <c r="X8">
        <f t="shared" si="9"/>
        <v>987.4179690000019</v>
      </c>
      <c r="Y8" t="str">
        <f t="shared" si="10"/>
        <v/>
      </c>
      <c r="Z8">
        <f t="shared" si="11"/>
        <v>1</v>
      </c>
      <c r="AB8" s="3">
        <v>5</v>
      </c>
      <c r="AC8" s="4">
        <v>-994.24882819999948</v>
      </c>
      <c r="AD8" s="4">
        <v>935.64666181818166</v>
      </c>
      <c r="AE8" s="4"/>
      <c r="AF8">
        <v>5</v>
      </c>
      <c r="AG8">
        <f t="shared" si="12"/>
        <v>-994.24882819999948</v>
      </c>
      <c r="AH8">
        <f t="shared" si="13"/>
        <v>935.64666181818166</v>
      </c>
    </row>
    <row r="9" spans="1:34" x14ac:dyDescent="0.3">
      <c r="A9" t="s">
        <v>35</v>
      </c>
      <c r="B9">
        <v>42434.753905999998</v>
      </c>
      <c r="C9">
        <v>43371</v>
      </c>
      <c r="D9">
        <v>42487</v>
      </c>
      <c r="E9">
        <v>42593</v>
      </c>
      <c r="F9">
        <v>43677</v>
      </c>
      <c r="G9">
        <v>43371</v>
      </c>
      <c r="H9">
        <v>43237</v>
      </c>
      <c r="I9">
        <v>42561</v>
      </c>
      <c r="J9">
        <v>43035</v>
      </c>
      <c r="L9" s="1" t="str">
        <f t="shared" si="0"/>
        <v>01MAR2023:08:00:00</v>
      </c>
      <c r="M9">
        <v>8</v>
      </c>
      <c r="N9">
        <f t="shared" si="1"/>
        <v>936.2460940000019</v>
      </c>
      <c r="O9" t="str">
        <f t="shared" si="2"/>
        <v/>
      </c>
      <c r="P9">
        <f t="shared" si="3"/>
        <v>936.2460940000019</v>
      </c>
      <c r="Q9" t="str">
        <f t="shared" si="4"/>
        <v/>
      </c>
      <c r="R9">
        <f t="shared" si="5"/>
        <v>1</v>
      </c>
      <c r="S9">
        <f t="shared" si="6"/>
        <v>2.2063191318934994</v>
      </c>
      <c r="V9">
        <f t="shared" si="7"/>
        <v>8</v>
      </c>
      <c r="W9" t="str">
        <f t="shared" si="8"/>
        <v/>
      </c>
      <c r="X9">
        <f t="shared" si="9"/>
        <v>936.2460940000019</v>
      </c>
      <c r="Y9" t="str">
        <f t="shared" si="10"/>
        <v/>
      </c>
      <c r="Z9">
        <f t="shared" si="11"/>
        <v>1</v>
      </c>
      <c r="AB9" s="3">
        <v>6</v>
      </c>
      <c r="AC9" s="4">
        <v>-887.10375987499992</v>
      </c>
      <c r="AD9" s="4">
        <v>981.10312486666714</v>
      </c>
      <c r="AE9" s="4"/>
      <c r="AF9">
        <v>6</v>
      </c>
      <c r="AG9">
        <f t="shared" si="12"/>
        <v>-887.10375987499992</v>
      </c>
      <c r="AH9">
        <f t="shared" si="13"/>
        <v>981.10312486666714</v>
      </c>
    </row>
    <row r="10" spans="1:34" x14ac:dyDescent="0.3">
      <c r="A10" t="s">
        <v>36</v>
      </c>
      <c r="B10">
        <v>43343.644530999998</v>
      </c>
      <c r="C10">
        <v>43782</v>
      </c>
      <c r="D10">
        <v>43135</v>
      </c>
      <c r="E10">
        <v>43295</v>
      </c>
      <c r="F10">
        <v>43950</v>
      </c>
      <c r="G10">
        <v>43782</v>
      </c>
      <c r="H10">
        <v>43591</v>
      </c>
      <c r="I10">
        <v>42974</v>
      </c>
      <c r="J10">
        <v>43505</v>
      </c>
      <c r="L10" s="1" t="str">
        <f t="shared" si="0"/>
        <v>01MAR2023:09:00:00</v>
      </c>
      <c r="M10">
        <v>9</v>
      </c>
      <c r="N10">
        <f t="shared" si="1"/>
        <v>438.3554690000019</v>
      </c>
      <c r="O10" t="str">
        <f t="shared" si="2"/>
        <v/>
      </c>
      <c r="P10">
        <f t="shared" si="3"/>
        <v>438.3554690000019</v>
      </c>
      <c r="Q10" t="str">
        <f t="shared" si="4"/>
        <v/>
      </c>
      <c r="R10">
        <f t="shared" si="5"/>
        <v>1</v>
      </c>
      <c r="S10">
        <f t="shared" si="6"/>
        <v>1.011348892653648</v>
      </c>
      <c r="V10">
        <f t="shared" si="7"/>
        <v>9</v>
      </c>
      <c r="W10" t="str">
        <f t="shared" si="8"/>
        <v/>
      </c>
      <c r="X10">
        <f t="shared" si="9"/>
        <v>438.3554690000019</v>
      </c>
      <c r="Y10" t="str">
        <f t="shared" si="10"/>
        <v/>
      </c>
      <c r="Z10">
        <f t="shared" si="11"/>
        <v>1</v>
      </c>
      <c r="AB10" s="3">
        <v>7</v>
      </c>
      <c r="AC10" s="4">
        <v>-864.76736133333179</v>
      </c>
      <c r="AD10" s="4">
        <v>1313.0252130454553</v>
      </c>
      <c r="AE10" s="4"/>
      <c r="AF10">
        <v>7</v>
      </c>
      <c r="AG10">
        <f t="shared" si="12"/>
        <v>-864.76736133333179</v>
      </c>
      <c r="AH10">
        <f t="shared" si="13"/>
        <v>1313.0252130454553</v>
      </c>
    </row>
    <row r="11" spans="1:34" x14ac:dyDescent="0.3">
      <c r="A11" t="s">
        <v>37</v>
      </c>
      <c r="B11">
        <v>44589.449219000002</v>
      </c>
      <c r="C11">
        <v>44652</v>
      </c>
      <c r="D11">
        <v>44215</v>
      </c>
      <c r="E11">
        <v>44114</v>
      </c>
      <c r="F11">
        <v>44728</v>
      </c>
      <c r="G11">
        <v>44652</v>
      </c>
      <c r="H11">
        <v>44402</v>
      </c>
      <c r="I11">
        <v>43905</v>
      </c>
      <c r="J11">
        <v>44425</v>
      </c>
      <c r="L11" s="1" t="str">
        <f t="shared" si="0"/>
        <v>01MAR2023:10:00:00</v>
      </c>
      <c r="M11">
        <v>10</v>
      </c>
      <c r="N11">
        <f t="shared" si="1"/>
        <v>62.550780999998096</v>
      </c>
      <c r="O11" t="str">
        <f t="shared" si="2"/>
        <v/>
      </c>
      <c r="P11">
        <f t="shared" si="3"/>
        <v>62.550780999998096</v>
      </c>
      <c r="Q11" t="str">
        <f t="shared" si="4"/>
        <v/>
      </c>
      <c r="R11">
        <f t="shared" si="5"/>
        <v>1</v>
      </c>
      <c r="S11">
        <f t="shared" si="6"/>
        <v>0.14028157354620249</v>
      </c>
      <c r="V11">
        <f t="shared" si="7"/>
        <v>10</v>
      </c>
      <c r="W11" t="str">
        <f t="shared" si="8"/>
        <v/>
      </c>
      <c r="X11">
        <f t="shared" si="9"/>
        <v>62.550780999998096</v>
      </c>
      <c r="Y11" t="str">
        <f t="shared" si="10"/>
        <v/>
      </c>
      <c r="Z11">
        <f t="shared" si="11"/>
        <v>1</v>
      </c>
      <c r="AB11" s="3">
        <v>8</v>
      </c>
      <c r="AC11" s="4">
        <v>-918.63671883333393</v>
      </c>
      <c r="AD11" s="4">
        <v>1553.0217187200014</v>
      </c>
      <c r="AE11" s="4"/>
      <c r="AF11">
        <v>8</v>
      </c>
      <c r="AG11">
        <f t="shared" si="12"/>
        <v>-918.63671883333393</v>
      </c>
      <c r="AH11">
        <f t="shared" si="13"/>
        <v>1553.0217187200014</v>
      </c>
    </row>
    <row r="12" spans="1:34" x14ac:dyDescent="0.3">
      <c r="A12" t="s">
        <v>38</v>
      </c>
      <c r="B12">
        <v>45708.546875</v>
      </c>
      <c r="C12">
        <v>45851</v>
      </c>
      <c r="D12">
        <v>45038</v>
      </c>
      <c r="E12">
        <v>45174</v>
      </c>
      <c r="F12">
        <v>45866</v>
      </c>
      <c r="G12">
        <v>45851</v>
      </c>
      <c r="H12">
        <v>45453</v>
      </c>
      <c r="I12">
        <v>45191</v>
      </c>
      <c r="J12">
        <v>45451</v>
      </c>
      <c r="L12" s="1" t="str">
        <f t="shared" si="0"/>
        <v>01MAR2023:11:00:00</v>
      </c>
      <c r="M12">
        <v>11</v>
      </c>
      <c r="N12">
        <f t="shared" si="1"/>
        <v>142.453125</v>
      </c>
      <c r="O12" t="str">
        <f t="shared" si="2"/>
        <v/>
      </c>
      <c r="P12">
        <f t="shared" si="3"/>
        <v>142.453125</v>
      </c>
      <c r="Q12" t="str">
        <f t="shared" si="4"/>
        <v/>
      </c>
      <c r="R12">
        <f t="shared" si="5"/>
        <v>1</v>
      </c>
      <c r="S12">
        <f t="shared" si="6"/>
        <v>0.31165533524740829</v>
      </c>
      <c r="V12">
        <f t="shared" si="7"/>
        <v>11</v>
      </c>
      <c r="W12" t="str">
        <f t="shared" si="8"/>
        <v/>
      </c>
      <c r="X12">
        <f t="shared" si="9"/>
        <v>142.453125</v>
      </c>
      <c r="Y12" t="str">
        <f t="shared" si="10"/>
        <v/>
      </c>
      <c r="Z12">
        <f t="shared" si="11"/>
        <v>1</v>
      </c>
      <c r="AB12" s="3">
        <v>9</v>
      </c>
      <c r="AC12" s="4">
        <v>-675.42689757142841</v>
      </c>
      <c r="AD12" s="4">
        <v>1320.2848306250007</v>
      </c>
      <c r="AE12" s="4"/>
      <c r="AF12">
        <v>9</v>
      </c>
      <c r="AG12">
        <f t="shared" si="12"/>
        <v>-675.42689757142841</v>
      </c>
      <c r="AH12">
        <f t="shared" si="13"/>
        <v>1320.2848306250007</v>
      </c>
    </row>
    <row r="13" spans="1:34" x14ac:dyDescent="0.3">
      <c r="A13" t="s">
        <v>39</v>
      </c>
      <c r="B13">
        <v>46898.542969000002</v>
      </c>
      <c r="C13">
        <v>47052</v>
      </c>
      <c r="D13">
        <v>46068</v>
      </c>
      <c r="E13">
        <v>46702</v>
      </c>
      <c r="F13">
        <v>46912</v>
      </c>
      <c r="G13">
        <v>47052</v>
      </c>
      <c r="H13">
        <v>46496</v>
      </c>
      <c r="I13">
        <v>46471</v>
      </c>
      <c r="J13">
        <v>46544</v>
      </c>
      <c r="L13" s="1" t="str">
        <f t="shared" si="0"/>
        <v>01MAR2023:12:00:00</v>
      </c>
      <c r="M13">
        <v>12</v>
      </c>
      <c r="N13">
        <f t="shared" si="1"/>
        <v>153.4570309999981</v>
      </c>
      <c r="O13" t="str">
        <f t="shared" si="2"/>
        <v/>
      </c>
      <c r="P13">
        <f t="shared" si="3"/>
        <v>153.4570309999981</v>
      </c>
      <c r="Q13" t="str">
        <f t="shared" si="4"/>
        <v/>
      </c>
      <c r="R13">
        <f t="shared" si="5"/>
        <v>1</v>
      </c>
      <c r="S13">
        <f t="shared" si="6"/>
        <v>0.32721065791198117</v>
      </c>
      <c r="V13">
        <f t="shared" si="7"/>
        <v>12</v>
      </c>
      <c r="W13" t="str">
        <f t="shared" si="8"/>
        <v/>
      </c>
      <c r="X13">
        <f t="shared" si="9"/>
        <v>153.4570309999981</v>
      </c>
      <c r="Y13" t="str">
        <f t="shared" si="10"/>
        <v/>
      </c>
      <c r="Z13">
        <f t="shared" si="11"/>
        <v>1</v>
      </c>
      <c r="AB13" s="3">
        <v>10</v>
      </c>
      <c r="AC13" s="4">
        <v>-708.52647577777839</v>
      </c>
      <c r="AD13" s="4">
        <v>1026.4671518181824</v>
      </c>
      <c r="AE13" s="4"/>
      <c r="AF13">
        <v>10</v>
      </c>
      <c r="AG13">
        <f t="shared" si="12"/>
        <v>-708.52647577777839</v>
      </c>
      <c r="AH13">
        <f t="shared" si="13"/>
        <v>1026.4671518181824</v>
      </c>
    </row>
    <row r="14" spans="1:34" x14ac:dyDescent="0.3">
      <c r="A14" t="s">
        <v>40</v>
      </c>
      <c r="B14">
        <v>47794.675780999998</v>
      </c>
      <c r="C14">
        <v>48228</v>
      </c>
      <c r="D14">
        <v>46973</v>
      </c>
      <c r="E14">
        <v>47742</v>
      </c>
      <c r="F14">
        <v>47748</v>
      </c>
      <c r="G14">
        <v>48228</v>
      </c>
      <c r="H14">
        <v>47412</v>
      </c>
      <c r="I14">
        <v>47733</v>
      </c>
      <c r="J14">
        <v>47544</v>
      </c>
      <c r="L14" s="1" t="str">
        <f t="shared" si="0"/>
        <v>01MAR2023:13:00:00</v>
      </c>
      <c r="M14">
        <v>13</v>
      </c>
      <c r="N14">
        <f t="shared" si="1"/>
        <v>433.3242190000019</v>
      </c>
      <c r="O14" t="str">
        <f t="shared" si="2"/>
        <v/>
      </c>
      <c r="P14">
        <f t="shared" si="3"/>
        <v>433.3242190000019</v>
      </c>
      <c r="Q14" t="str">
        <f t="shared" si="4"/>
        <v/>
      </c>
      <c r="R14">
        <f t="shared" si="5"/>
        <v>1</v>
      </c>
      <c r="S14">
        <f t="shared" si="6"/>
        <v>0.90663700907928946</v>
      </c>
      <c r="V14">
        <f t="shared" si="7"/>
        <v>13</v>
      </c>
      <c r="W14" t="str">
        <f t="shared" si="8"/>
        <v/>
      </c>
      <c r="X14">
        <f t="shared" si="9"/>
        <v>433.3242190000019</v>
      </c>
      <c r="Y14" t="str">
        <f t="shared" si="10"/>
        <v/>
      </c>
      <c r="Z14">
        <f t="shared" si="11"/>
        <v>1</v>
      </c>
      <c r="AB14" s="3">
        <v>11</v>
      </c>
      <c r="AC14" s="4">
        <v>-733.47829877777667</v>
      </c>
      <c r="AD14" s="4">
        <v>897.40926840909185</v>
      </c>
      <c r="AE14" s="4"/>
      <c r="AF14">
        <v>11</v>
      </c>
      <c r="AG14">
        <f t="shared" si="12"/>
        <v>-733.47829877777667</v>
      </c>
      <c r="AH14">
        <f t="shared" si="13"/>
        <v>897.40926840909185</v>
      </c>
    </row>
    <row r="15" spans="1:34" x14ac:dyDescent="0.3">
      <c r="A15" t="s">
        <v>41</v>
      </c>
      <c r="B15">
        <v>48763.726562999997</v>
      </c>
      <c r="C15">
        <v>49463</v>
      </c>
      <c r="D15">
        <v>48056</v>
      </c>
      <c r="E15">
        <v>49110</v>
      </c>
      <c r="F15">
        <v>48759</v>
      </c>
      <c r="G15">
        <v>49463</v>
      </c>
      <c r="H15">
        <v>48247</v>
      </c>
      <c r="I15">
        <v>49237</v>
      </c>
      <c r="J15">
        <v>48597</v>
      </c>
      <c r="L15" s="1" t="str">
        <f t="shared" si="0"/>
        <v>01MAR2023:14:00:00</v>
      </c>
      <c r="M15">
        <v>14</v>
      </c>
      <c r="N15">
        <f t="shared" si="1"/>
        <v>699.27343700000347</v>
      </c>
      <c r="O15" t="str">
        <f t="shared" si="2"/>
        <v/>
      </c>
      <c r="P15">
        <f t="shared" si="3"/>
        <v>699.27343700000347</v>
      </c>
      <c r="Q15" t="str">
        <f t="shared" si="4"/>
        <v/>
      </c>
      <c r="R15">
        <f t="shared" si="5"/>
        <v>1</v>
      </c>
      <c r="S15">
        <f t="shared" si="6"/>
        <v>1.4340032772035611</v>
      </c>
      <c r="V15">
        <f t="shared" si="7"/>
        <v>14</v>
      </c>
      <c r="W15" t="str">
        <f t="shared" si="8"/>
        <v/>
      </c>
      <c r="X15">
        <f t="shared" si="9"/>
        <v>699.27343700000347</v>
      </c>
      <c r="Y15" t="str">
        <f t="shared" si="10"/>
        <v/>
      </c>
      <c r="Z15">
        <f t="shared" si="11"/>
        <v>1</v>
      </c>
      <c r="AB15" s="3">
        <v>12</v>
      </c>
      <c r="AC15" s="4">
        <v>-623.08029533333161</v>
      </c>
      <c r="AD15" s="4">
        <v>863.49946722727429</v>
      </c>
      <c r="AE15" s="4"/>
      <c r="AF15">
        <v>12</v>
      </c>
      <c r="AG15">
        <f t="shared" si="12"/>
        <v>-623.08029533333161</v>
      </c>
      <c r="AH15">
        <f t="shared" si="13"/>
        <v>863.49946722727429</v>
      </c>
    </row>
    <row r="16" spans="1:34" x14ac:dyDescent="0.3">
      <c r="A16" t="s">
        <v>42</v>
      </c>
      <c r="B16">
        <v>49229.933594000002</v>
      </c>
      <c r="C16">
        <v>50429</v>
      </c>
      <c r="D16">
        <v>48870</v>
      </c>
      <c r="E16">
        <v>49949</v>
      </c>
      <c r="F16">
        <v>49435</v>
      </c>
      <c r="G16">
        <v>50429</v>
      </c>
      <c r="H16">
        <v>48913</v>
      </c>
      <c r="I16">
        <v>50156</v>
      </c>
      <c r="J16">
        <v>49414</v>
      </c>
      <c r="L16" s="1" t="str">
        <f t="shared" si="0"/>
        <v>01MAR2023:15:00:00</v>
      </c>
      <c r="M16">
        <v>15</v>
      </c>
      <c r="N16">
        <f t="shared" si="1"/>
        <v>1199.0664059999981</v>
      </c>
      <c r="O16" t="str">
        <f t="shared" si="2"/>
        <v/>
      </c>
      <c r="P16">
        <f t="shared" si="3"/>
        <v>1199.0664059999981</v>
      </c>
      <c r="Q16" t="str">
        <f t="shared" si="4"/>
        <v/>
      </c>
      <c r="R16">
        <f t="shared" si="5"/>
        <v>1</v>
      </c>
      <c r="S16">
        <f t="shared" si="6"/>
        <v>2.4356449795133113</v>
      </c>
      <c r="V16">
        <f t="shared" si="7"/>
        <v>15</v>
      </c>
      <c r="W16" t="str">
        <f t="shared" si="8"/>
        <v/>
      </c>
      <c r="X16">
        <f t="shared" si="9"/>
        <v>1199.0664059999981</v>
      </c>
      <c r="Y16" t="str">
        <f t="shared" si="10"/>
        <v/>
      </c>
      <c r="Z16">
        <f t="shared" si="11"/>
        <v>1</v>
      </c>
      <c r="AB16" s="3">
        <v>13</v>
      </c>
      <c r="AC16" s="4">
        <v>-811.27587899999889</v>
      </c>
      <c r="AD16" s="4">
        <v>910.23522404347909</v>
      </c>
      <c r="AE16" s="4"/>
      <c r="AF16">
        <v>13</v>
      </c>
      <c r="AG16">
        <f t="shared" si="12"/>
        <v>-811.27587899999889</v>
      </c>
      <c r="AH16">
        <f t="shared" si="13"/>
        <v>910.23522404347909</v>
      </c>
    </row>
    <row r="17" spans="1:34" x14ac:dyDescent="0.3">
      <c r="A17" t="s">
        <v>43</v>
      </c>
      <c r="B17">
        <v>49940.152344000002</v>
      </c>
      <c r="C17">
        <v>51098</v>
      </c>
      <c r="D17">
        <v>49657</v>
      </c>
      <c r="E17">
        <v>51001</v>
      </c>
      <c r="F17">
        <v>49954</v>
      </c>
      <c r="G17">
        <v>51098</v>
      </c>
      <c r="H17">
        <v>49336</v>
      </c>
      <c r="I17">
        <v>50659</v>
      </c>
      <c r="J17">
        <v>50041</v>
      </c>
      <c r="L17" s="1" t="str">
        <f t="shared" si="0"/>
        <v>01MAR2023:16:00:00</v>
      </c>
      <c r="M17">
        <v>16</v>
      </c>
      <c r="N17">
        <f t="shared" si="1"/>
        <v>1157.8476559999981</v>
      </c>
      <c r="O17" t="str">
        <f t="shared" si="2"/>
        <v/>
      </c>
      <c r="P17">
        <f t="shared" si="3"/>
        <v>1157.8476559999981</v>
      </c>
      <c r="Q17" t="str">
        <f t="shared" si="4"/>
        <v/>
      </c>
      <c r="R17">
        <f t="shared" si="5"/>
        <v>1</v>
      </c>
      <c r="S17">
        <f t="shared" si="6"/>
        <v>2.3184704123937383</v>
      </c>
      <c r="V17">
        <f t="shared" si="7"/>
        <v>16</v>
      </c>
      <c r="W17" t="str">
        <f t="shared" si="8"/>
        <v/>
      </c>
      <c r="X17">
        <f t="shared" si="9"/>
        <v>1157.8476559999981</v>
      </c>
      <c r="Y17" t="str">
        <f t="shared" si="10"/>
        <v/>
      </c>
      <c r="Z17">
        <f t="shared" si="11"/>
        <v>1</v>
      </c>
      <c r="AB17" s="3">
        <v>14</v>
      </c>
      <c r="AC17" s="4">
        <v>-881.14800355555542</v>
      </c>
      <c r="AD17" s="4">
        <v>1051.1006745000007</v>
      </c>
      <c r="AE17" s="4"/>
      <c r="AF17">
        <v>14</v>
      </c>
      <c r="AG17">
        <f t="shared" si="12"/>
        <v>-881.14800355555542</v>
      </c>
      <c r="AH17">
        <f t="shared" si="13"/>
        <v>1051.1006745000007</v>
      </c>
    </row>
    <row r="18" spans="1:34" x14ac:dyDescent="0.3">
      <c r="A18" t="s">
        <v>44</v>
      </c>
      <c r="B18">
        <v>50376.378905999998</v>
      </c>
      <c r="C18">
        <v>51326</v>
      </c>
      <c r="D18">
        <v>50160</v>
      </c>
      <c r="E18">
        <v>51385</v>
      </c>
      <c r="F18">
        <v>50011</v>
      </c>
      <c r="G18">
        <v>51326</v>
      </c>
      <c r="H18">
        <v>49297</v>
      </c>
      <c r="I18">
        <v>50741</v>
      </c>
      <c r="J18">
        <v>50272</v>
      </c>
      <c r="L18" s="1" t="str">
        <f t="shared" si="0"/>
        <v>01MAR2023:17:00:00</v>
      </c>
      <c r="M18">
        <v>17</v>
      </c>
      <c r="N18">
        <f t="shared" si="1"/>
        <v>949.6210940000019</v>
      </c>
      <c r="O18" t="str">
        <f t="shared" si="2"/>
        <v/>
      </c>
      <c r="P18">
        <f t="shared" si="3"/>
        <v>949.6210940000019</v>
      </c>
      <c r="Q18" t="str">
        <f t="shared" si="4"/>
        <v/>
      </c>
      <c r="R18">
        <f t="shared" si="5"/>
        <v>1</v>
      </c>
      <c r="S18">
        <f t="shared" si="6"/>
        <v>1.8850523094801059</v>
      </c>
      <c r="V18">
        <f t="shared" si="7"/>
        <v>17</v>
      </c>
      <c r="W18" t="str">
        <f t="shared" si="8"/>
        <v/>
      </c>
      <c r="X18">
        <f t="shared" si="9"/>
        <v>949.6210940000019</v>
      </c>
      <c r="Y18" t="str">
        <f t="shared" si="10"/>
        <v/>
      </c>
      <c r="Z18">
        <f t="shared" si="11"/>
        <v>1</v>
      </c>
      <c r="AB18" s="3">
        <v>15</v>
      </c>
      <c r="AC18" s="4">
        <v>-745.78352875000019</v>
      </c>
      <c r="AD18" s="4">
        <v>1208.6961346315795</v>
      </c>
      <c r="AE18" s="4"/>
      <c r="AF18">
        <v>15</v>
      </c>
      <c r="AG18">
        <f t="shared" si="12"/>
        <v>-745.78352875000019</v>
      </c>
      <c r="AH18">
        <f t="shared" si="13"/>
        <v>1208.6961346315795</v>
      </c>
    </row>
    <row r="19" spans="1:34" x14ac:dyDescent="0.3">
      <c r="A19" t="s">
        <v>45</v>
      </c>
      <c r="B19">
        <v>49863.28125</v>
      </c>
      <c r="C19">
        <v>50723</v>
      </c>
      <c r="D19">
        <v>50066</v>
      </c>
      <c r="E19">
        <v>51025</v>
      </c>
      <c r="F19">
        <v>49464</v>
      </c>
      <c r="G19">
        <v>50723</v>
      </c>
      <c r="H19">
        <v>48803</v>
      </c>
      <c r="I19">
        <v>49830</v>
      </c>
      <c r="J19">
        <v>49873</v>
      </c>
      <c r="L19" s="1" t="str">
        <f t="shared" si="0"/>
        <v>01MAR2023:18:00:00</v>
      </c>
      <c r="M19">
        <v>18</v>
      </c>
      <c r="N19">
        <f t="shared" si="1"/>
        <v>859.71875</v>
      </c>
      <c r="O19" t="str">
        <f t="shared" si="2"/>
        <v/>
      </c>
      <c r="P19">
        <f t="shared" si="3"/>
        <v>859.71875</v>
      </c>
      <c r="Q19" t="str">
        <f t="shared" si="4"/>
        <v/>
      </c>
      <c r="R19">
        <f t="shared" si="5"/>
        <v>1</v>
      </c>
      <c r="S19">
        <f t="shared" si="6"/>
        <v>1.7241519780650214</v>
      </c>
      <c r="V19">
        <f t="shared" si="7"/>
        <v>18</v>
      </c>
      <c r="W19" t="str">
        <f t="shared" si="8"/>
        <v/>
      </c>
      <c r="X19">
        <f t="shared" si="9"/>
        <v>859.71875</v>
      </c>
      <c r="Y19" t="str">
        <f t="shared" si="10"/>
        <v/>
      </c>
      <c r="Z19">
        <f t="shared" si="11"/>
        <v>1</v>
      </c>
      <c r="AB19" s="3">
        <v>16</v>
      </c>
      <c r="AC19" s="4">
        <v>-866.66908507142841</v>
      </c>
      <c r="AD19" s="4">
        <v>1400.6640624117654</v>
      </c>
      <c r="AE19" s="4"/>
      <c r="AF19">
        <v>16</v>
      </c>
      <c r="AG19">
        <f t="shared" si="12"/>
        <v>-866.66908507142841</v>
      </c>
      <c r="AH19">
        <f t="shared" si="13"/>
        <v>1400.6640624117654</v>
      </c>
    </row>
    <row r="20" spans="1:34" x14ac:dyDescent="0.3">
      <c r="A20" t="s">
        <v>46</v>
      </c>
      <c r="B20">
        <v>49784.171875</v>
      </c>
      <c r="C20">
        <v>50672</v>
      </c>
      <c r="D20">
        <v>50191</v>
      </c>
      <c r="E20">
        <v>50912</v>
      </c>
      <c r="F20">
        <v>49827</v>
      </c>
      <c r="G20">
        <v>50672</v>
      </c>
      <c r="H20">
        <v>49236</v>
      </c>
      <c r="I20">
        <v>49583</v>
      </c>
      <c r="J20">
        <v>50040</v>
      </c>
      <c r="L20" s="1" t="str">
        <f t="shared" si="0"/>
        <v>01MAR2023:19:00:00</v>
      </c>
      <c r="M20">
        <v>19</v>
      </c>
      <c r="N20">
        <f t="shared" si="1"/>
        <v>887.828125</v>
      </c>
      <c r="O20" t="str">
        <f t="shared" si="2"/>
        <v/>
      </c>
      <c r="P20">
        <f t="shared" si="3"/>
        <v>887.828125</v>
      </c>
      <c r="Q20" t="str">
        <f t="shared" si="4"/>
        <v/>
      </c>
      <c r="R20">
        <f t="shared" si="5"/>
        <v>1</v>
      </c>
      <c r="S20">
        <f t="shared" si="6"/>
        <v>1.7833542099067006</v>
      </c>
      <c r="V20">
        <f t="shared" si="7"/>
        <v>19</v>
      </c>
      <c r="W20" t="str">
        <f t="shared" si="8"/>
        <v/>
      </c>
      <c r="X20">
        <f t="shared" si="9"/>
        <v>887.828125</v>
      </c>
      <c r="Y20" t="str">
        <f t="shared" si="10"/>
        <v/>
      </c>
      <c r="Z20">
        <f t="shared" si="11"/>
        <v>1</v>
      </c>
      <c r="AB20" s="3">
        <v>17</v>
      </c>
      <c r="AC20" s="4">
        <v>-1013.6768666111101</v>
      </c>
      <c r="AD20" s="4">
        <v>1709.0913460769248</v>
      </c>
      <c r="AE20" s="4"/>
      <c r="AF20">
        <v>17</v>
      </c>
      <c r="AG20">
        <f t="shared" si="12"/>
        <v>-1013.6768666111101</v>
      </c>
      <c r="AH20">
        <f t="shared" si="13"/>
        <v>1709.0913460769248</v>
      </c>
    </row>
    <row r="21" spans="1:34" x14ac:dyDescent="0.3">
      <c r="A21" t="s">
        <v>47</v>
      </c>
      <c r="B21">
        <v>49687.738280999998</v>
      </c>
      <c r="C21">
        <v>50259</v>
      </c>
      <c r="D21">
        <v>50226</v>
      </c>
      <c r="E21">
        <v>50986</v>
      </c>
      <c r="F21">
        <v>49835</v>
      </c>
      <c r="G21">
        <v>50259</v>
      </c>
      <c r="H21">
        <v>49114</v>
      </c>
      <c r="I21">
        <v>48792</v>
      </c>
      <c r="J21">
        <v>49870</v>
      </c>
      <c r="L21" s="1" t="str">
        <f t="shared" si="0"/>
        <v>01MAR2023:20:00:00</v>
      </c>
      <c r="M21">
        <v>20</v>
      </c>
      <c r="N21">
        <f t="shared" si="1"/>
        <v>571.2617190000019</v>
      </c>
      <c r="O21" t="str">
        <f t="shared" si="2"/>
        <v/>
      </c>
      <c r="P21">
        <f t="shared" si="3"/>
        <v>571.2617190000019</v>
      </c>
      <c r="Q21" t="str">
        <f t="shared" si="4"/>
        <v/>
      </c>
      <c r="R21">
        <f t="shared" si="5"/>
        <v>1</v>
      </c>
      <c r="S21">
        <f t="shared" si="6"/>
        <v>1.1497036064900656</v>
      </c>
      <c r="V21">
        <f t="shared" si="7"/>
        <v>20</v>
      </c>
      <c r="W21" t="str">
        <f t="shared" si="8"/>
        <v/>
      </c>
      <c r="X21">
        <f t="shared" si="9"/>
        <v>571.2617190000019</v>
      </c>
      <c r="Y21" t="str">
        <f t="shared" si="10"/>
        <v/>
      </c>
      <c r="Z21">
        <f t="shared" si="11"/>
        <v>1</v>
      </c>
      <c r="AB21" s="3">
        <v>18</v>
      </c>
      <c r="AC21" s="4">
        <v>-1295.4550783888872</v>
      </c>
      <c r="AD21" s="4">
        <v>1665.5646031538474</v>
      </c>
      <c r="AE21" s="4"/>
      <c r="AF21">
        <v>18</v>
      </c>
      <c r="AG21">
        <f t="shared" si="12"/>
        <v>-1295.4550783888872</v>
      </c>
      <c r="AH21">
        <f t="shared" si="13"/>
        <v>1665.5646031538474</v>
      </c>
    </row>
    <row r="22" spans="1:34" x14ac:dyDescent="0.3">
      <c r="A22" t="s">
        <v>48</v>
      </c>
      <c r="B22">
        <v>48556.429687999997</v>
      </c>
      <c r="C22">
        <v>48830</v>
      </c>
      <c r="D22">
        <v>48935</v>
      </c>
      <c r="E22">
        <v>49472</v>
      </c>
      <c r="F22">
        <v>48635</v>
      </c>
      <c r="G22">
        <v>48830</v>
      </c>
      <c r="H22">
        <v>47784</v>
      </c>
      <c r="I22">
        <v>47383</v>
      </c>
      <c r="J22">
        <v>48519</v>
      </c>
      <c r="L22" s="1" t="str">
        <f t="shared" si="0"/>
        <v>01MAR2023:21:00:00</v>
      </c>
      <c r="M22">
        <v>21</v>
      </c>
      <c r="N22">
        <f t="shared" si="1"/>
        <v>273.57031200000347</v>
      </c>
      <c r="O22" t="str">
        <f t="shared" si="2"/>
        <v/>
      </c>
      <c r="P22">
        <f t="shared" si="3"/>
        <v>273.57031200000347</v>
      </c>
      <c r="Q22" t="str">
        <f t="shared" si="4"/>
        <v/>
      </c>
      <c r="R22">
        <f t="shared" si="5"/>
        <v>1</v>
      </c>
      <c r="S22">
        <f t="shared" si="6"/>
        <v>0.56340697567311526</v>
      </c>
      <c r="V22">
        <f t="shared" si="7"/>
        <v>21</v>
      </c>
      <c r="W22" t="str">
        <f t="shared" si="8"/>
        <v/>
      </c>
      <c r="X22">
        <f t="shared" si="9"/>
        <v>273.57031200000347</v>
      </c>
      <c r="Y22" t="str">
        <f t="shared" si="10"/>
        <v/>
      </c>
      <c r="Z22">
        <f t="shared" si="11"/>
        <v>1</v>
      </c>
      <c r="AB22" s="3">
        <v>19</v>
      </c>
      <c r="AC22" s="4">
        <v>-1002.5985243333328</v>
      </c>
      <c r="AD22" s="4">
        <v>1864.6478364615396</v>
      </c>
      <c r="AE22" s="4"/>
      <c r="AF22">
        <v>19</v>
      </c>
      <c r="AG22">
        <f t="shared" si="12"/>
        <v>-1002.5985243333328</v>
      </c>
      <c r="AH22">
        <f t="shared" si="13"/>
        <v>1864.6478364615396</v>
      </c>
    </row>
    <row r="23" spans="1:34" x14ac:dyDescent="0.3">
      <c r="A23" t="s">
        <v>49</v>
      </c>
      <c r="B23">
        <v>47069.359375</v>
      </c>
      <c r="C23">
        <v>46913</v>
      </c>
      <c r="D23">
        <v>46776</v>
      </c>
      <c r="E23">
        <v>47216</v>
      </c>
      <c r="F23">
        <v>46739</v>
      </c>
      <c r="G23">
        <v>46913</v>
      </c>
      <c r="H23">
        <v>45902</v>
      </c>
      <c r="I23">
        <v>45519</v>
      </c>
      <c r="J23">
        <v>46534</v>
      </c>
      <c r="L23" s="1" t="str">
        <f t="shared" si="0"/>
        <v>01MAR2023:22:00:00</v>
      </c>
      <c r="M23">
        <v>22</v>
      </c>
      <c r="N23">
        <f t="shared" si="1"/>
        <v>-156.359375</v>
      </c>
      <c r="O23">
        <f t="shared" si="2"/>
        <v>-156.359375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0.33218929910281997</v>
      </c>
      <c r="V23">
        <f t="shared" si="7"/>
        <v>22</v>
      </c>
      <c r="W23">
        <f t="shared" si="8"/>
        <v>-156.359375</v>
      </c>
      <c r="X23" t="str">
        <f t="shared" si="9"/>
        <v/>
      </c>
      <c r="Y23">
        <f t="shared" si="10"/>
        <v>1</v>
      </c>
      <c r="Z23" t="str">
        <f t="shared" si="11"/>
        <v/>
      </c>
      <c r="AB23" s="3">
        <v>20</v>
      </c>
      <c r="AC23" s="4">
        <v>-1068.9975962307676</v>
      </c>
      <c r="AD23" s="4">
        <v>1453.9546439444453</v>
      </c>
      <c r="AE23" s="4"/>
      <c r="AF23">
        <v>20</v>
      </c>
      <c r="AG23">
        <f t="shared" si="12"/>
        <v>-1068.9975962307676</v>
      </c>
      <c r="AH23">
        <f t="shared" si="13"/>
        <v>1453.9546439444453</v>
      </c>
    </row>
    <row r="24" spans="1:34" x14ac:dyDescent="0.3">
      <c r="A24" t="s">
        <v>50</v>
      </c>
      <c r="B24">
        <v>44456.335937999997</v>
      </c>
      <c r="C24">
        <v>44156</v>
      </c>
      <c r="D24">
        <v>44070</v>
      </c>
      <c r="E24">
        <v>44471</v>
      </c>
      <c r="F24">
        <v>43958</v>
      </c>
      <c r="G24">
        <v>44156</v>
      </c>
      <c r="H24">
        <v>43046</v>
      </c>
      <c r="I24">
        <v>42943</v>
      </c>
      <c r="J24">
        <v>43761</v>
      </c>
      <c r="L24" s="1" t="str">
        <f t="shared" si="0"/>
        <v>01MAR2023:23:00:00</v>
      </c>
      <c r="M24">
        <v>23</v>
      </c>
      <c r="N24">
        <f t="shared" si="1"/>
        <v>-300.33593799999653</v>
      </c>
      <c r="O24">
        <f t="shared" si="2"/>
        <v>-300.33593799999653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0.67557510456744152</v>
      </c>
      <c r="V24">
        <f t="shared" si="7"/>
        <v>23</v>
      </c>
      <c r="W24">
        <f t="shared" si="8"/>
        <v>-300.33593799999653</v>
      </c>
      <c r="X24" t="str">
        <f t="shared" si="9"/>
        <v/>
      </c>
      <c r="Y24">
        <f t="shared" si="10"/>
        <v>1</v>
      </c>
      <c r="Z24" t="str">
        <f t="shared" si="11"/>
        <v/>
      </c>
      <c r="AB24" s="3">
        <v>21</v>
      </c>
      <c r="AC24" s="4">
        <v>-855.38991481818016</v>
      </c>
      <c r="AD24" s="4">
        <v>1245.7228513000014</v>
      </c>
      <c r="AE24" s="4"/>
      <c r="AF24">
        <v>21</v>
      </c>
      <c r="AG24">
        <f t="shared" si="12"/>
        <v>-855.38991481818016</v>
      </c>
      <c r="AH24">
        <f t="shared" si="13"/>
        <v>1245.7228513000014</v>
      </c>
    </row>
    <row r="25" spans="1:34" x14ac:dyDescent="0.3">
      <c r="A25" t="s">
        <v>51</v>
      </c>
      <c r="B25">
        <v>41741.5</v>
      </c>
      <c r="C25">
        <v>41128</v>
      </c>
      <c r="D25">
        <v>41298</v>
      </c>
      <c r="E25">
        <v>41584</v>
      </c>
      <c r="F25">
        <v>40972</v>
      </c>
      <c r="G25">
        <v>41128</v>
      </c>
      <c r="H25">
        <v>39956</v>
      </c>
      <c r="I25">
        <v>40217</v>
      </c>
      <c r="J25">
        <v>40797</v>
      </c>
      <c r="L25" s="1" t="str">
        <f t="shared" si="0"/>
        <v>02MAR2023:00:00:00</v>
      </c>
      <c r="M25">
        <v>24</v>
      </c>
      <c r="N25">
        <f t="shared" si="1"/>
        <v>-613.5</v>
      </c>
      <c r="O25">
        <f t="shared" si="2"/>
        <v>-613.5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1.4697603104823735</v>
      </c>
      <c r="V25">
        <f t="shared" si="7"/>
        <v>24</v>
      </c>
      <c r="W25">
        <f t="shared" si="8"/>
        <v>-613.5</v>
      </c>
      <c r="X25" t="str">
        <f t="shared" si="9"/>
        <v/>
      </c>
      <c r="Y25">
        <f t="shared" si="10"/>
        <v>1</v>
      </c>
      <c r="Z25" t="str">
        <f t="shared" si="11"/>
        <v/>
      </c>
      <c r="AB25" s="3">
        <v>22</v>
      </c>
      <c r="AC25" s="4">
        <v>-733.53962049999973</v>
      </c>
      <c r="AD25" s="4">
        <v>1151.958869352942</v>
      </c>
      <c r="AE25" s="4"/>
      <c r="AF25">
        <v>22</v>
      </c>
      <c r="AG25">
        <f t="shared" si="12"/>
        <v>-733.53962049999973</v>
      </c>
      <c r="AH25">
        <f t="shared" si="13"/>
        <v>1151.958869352942</v>
      </c>
    </row>
    <row r="26" spans="1:34" x14ac:dyDescent="0.3">
      <c r="A26" t="s">
        <v>52</v>
      </c>
      <c r="B26">
        <v>39559.195312999997</v>
      </c>
      <c r="C26">
        <v>38853</v>
      </c>
      <c r="D26">
        <v>39329</v>
      </c>
      <c r="E26">
        <v>39332</v>
      </c>
      <c r="F26">
        <v>38880</v>
      </c>
      <c r="G26">
        <v>39457</v>
      </c>
      <c r="H26">
        <v>38853</v>
      </c>
      <c r="I26">
        <v>38130</v>
      </c>
      <c r="J26">
        <v>39216</v>
      </c>
      <c r="L26" s="1" t="str">
        <f t="shared" si="0"/>
        <v>02MAR2023:01:00:00</v>
      </c>
      <c r="M26">
        <v>1</v>
      </c>
      <c r="N26">
        <f t="shared" si="1"/>
        <v>-706.19531299999653</v>
      </c>
      <c r="O26">
        <f t="shared" si="2"/>
        <v>-706.19531299999653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1.7851609655162162</v>
      </c>
      <c r="V26">
        <f t="shared" si="7"/>
        <v>1</v>
      </c>
      <c r="W26">
        <f t="shared" si="8"/>
        <v>-706.19531299999653</v>
      </c>
      <c r="X26" t="str">
        <f t="shared" si="9"/>
        <v/>
      </c>
      <c r="Y26">
        <f t="shared" si="10"/>
        <v>1</v>
      </c>
      <c r="Z26" t="str">
        <f t="shared" si="11"/>
        <v/>
      </c>
      <c r="AB26" s="3">
        <v>23</v>
      </c>
      <c r="AC26" s="4">
        <v>-832.30885433333219</v>
      </c>
      <c r="AD26" s="4">
        <v>908.04809562500122</v>
      </c>
      <c r="AE26" s="4"/>
      <c r="AF26">
        <v>23</v>
      </c>
      <c r="AG26">
        <f t="shared" si="12"/>
        <v>-832.30885433333219</v>
      </c>
      <c r="AH26">
        <f t="shared" si="13"/>
        <v>908.04809562500122</v>
      </c>
    </row>
    <row r="27" spans="1:34" x14ac:dyDescent="0.3">
      <c r="A27" t="s">
        <v>53</v>
      </c>
      <c r="B27">
        <v>38476.777344000002</v>
      </c>
      <c r="C27">
        <v>37117</v>
      </c>
      <c r="D27">
        <v>38050</v>
      </c>
      <c r="E27">
        <v>38033</v>
      </c>
      <c r="F27">
        <v>37142</v>
      </c>
      <c r="G27">
        <v>37783</v>
      </c>
      <c r="H27">
        <v>37117</v>
      </c>
      <c r="I27">
        <v>36446</v>
      </c>
      <c r="J27">
        <v>37651</v>
      </c>
      <c r="L27" s="1" t="str">
        <f t="shared" si="0"/>
        <v>02MAR2023:02:00:00</v>
      </c>
      <c r="M27">
        <v>2</v>
      </c>
      <c r="N27">
        <f t="shared" si="1"/>
        <v>-1359.7773440000019</v>
      </c>
      <c r="O27">
        <f t="shared" si="2"/>
        <v>-1359.7773440000019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3.5340208766523511</v>
      </c>
      <c r="V27">
        <f t="shared" si="7"/>
        <v>2</v>
      </c>
      <c r="W27">
        <f t="shared" si="8"/>
        <v>-1359.7773440000019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4">
        <v>-853.62651916666641</v>
      </c>
      <c r="AD27" s="4">
        <v>778.72656246153929</v>
      </c>
      <c r="AE27" s="4"/>
      <c r="AF27">
        <v>24</v>
      </c>
      <c r="AG27">
        <f t="shared" si="12"/>
        <v>-853.62651916666641</v>
      </c>
      <c r="AH27">
        <f t="shared" si="13"/>
        <v>778.72656246153929</v>
      </c>
    </row>
    <row r="28" spans="1:34" x14ac:dyDescent="0.3">
      <c r="A28" t="s">
        <v>54</v>
      </c>
      <c r="B28">
        <v>37566.199219000002</v>
      </c>
      <c r="C28">
        <v>36165</v>
      </c>
      <c r="D28">
        <v>37156</v>
      </c>
      <c r="E28">
        <v>37067</v>
      </c>
      <c r="F28">
        <v>36115</v>
      </c>
      <c r="G28">
        <v>36758</v>
      </c>
      <c r="H28">
        <v>36165</v>
      </c>
      <c r="I28">
        <v>35553</v>
      </c>
      <c r="J28">
        <v>36694</v>
      </c>
      <c r="L28" s="1" t="str">
        <f t="shared" si="0"/>
        <v>02MAR2023:03:00:00</v>
      </c>
      <c r="M28">
        <v>3</v>
      </c>
      <c r="N28">
        <f t="shared" si="1"/>
        <v>-1401.1992190000019</v>
      </c>
      <c r="O28">
        <f t="shared" si="2"/>
        <v>-1401.1992190000019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3.729946729056667</v>
      </c>
      <c r="V28">
        <f t="shared" si="7"/>
        <v>3</v>
      </c>
      <c r="W28">
        <f t="shared" si="8"/>
        <v>-1401.1992190000019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24</v>
      </c>
      <c r="AC28" s="4"/>
      <c r="AD28" s="4"/>
      <c r="AE28" s="4"/>
    </row>
    <row r="29" spans="1:34" x14ac:dyDescent="0.3">
      <c r="A29" t="s">
        <v>55</v>
      </c>
      <c r="B29">
        <v>37245.847655999998</v>
      </c>
      <c r="C29">
        <v>35889</v>
      </c>
      <c r="D29">
        <v>36831</v>
      </c>
      <c r="E29">
        <v>36692</v>
      </c>
      <c r="F29">
        <v>35765</v>
      </c>
      <c r="G29">
        <v>36537</v>
      </c>
      <c r="H29">
        <v>35889</v>
      </c>
      <c r="I29">
        <v>35265</v>
      </c>
      <c r="J29">
        <v>36420</v>
      </c>
      <c r="L29" s="1" t="str">
        <f t="shared" si="0"/>
        <v>02MAR2023:04:00:00</v>
      </c>
      <c r="M29">
        <v>4</v>
      </c>
      <c r="N29">
        <f t="shared" si="1"/>
        <v>-1356.8476559999981</v>
      </c>
      <c r="O29">
        <f t="shared" si="2"/>
        <v>-1356.8476559999981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3.6429501310635928</v>
      </c>
      <c r="V29">
        <f t="shared" si="7"/>
        <v>4</v>
      </c>
      <c r="W29">
        <f t="shared" si="8"/>
        <v>-1356.8476559999981</v>
      </c>
      <c r="X29" t="str">
        <f t="shared" si="9"/>
        <v/>
      </c>
      <c r="Y29">
        <f t="shared" si="10"/>
        <v>1</v>
      </c>
      <c r="Z29" t="str">
        <f t="shared" si="11"/>
        <v/>
      </c>
      <c r="AB29" s="3" t="s">
        <v>13</v>
      </c>
      <c r="AC29" s="4">
        <v>-941.78193400593534</v>
      </c>
      <c r="AD29" s="4">
        <v>1169.5015008054181</v>
      </c>
    </row>
    <row r="30" spans="1:34" x14ac:dyDescent="0.3">
      <c r="A30" t="s">
        <v>56</v>
      </c>
      <c r="B30">
        <v>37526.667969000002</v>
      </c>
      <c r="C30">
        <v>36427</v>
      </c>
      <c r="D30">
        <v>37247</v>
      </c>
      <c r="E30">
        <v>37150</v>
      </c>
      <c r="F30">
        <v>36350</v>
      </c>
      <c r="G30">
        <v>37070</v>
      </c>
      <c r="H30">
        <v>36427</v>
      </c>
      <c r="I30">
        <v>35825</v>
      </c>
      <c r="J30">
        <v>36916</v>
      </c>
      <c r="L30" s="1" t="str">
        <f t="shared" si="0"/>
        <v>02MAR2023:05:00:00</v>
      </c>
      <c r="M30">
        <v>5</v>
      </c>
      <c r="N30">
        <f t="shared" si="1"/>
        <v>-1099.6679690000019</v>
      </c>
      <c r="O30">
        <f t="shared" si="2"/>
        <v>-1099.6679690000019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2.9303640011642247</v>
      </c>
      <c r="V30">
        <f t="shared" si="7"/>
        <v>5</v>
      </c>
      <c r="W30">
        <f t="shared" si="8"/>
        <v>-1099.6679690000019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3">
      <c r="A31" t="s">
        <v>57</v>
      </c>
      <c r="B31">
        <v>39159.652344000002</v>
      </c>
      <c r="C31">
        <v>38415</v>
      </c>
      <c r="D31">
        <v>38871</v>
      </c>
      <c r="E31">
        <v>38883</v>
      </c>
      <c r="F31">
        <v>38499</v>
      </c>
      <c r="G31">
        <v>38968</v>
      </c>
      <c r="H31">
        <v>38415</v>
      </c>
      <c r="I31">
        <v>37844</v>
      </c>
      <c r="J31">
        <v>38753</v>
      </c>
      <c r="L31" s="1" t="str">
        <f t="shared" si="0"/>
        <v>02MAR2023:06:00:00</v>
      </c>
      <c r="M31">
        <v>6</v>
      </c>
      <c r="N31">
        <f t="shared" si="1"/>
        <v>-744.6523440000019</v>
      </c>
      <c r="O31">
        <f t="shared" si="2"/>
        <v>-744.6523440000019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1.90158057956839</v>
      </c>
      <c r="V31">
        <f t="shared" si="7"/>
        <v>6</v>
      </c>
      <c r="W31">
        <f t="shared" si="8"/>
        <v>-744.6523440000019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3">
      <c r="A32" t="s">
        <v>58</v>
      </c>
      <c r="B32">
        <v>41977.03125</v>
      </c>
      <c r="C32">
        <v>41997</v>
      </c>
      <c r="D32">
        <v>42063</v>
      </c>
      <c r="E32">
        <v>42093</v>
      </c>
      <c r="F32">
        <v>42358</v>
      </c>
      <c r="G32">
        <v>42406</v>
      </c>
      <c r="H32">
        <v>41997</v>
      </c>
      <c r="I32">
        <v>41499</v>
      </c>
      <c r="J32">
        <v>42157</v>
      </c>
      <c r="L32" s="1" t="str">
        <f t="shared" si="0"/>
        <v>02MAR2023:07:00:00</v>
      </c>
      <c r="M32">
        <v>7</v>
      </c>
      <c r="N32">
        <f t="shared" si="1"/>
        <v>19.96875</v>
      </c>
      <c r="O32" t="str">
        <f t="shared" si="2"/>
        <v/>
      </c>
      <c r="P32">
        <f t="shared" si="3"/>
        <v>19.96875</v>
      </c>
      <c r="Q32" t="str">
        <f t="shared" si="4"/>
        <v/>
      </c>
      <c r="R32">
        <f t="shared" si="5"/>
        <v>1</v>
      </c>
      <c r="S32">
        <f t="shared" si="6"/>
        <v>4.7570658060769842E-2</v>
      </c>
      <c r="V32">
        <f t="shared" si="7"/>
        <v>7</v>
      </c>
      <c r="W32" t="str">
        <f t="shared" si="8"/>
        <v/>
      </c>
      <c r="X32">
        <f t="shared" si="9"/>
        <v>19.96875</v>
      </c>
      <c r="Y32" t="str">
        <f t="shared" si="10"/>
        <v/>
      </c>
      <c r="Z32">
        <f t="shared" si="11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3">
      <c r="A33" t="s">
        <v>59</v>
      </c>
      <c r="B33">
        <v>43279.796875</v>
      </c>
      <c r="C33">
        <v>43513</v>
      </c>
      <c r="D33">
        <v>43198</v>
      </c>
      <c r="E33">
        <v>43480</v>
      </c>
      <c r="F33">
        <v>43994</v>
      </c>
      <c r="G33">
        <v>43847</v>
      </c>
      <c r="H33">
        <v>43513</v>
      </c>
      <c r="I33">
        <v>43090</v>
      </c>
      <c r="J33">
        <v>43523</v>
      </c>
      <c r="L33" s="1" t="str">
        <f t="shared" si="0"/>
        <v>02MAR2023:08:00:00</v>
      </c>
      <c r="M33">
        <v>8</v>
      </c>
      <c r="N33">
        <f t="shared" si="1"/>
        <v>233.203125</v>
      </c>
      <c r="O33" t="str">
        <f t="shared" si="2"/>
        <v/>
      </c>
      <c r="P33">
        <f t="shared" si="3"/>
        <v>233.203125</v>
      </c>
      <c r="Q33" t="str">
        <f t="shared" si="4"/>
        <v/>
      </c>
      <c r="R33">
        <f t="shared" si="5"/>
        <v>1</v>
      </c>
      <c r="S33">
        <f t="shared" si="6"/>
        <v>0.53882675483328502</v>
      </c>
      <c r="V33">
        <f t="shared" si="7"/>
        <v>8</v>
      </c>
      <c r="W33" t="str">
        <f t="shared" si="8"/>
        <v/>
      </c>
      <c r="X33">
        <f t="shared" si="9"/>
        <v>233.203125</v>
      </c>
      <c r="Y33" t="str">
        <f t="shared" si="10"/>
        <v/>
      </c>
      <c r="Z33">
        <f t="shared" si="11"/>
        <v>1</v>
      </c>
      <c r="AB33" s="3">
        <v>1</v>
      </c>
      <c r="AC33" s="4">
        <v>20</v>
      </c>
      <c r="AD33" s="4">
        <v>11</v>
      </c>
      <c r="AF33">
        <v>1</v>
      </c>
      <c r="AG33">
        <f>AC33</f>
        <v>20</v>
      </c>
      <c r="AH33">
        <f>AD33</f>
        <v>11</v>
      </c>
    </row>
    <row r="34" spans="1:34" x14ac:dyDescent="0.3">
      <c r="A34" t="s">
        <v>60</v>
      </c>
      <c r="B34">
        <v>43975.492187999997</v>
      </c>
      <c r="C34">
        <v>43846</v>
      </c>
      <c r="D34">
        <v>43846</v>
      </c>
      <c r="E34">
        <v>44115</v>
      </c>
      <c r="F34">
        <v>44241</v>
      </c>
      <c r="G34">
        <v>44209</v>
      </c>
      <c r="H34">
        <v>43846</v>
      </c>
      <c r="I34">
        <v>43364</v>
      </c>
      <c r="J34">
        <v>43970</v>
      </c>
      <c r="L34" s="1" t="str">
        <f t="shared" si="0"/>
        <v>02MAR2023:09:00:00</v>
      </c>
      <c r="M34">
        <v>9</v>
      </c>
      <c r="N34">
        <f t="shared" si="1"/>
        <v>-129.49218799999653</v>
      </c>
      <c r="O34">
        <f t="shared" si="2"/>
        <v>-129.49218799999653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0.29446444270914213</v>
      </c>
      <c r="V34">
        <f t="shared" si="7"/>
        <v>9</v>
      </c>
      <c r="W34">
        <f t="shared" si="8"/>
        <v>-129.49218799999653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4">
        <v>21</v>
      </c>
      <c r="AD34" s="4">
        <v>10</v>
      </c>
      <c r="AF34">
        <v>2</v>
      </c>
      <c r="AG34">
        <f t="shared" ref="AG34:AG56" si="14">AC34</f>
        <v>21</v>
      </c>
      <c r="AH34">
        <f t="shared" ref="AH34:AH56" si="15">AD34</f>
        <v>10</v>
      </c>
    </row>
    <row r="35" spans="1:34" x14ac:dyDescent="0.3">
      <c r="A35" t="s">
        <v>61</v>
      </c>
      <c r="B35">
        <v>45144.496094000002</v>
      </c>
      <c r="C35">
        <v>44542</v>
      </c>
      <c r="D35">
        <v>44934</v>
      </c>
      <c r="E35">
        <v>45074</v>
      </c>
      <c r="F35">
        <v>44901</v>
      </c>
      <c r="G35">
        <v>44963</v>
      </c>
      <c r="H35">
        <v>44542</v>
      </c>
      <c r="I35">
        <v>44038</v>
      </c>
      <c r="J35">
        <v>44815</v>
      </c>
      <c r="L35" s="1" t="str">
        <f t="shared" si="0"/>
        <v>02MAR2023:10:00:00</v>
      </c>
      <c r="M35">
        <v>10</v>
      </c>
      <c r="N35">
        <f t="shared" si="1"/>
        <v>-602.4960940000019</v>
      </c>
      <c r="O35">
        <f t="shared" si="2"/>
        <v>-602.4960940000019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1.3345947925644861</v>
      </c>
      <c r="V35">
        <f t="shared" si="7"/>
        <v>10</v>
      </c>
      <c r="W35">
        <f t="shared" si="8"/>
        <v>-602.4960940000019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4">
        <v>22</v>
      </c>
      <c r="AD35" s="4">
        <v>8</v>
      </c>
      <c r="AF35">
        <v>3</v>
      </c>
      <c r="AG35">
        <f t="shared" si="14"/>
        <v>22</v>
      </c>
      <c r="AH35">
        <f t="shared" si="15"/>
        <v>8</v>
      </c>
    </row>
    <row r="36" spans="1:34" x14ac:dyDescent="0.3">
      <c r="A36" t="s">
        <v>62</v>
      </c>
      <c r="B36">
        <v>46030.726562999997</v>
      </c>
      <c r="C36">
        <v>45552</v>
      </c>
      <c r="D36">
        <v>45756</v>
      </c>
      <c r="E36">
        <v>46127</v>
      </c>
      <c r="F36">
        <v>45872</v>
      </c>
      <c r="G36">
        <v>45992</v>
      </c>
      <c r="H36">
        <v>45552</v>
      </c>
      <c r="I36">
        <v>45069</v>
      </c>
      <c r="J36">
        <v>45769</v>
      </c>
      <c r="L36" s="1" t="str">
        <f t="shared" si="0"/>
        <v>02MAR2023:11:00:00</v>
      </c>
      <c r="M36">
        <v>11</v>
      </c>
      <c r="N36">
        <f t="shared" si="1"/>
        <v>-478.72656299999653</v>
      </c>
      <c r="O36">
        <f t="shared" si="2"/>
        <v>-478.72656299999653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1.0400152218861611</v>
      </c>
      <c r="V36">
        <f t="shared" si="7"/>
        <v>11</v>
      </c>
      <c r="W36">
        <f t="shared" si="8"/>
        <v>-478.72656299999653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4">
        <v>21</v>
      </c>
      <c r="AD36" s="4">
        <v>10</v>
      </c>
      <c r="AF36">
        <v>4</v>
      </c>
      <c r="AG36">
        <f t="shared" si="14"/>
        <v>21</v>
      </c>
      <c r="AH36">
        <f t="shared" si="15"/>
        <v>10</v>
      </c>
    </row>
    <row r="37" spans="1:34" x14ac:dyDescent="0.3">
      <c r="A37" t="s">
        <v>63</v>
      </c>
      <c r="B37">
        <v>46939.726562999997</v>
      </c>
      <c r="C37">
        <v>46631</v>
      </c>
      <c r="D37">
        <v>46784</v>
      </c>
      <c r="E37">
        <v>47476</v>
      </c>
      <c r="F37">
        <v>46829</v>
      </c>
      <c r="G37">
        <v>46937</v>
      </c>
      <c r="H37">
        <v>46631</v>
      </c>
      <c r="I37">
        <v>46171</v>
      </c>
      <c r="J37">
        <v>46786</v>
      </c>
      <c r="L37" s="1" t="str">
        <f t="shared" si="0"/>
        <v>02MAR2023:12:00:00</v>
      </c>
      <c r="M37">
        <v>12</v>
      </c>
      <c r="N37">
        <f t="shared" si="1"/>
        <v>-308.72656299999653</v>
      </c>
      <c r="O37">
        <f t="shared" si="2"/>
        <v>-308.72656299999653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0.6577084819308443</v>
      </c>
      <c r="V37">
        <f t="shared" si="7"/>
        <v>12</v>
      </c>
      <c r="W37">
        <f t="shared" si="8"/>
        <v>-308.72656299999653</v>
      </c>
      <c r="X37" t="str">
        <f t="shared" si="9"/>
        <v/>
      </c>
      <c r="Y37">
        <f t="shared" si="10"/>
        <v>1</v>
      </c>
      <c r="Z37" t="str">
        <f t="shared" si="11"/>
        <v/>
      </c>
      <c r="AB37" s="3">
        <v>5</v>
      </c>
      <c r="AC37" s="4">
        <v>20</v>
      </c>
      <c r="AD37" s="4">
        <v>11</v>
      </c>
      <c r="AF37">
        <v>5</v>
      </c>
      <c r="AG37">
        <f t="shared" si="14"/>
        <v>20</v>
      </c>
      <c r="AH37">
        <f t="shared" si="15"/>
        <v>11</v>
      </c>
    </row>
    <row r="38" spans="1:34" x14ac:dyDescent="0.3">
      <c r="A38" t="s">
        <v>64</v>
      </c>
      <c r="B38">
        <v>47508.429687999997</v>
      </c>
      <c r="C38">
        <v>47711</v>
      </c>
      <c r="D38">
        <v>47664</v>
      </c>
      <c r="E38">
        <v>48633</v>
      </c>
      <c r="F38">
        <v>47670</v>
      </c>
      <c r="G38">
        <v>47788</v>
      </c>
      <c r="H38">
        <v>47711</v>
      </c>
      <c r="I38">
        <v>47354</v>
      </c>
      <c r="J38">
        <v>47722</v>
      </c>
      <c r="L38" s="1" t="str">
        <f t="shared" si="0"/>
        <v>02MAR2023:13:00:00</v>
      </c>
      <c r="M38">
        <v>13</v>
      </c>
      <c r="N38">
        <f t="shared" si="1"/>
        <v>202.57031200000347</v>
      </c>
      <c r="O38" t="str">
        <f t="shared" si="2"/>
        <v/>
      </c>
      <c r="P38">
        <f t="shared" si="3"/>
        <v>202.57031200000347</v>
      </c>
      <c r="Q38" t="str">
        <f t="shared" si="4"/>
        <v/>
      </c>
      <c r="R38">
        <f t="shared" si="5"/>
        <v>1</v>
      </c>
      <c r="S38">
        <f t="shared" si="6"/>
        <v>0.42638814486257387</v>
      </c>
      <c r="V38">
        <f t="shared" si="7"/>
        <v>13</v>
      </c>
      <c r="W38" t="str">
        <f t="shared" si="8"/>
        <v/>
      </c>
      <c r="X38">
        <f t="shared" si="9"/>
        <v>202.57031200000347</v>
      </c>
      <c r="Y38" t="str">
        <f t="shared" si="10"/>
        <v/>
      </c>
      <c r="Z38">
        <f t="shared" si="11"/>
        <v>1</v>
      </c>
      <c r="AB38" s="3">
        <v>6</v>
      </c>
      <c r="AC38" s="4">
        <v>16</v>
      </c>
      <c r="AD38" s="4">
        <v>15</v>
      </c>
      <c r="AF38">
        <v>6</v>
      </c>
      <c r="AG38">
        <f t="shared" si="14"/>
        <v>16</v>
      </c>
      <c r="AH38">
        <f t="shared" si="15"/>
        <v>15</v>
      </c>
    </row>
    <row r="39" spans="1:34" x14ac:dyDescent="0.3">
      <c r="A39" t="s">
        <v>65</v>
      </c>
      <c r="B39">
        <v>48209.359375</v>
      </c>
      <c r="C39">
        <v>49142</v>
      </c>
      <c r="D39">
        <v>48757</v>
      </c>
      <c r="E39">
        <v>49617</v>
      </c>
      <c r="F39">
        <v>48530</v>
      </c>
      <c r="G39">
        <v>48778</v>
      </c>
      <c r="H39">
        <v>49142</v>
      </c>
      <c r="I39">
        <v>48808</v>
      </c>
      <c r="J39">
        <v>48891</v>
      </c>
      <c r="L39" s="1" t="str">
        <f t="shared" si="0"/>
        <v>02MAR2023:14:00:00</v>
      </c>
      <c r="M39">
        <v>14</v>
      </c>
      <c r="N39">
        <f t="shared" si="1"/>
        <v>932.640625</v>
      </c>
      <c r="O39" t="str">
        <f t="shared" si="2"/>
        <v/>
      </c>
      <c r="P39">
        <f t="shared" si="3"/>
        <v>932.640625</v>
      </c>
      <c r="Q39" t="str">
        <f t="shared" si="4"/>
        <v/>
      </c>
      <c r="R39">
        <f t="shared" si="5"/>
        <v>1</v>
      </c>
      <c r="S39">
        <f t="shared" si="6"/>
        <v>1.9345634065480672</v>
      </c>
      <c r="V39">
        <f t="shared" si="7"/>
        <v>14</v>
      </c>
      <c r="W39" t="str">
        <f t="shared" si="8"/>
        <v/>
      </c>
      <c r="X39">
        <f t="shared" si="9"/>
        <v>932.640625</v>
      </c>
      <c r="Y39" t="str">
        <f t="shared" si="10"/>
        <v/>
      </c>
      <c r="Z39">
        <f t="shared" si="11"/>
        <v>1</v>
      </c>
      <c r="AB39" s="3">
        <v>7</v>
      </c>
      <c r="AC39" s="4">
        <v>9</v>
      </c>
      <c r="AD39" s="4">
        <v>22</v>
      </c>
      <c r="AF39">
        <v>7</v>
      </c>
      <c r="AG39">
        <f t="shared" si="14"/>
        <v>9</v>
      </c>
      <c r="AH39">
        <f t="shared" si="15"/>
        <v>22</v>
      </c>
    </row>
    <row r="40" spans="1:34" x14ac:dyDescent="0.3">
      <c r="A40" t="s">
        <v>66</v>
      </c>
      <c r="B40">
        <v>48668.976562999997</v>
      </c>
      <c r="C40">
        <v>50009</v>
      </c>
      <c r="D40">
        <v>49529</v>
      </c>
      <c r="E40">
        <v>50050</v>
      </c>
      <c r="F40">
        <v>48939</v>
      </c>
      <c r="G40">
        <v>49368</v>
      </c>
      <c r="H40">
        <v>50009</v>
      </c>
      <c r="I40">
        <v>49431</v>
      </c>
      <c r="J40">
        <v>49633</v>
      </c>
      <c r="L40" s="1" t="str">
        <f t="shared" si="0"/>
        <v>02MAR2023:15:00:00</v>
      </c>
      <c r="M40">
        <v>15</v>
      </c>
      <c r="N40">
        <f t="shared" si="1"/>
        <v>1340.0234370000035</v>
      </c>
      <c r="O40" t="str">
        <f t="shared" si="2"/>
        <v/>
      </c>
      <c r="P40">
        <f t="shared" si="3"/>
        <v>1340.0234370000035</v>
      </c>
      <c r="Q40" t="str">
        <f t="shared" si="4"/>
        <v/>
      </c>
      <c r="R40">
        <f t="shared" si="5"/>
        <v>1</v>
      </c>
      <c r="S40">
        <f t="shared" si="6"/>
        <v>2.7533421321596889</v>
      </c>
      <c r="V40">
        <f t="shared" si="7"/>
        <v>15</v>
      </c>
      <c r="W40" t="str">
        <f t="shared" si="8"/>
        <v/>
      </c>
      <c r="X40">
        <f t="shared" si="9"/>
        <v>1340.0234370000035</v>
      </c>
      <c r="Y40" t="str">
        <f t="shared" si="10"/>
        <v/>
      </c>
      <c r="Z40">
        <f t="shared" si="11"/>
        <v>1</v>
      </c>
      <c r="AB40" s="3">
        <v>8</v>
      </c>
      <c r="AC40" s="4">
        <v>6</v>
      </c>
      <c r="AD40" s="4">
        <v>25</v>
      </c>
      <c r="AF40">
        <v>8</v>
      </c>
      <c r="AG40">
        <f t="shared" si="14"/>
        <v>6</v>
      </c>
      <c r="AH40">
        <f t="shared" si="15"/>
        <v>25</v>
      </c>
    </row>
    <row r="41" spans="1:34" x14ac:dyDescent="0.3">
      <c r="A41" t="s">
        <v>67</v>
      </c>
      <c r="B41">
        <v>47510.554687999997</v>
      </c>
      <c r="C41">
        <v>50432</v>
      </c>
      <c r="D41">
        <v>50057</v>
      </c>
      <c r="E41">
        <v>50378</v>
      </c>
      <c r="F41">
        <v>49324</v>
      </c>
      <c r="G41">
        <v>49770</v>
      </c>
      <c r="H41">
        <v>50432</v>
      </c>
      <c r="I41">
        <v>49556</v>
      </c>
      <c r="J41">
        <v>50083</v>
      </c>
      <c r="L41" s="1" t="str">
        <f t="shared" si="0"/>
        <v>02MAR2023:16:00:00</v>
      </c>
      <c r="M41">
        <v>16</v>
      </c>
      <c r="N41">
        <f t="shared" si="1"/>
        <v>2921.4453120000035</v>
      </c>
      <c r="O41" t="str">
        <f t="shared" si="2"/>
        <v/>
      </c>
      <c r="P41">
        <f t="shared" si="3"/>
        <v>2921.4453120000035</v>
      </c>
      <c r="Q41" t="str">
        <f t="shared" si="4"/>
        <v/>
      </c>
      <c r="R41">
        <f t="shared" si="5"/>
        <v>1</v>
      </c>
      <c r="S41">
        <f t="shared" si="6"/>
        <v>6.1490448410569476</v>
      </c>
      <c r="V41">
        <f t="shared" si="7"/>
        <v>16</v>
      </c>
      <c r="W41" t="str">
        <f t="shared" si="8"/>
        <v/>
      </c>
      <c r="X41">
        <f t="shared" si="9"/>
        <v>2921.4453120000035</v>
      </c>
      <c r="Y41" t="str">
        <f t="shared" si="10"/>
        <v/>
      </c>
      <c r="Z41">
        <f t="shared" si="11"/>
        <v>1</v>
      </c>
      <c r="AB41" s="3">
        <v>9</v>
      </c>
      <c r="AC41" s="4">
        <v>7</v>
      </c>
      <c r="AD41" s="4">
        <v>24</v>
      </c>
      <c r="AF41">
        <v>9</v>
      </c>
      <c r="AG41">
        <f t="shared" si="14"/>
        <v>7</v>
      </c>
      <c r="AH41">
        <f t="shared" si="15"/>
        <v>24</v>
      </c>
    </row>
    <row r="42" spans="1:34" x14ac:dyDescent="0.3">
      <c r="A42" t="s">
        <v>68</v>
      </c>
      <c r="B42">
        <v>49295.074219000002</v>
      </c>
      <c r="C42">
        <v>50326</v>
      </c>
      <c r="D42">
        <v>50286</v>
      </c>
      <c r="E42">
        <v>50199</v>
      </c>
      <c r="F42">
        <v>49387</v>
      </c>
      <c r="G42">
        <v>49735</v>
      </c>
      <c r="H42">
        <v>50326</v>
      </c>
      <c r="I42">
        <v>49120</v>
      </c>
      <c r="J42">
        <v>50112</v>
      </c>
      <c r="L42" s="1" t="str">
        <f t="shared" si="0"/>
        <v>02MAR2023:17:00:00</v>
      </c>
      <c r="M42">
        <v>17</v>
      </c>
      <c r="N42">
        <f t="shared" si="1"/>
        <v>1030.9257809999981</v>
      </c>
      <c r="O42" t="str">
        <f t="shared" si="2"/>
        <v/>
      </c>
      <c r="P42">
        <f t="shared" si="3"/>
        <v>1030.9257809999981</v>
      </c>
      <c r="Q42" t="str">
        <f t="shared" si="4"/>
        <v/>
      </c>
      <c r="R42">
        <f t="shared" si="5"/>
        <v>1</v>
      </c>
      <c r="S42">
        <f t="shared" si="6"/>
        <v>2.0913362994849578</v>
      </c>
      <c r="V42">
        <f t="shared" si="7"/>
        <v>17</v>
      </c>
      <c r="W42" t="str">
        <f t="shared" si="8"/>
        <v/>
      </c>
      <c r="X42">
        <f t="shared" si="9"/>
        <v>1030.9257809999981</v>
      </c>
      <c r="Y42" t="str">
        <f t="shared" si="10"/>
        <v/>
      </c>
      <c r="Z42">
        <f t="shared" si="11"/>
        <v>1</v>
      </c>
      <c r="AB42" s="3">
        <v>10</v>
      </c>
      <c r="AC42" s="4">
        <v>9</v>
      </c>
      <c r="AD42" s="4">
        <v>22</v>
      </c>
      <c r="AF42">
        <v>10</v>
      </c>
      <c r="AG42">
        <f t="shared" si="14"/>
        <v>9</v>
      </c>
      <c r="AH42">
        <f t="shared" si="15"/>
        <v>22</v>
      </c>
    </row>
    <row r="43" spans="1:34" x14ac:dyDescent="0.3">
      <c r="A43" t="s">
        <v>69</v>
      </c>
      <c r="B43">
        <v>49346.046875</v>
      </c>
      <c r="C43">
        <v>49210</v>
      </c>
      <c r="D43">
        <v>49699</v>
      </c>
      <c r="E43">
        <v>49197</v>
      </c>
      <c r="F43">
        <v>48580</v>
      </c>
      <c r="G43">
        <v>48824</v>
      </c>
      <c r="H43">
        <v>49210</v>
      </c>
      <c r="I43">
        <v>47821</v>
      </c>
      <c r="J43">
        <v>49240</v>
      </c>
      <c r="L43" s="1" t="str">
        <f t="shared" si="0"/>
        <v>02MAR2023:18:00:00</v>
      </c>
      <c r="M43">
        <v>18</v>
      </c>
      <c r="N43">
        <f t="shared" si="1"/>
        <v>-136.046875</v>
      </c>
      <c r="O43">
        <f t="shared" si="2"/>
        <v>-136.046875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0.27569964286019621</v>
      </c>
      <c r="V43">
        <f t="shared" si="7"/>
        <v>18</v>
      </c>
      <c r="W43">
        <f t="shared" si="8"/>
        <v>-136.046875</v>
      </c>
      <c r="X43" t="str">
        <f t="shared" si="9"/>
        <v/>
      </c>
      <c r="Y43">
        <f t="shared" si="10"/>
        <v>1</v>
      </c>
      <c r="Z43" t="str">
        <f t="shared" si="11"/>
        <v/>
      </c>
      <c r="AB43" s="3">
        <v>11</v>
      </c>
      <c r="AC43" s="4">
        <v>9</v>
      </c>
      <c r="AD43" s="4">
        <v>22</v>
      </c>
      <c r="AF43">
        <v>11</v>
      </c>
      <c r="AG43">
        <f t="shared" si="14"/>
        <v>9</v>
      </c>
      <c r="AH43">
        <f t="shared" si="15"/>
        <v>22</v>
      </c>
    </row>
    <row r="44" spans="1:34" x14ac:dyDescent="0.3">
      <c r="A44" t="s">
        <v>70</v>
      </c>
      <c r="B44">
        <v>48531.808594000002</v>
      </c>
      <c r="C44">
        <v>48934</v>
      </c>
      <c r="D44">
        <v>49449</v>
      </c>
      <c r="E44">
        <v>48672</v>
      </c>
      <c r="F44">
        <v>48660</v>
      </c>
      <c r="G44">
        <v>48719</v>
      </c>
      <c r="H44">
        <v>48934</v>
      </c>
      <c r="I44">
        <v>47636</v>
      </c>
      <c r="J44">
        <v>49031</v>
      </c>
      <c r="L44" s="1" t="str">
        <f t="shared" si="0"/>
        <v>02MAR2023:19:00:00</v>
      </c>
      <c r="M44">
        <v>19</v>
      </c>
      <c r="N44">
        <f t="shared" si="1"/>
        <v>402.1914059999981</v>
      </c>
      <c r="O44" t="str">
        <f t="shared" si="2"/>
        <v/>
      </c>
      <c r="P44">
        <f t="shared" si="3"/>
        <v>402.1914059999981</v>
      </c>
      <c r="Q44" t="str">
        <f t="shared" si="4"/>
        <v/>
      </c>
      <c r="R44">
        <f t="shared" si="5"/>
        <v>1</v>
      </c>
      <c r="S44">
        <f t="shared" si="6"/>
        <v>0.82871711904369683</v>
      </c>
      <c r="V44">
        <f t="shared" si="7"/>
        <v>19</v>
      </c>
      <c r="W44" t="str">
        <f t="shared" si="8"/>
        <v/>
      </c>
      <c r="X44">
        <f t="shared" si="9"/>
        <v>402.1914059999981</v>
      </c>
      <c r="Y44" t="str">
        <f t="shared" si="10"/>
        <v/>
      </c>
      <c r="Z44">
        <f t="shared" si="11"/>
        <v>1</v>
      </c>
      <c r="AB44" s="3">
        <v>12</v>
      </c>
      <c r="AC44" s="4">
        <v>9</v>
      </c>
      <c r="AD44" s="4">
        <v>22</v>
      </c>
      <c r="AF44">
        <v>12</v>
      </c>
      <c r="AG44">
        <f t="shared" si="14"/>
        <v>9</v>
      </c>
      <c r="AH44">
        <f t="shared" si="15"/>
        <v>22</v>
      </c>
    </row>
    <row r="45" spans="1:34" x14ac:dyDescent="0.3">
      <c r="A45" t="s">
        <v>71</v>
      </c>
      <c r="B45">
        <v>47380.523437999997</v>
      </c>
      <c r="C45">
        <v>48644</v>
      </c>
      <c r="D45">
        <v>49409</v>
      </c>
      <c r="E45">
        <v>48749</v>
      </c>
      <c r="F45">
        <v>48632</v>
      </c>
      <c r="G45">
        <v>48497</v>
      </c>
      <c r="H45">
        <v>48644</v>
      </c>
      <c r="I45">
        <v>47653</v>
      </c>
      <c r="J45">
        <v>48846</v>
      </c>
      <c r="L45" s="1" t="str">
        <f t="shared" si="0"/>
        <v>02MAR2023:20:00:00</v>
      </c>
      <c r="M45">
        <v>20</v>
      </c>
      <c r="N45">
        <f t="shared" si="1"/>
        <v>1263.4765620000035</v>
      </c>
      <c r="O45" t="str">
        <f t="shared" si="2"/>
        <v/>
      </c>
      <c r="P45">
        <f t="shared" si="3"/>
        <v>1263.4765620000035</v>
      </c>
      <c r="Q45" t="str">
        <f t="shared" si="4"/>
        <v/>
      </c>
      <c r="R45">
        <f t="shared" si="5"/>
        <v>1</v>
      </c>
      <c r="S45">
        <f t="shared" si="6"/>
        <v>2.6666580913850217</v>
      </c>
      <c r="V45">
        <f t="shared" si="7"/>
        <v>20</v>
      </c>
      <c r="W45" t="str">
        <f t="shared" si="8"/>
        <v/>
      </c>
      <c r="X45">
        <f t="shared" si="9"/>
        <v>1263.4765620000035</v>
      </c>
      <c r="Y45" t="str">
        <f t="shared" si="10"/>
        <v/>
      </c>
      <c r="Z45">
        <f t="shared" si="11"/>
        <v>1</v>
      </c>
      <c r="AB45" s="3">
        <v>13</v>
      </c>
      <c r="AC45" s="4">
        <v>8</v>
      </c>
      <c r="AD45" s="4">
        <v>23</v>
      </c>
      <c r="AF45">
        <v>13</v>
      </c>
      <c r="AG45">
        <f t="shared" si="14"/>
        <v>8</v>
      </c>
      <c r="AH45">
        <f t="shared" si="15"/>
        <v>23</v>
      </c>
    </row>
    <row r="46" spans="1:34" x14ac:dyDescent="0.3">
      <c r="A46" t="s">
        <v>72</v>
      </c>
      <c r="B46">
        <v>45697.007812999997</v>
      </c>
      <c r="C46">
        <v>46908</v>
      </c>
      <c r="D46">
        <v>48213</v>
      </c>
      <c r="E46">
        <v>47657</v>
      </c>
      <c r="F46">
        <v>47187</v>
      </c>
      <c r="G46">
        <v>46965</v>
      </c>
      <c r="H46">
        <v>46908</v>
      </c>
      <c r="I46">
        <v>45955</v>
      </c>
      <c r="J46">
        <v>47358</v>
      </c>
      <c r="L46" s="1" t="str">
        <f t="shared" si="0"/>
        <v>02MAR2023:21:00:00</v>
      </c>
      <c r="M46">
        <v>21</v>
      </c>
      <c r="N46">
        <f t="shared" si="1"/>
        <v>1210.9921870000035</v>
      </c>
      <c r="O46" t="str">
        <f t="shared" si="2"/>
        <v/>
      </c>
      <c r="P46">
        <f t="shared" si="3"/>
        <v>1210.9921870000035</v>
      </c>
      <c r="Q46" t="str">
        <f t="shared" si="4"/>
        <v/>
      </c>
      <c r="R46">
        <f t="shared" si="5"/>
        <v>1</v>
      </c>
      <c r="S46">
        <f t="shared" si="6"/>
        <v>2.6500470051684597</v>
      </c>
      <c r="V46">
        <f t="shared" si="7"/>
        <v>21</v>
      </c>
      <c r="W46" t="str">
        <f t="shared" si="8"/>
        <v/>
      </c>
      <c r="X46">
        <f t="shared" si="9"/>
        <v>1210.9921870000035</v>
      </c>
      <c r="Y46" t="str">
        <f t="shared" si="10"/>
        <v/>
      </c>
      <c r="Z46">
        <f t="shared" si="11"/>
        <v>1</v>
      </c>
      <c r="AB46" s="3">
        <v>14</v>
      </c>
      <c r="AC46" s="4">
        <v>9</v>
      </c>
      <c r="AD46" s="4">
        <v>22</v>
      </c>
      <c r="AF46">
        <v>14</v>
      </c>
      <c r="AG46">
        <f t="shared" si="14"/>
        <v>9</v>
      </c>
      <c r="AH46">
        <f t="shared" si="15"/>
        <v>22</v>
      </c>
    </row>
    <row r="47" spans="1:34" x14ac:dyDescent="0.3">
      <c r="A47" t="s">
        <v>73</v>
      </c>
      <c r="B47">
        <v>44137.429687999997</v>
      </c>
      <c r="C47">
        <v>44899</v>
      </c>
      <c r="D47">
        <v>45831</v>
      </c>
      <c r="E47">
        <v>45453</v>
      </c>
      <c r="F47">
        <v>45329</v>
      </c>
      <c r="G47">
        <v>45121</v>
      </c>
      <c r="H47">
        <v>44899</v>
      </c>
      <c r="I47">
        <v>44054</v>
      </c>
      <c r="J47">
        <v>45282</v>
      </c>
      <c r="L47" s="1" t="str">
        <f t="shared" si="0"/>
        <v>02MAR2023:22:00:00</v>
      </c>
      <c r="M47">
        <v>22</v>
      </c>
      <c r="N47">
        <f t="shared" si="1"/>
        <v>761.57031200000347</v>
      </c>
      <c r="O47" t="str">
        <f t="shared" si="2"/>
        <v/>
      </c>
      <c r="P47">
        <f t="shared" si="3"/>
        <v>761.57031200000347</v>
      </c>
      <c r="Q47" t="str">
        <f t="shared" si="4"/>
        <v/>
      </c>
      <c r="R47">
        <f t="shared" si="5"/>
        <v>1</v>
      </c>
      <c r="S47">
        <f t="shared" si="6"/>
        <v>1.7254523369018424</v>
      </c>
      <c r="V47">
        <f t="shared" si="7"/>
        <v>22</v>
      </c>
      <c r="W47" t="str">
        <f t="shared" si="8"/>
        <v/>
      </c>
      <c r="X47">
        <f t="shared" si="9"/>
        <v>761.57031200000347</v>
      </c>
      <c r="Y47" t="str">
        <f t="shared" si="10"/>
        <v/>
      </c>
      <c r="Z47">
        <f t="shared" si="11"/>
        <v>1</v>
      </c>
      <c r="AB47" s="3">
        <v>15</v>
      </c>
      <c r="AC47" s="4">
        <v>12</v>
      </c>
      <c r="AD47" s="4">
        <v>19</v>
      </c>
      <c r="AF47">
        <v>15</v>
      </c>
      <c r="AG47">
        <f t="shared" si="14"/>
        <v>12</v>
      </c>
      <c r="AH47">
        <f t="shared" si="15"/>
        <v>19</v>
      </c>
    </row>
    <row r="48" spans="1:34" x14ac:dyDescent="0.3">
      <c r="A48" t="s">
        <v>74</v>
      </c>
      <c r="B48">
        <v>42037.882812999997</v>
      </c>
      <c r="C48">
        <v>42214</v>
      </c>
      <c r="D48">
        <v>42885</v>
      </c>
      <c r="E48">
        <v>42745</v>
      </c>
      <c r="F48">
        <v>42595</v>
      </c>
      <c r="G48">
        <v>42383</v>
      </c>
      <c r="H48">
        <v>42214</v>
      </c>
      <c r="I48">
        <v>41509</v>
      </c>
      <c r="J48">
        <v>42493</v>
      </c>
      <c r="L48" s="1" t="str">
        <f t="shared" si="0"/>
        <v>02MAR2023:23:00:00</v>
      </c>
      <c r="M48">
        <v>23</v>
      </c>
      <c r="N48">
        <f t="shared" si="1"/>
        <v>176.11718700000347</v>
      </c>
      <c r="O48" t="str">
        <f t="shared" si="2"/>
        <v/>
      </c>
      <c r="P48">
        <f t="shared" si="3"/>
        <v>176.11718700000347</v>
      </c>
      <c r="Q48" t="str">
        <f t="shared" si="4"/>
        <v/>
      </c>
      <c r="R48">
        <f t="shared" si="5"/>
        <v>1</v>
      </c>
      <c r="S48">
        <f t="shared" si="6"/>
        <v>0.41894875577687307</v>
      </c>
      <c r="V48">
        <f t="shared" si="7"/>
        <v>23</v>
      </c>
      <c r="W48" t="str">
        <f t="shared" si="8"/>
        <v/>
      </c>
      <c r="X48">
        <f t="shared" si="9"/>
        <v>176.11718700000347</v>
      </c>
      <c r="Y48" t="str">
        <f t="shared" si="10"/>
        <v/>
      </c>
      <c r="Z48">
        <f t="shared" si="11"/>
        <v>1</v>
      </c>
      <c r="AB48" s="3">
        <v>16</v>
      </c>
      <c r="AC48" s="4">
        <v>14</v>
      </c>
      <c r="AD48" s="4">
        <v>17</v>
      </c>
      <c r="AF48">
        <v>16</v>
      </c>
      <c r="AG48">
        <f t="shared" si="14"/>
        <v>14</v>
      </c>
      <c r="AH48">
        <f t="shared" si="15"/>
        <v>17</v>
      </c>
    </row>
    <row r="49" spans="1:34" x14ac:dyDescent="0.3">
      <c r="A49" t="s">
        <v>75</v>
      </c>
      <c r="B49">
        <v>39245.128905999998</v>
      </c>
      <c r="C49">
        <v>39444</v>
      </c>
      <c r="D49">
        <v>40039</v>
      </c>
      <c r="E49">
        <v>40201</v>
      </c>
      <c r="F49">
        <v>39740</v>
      </c>
      <c r="G49">
        <v>39550</v>
      </c>
      <c r="H49">
        <v>39444</v>
      </c>
      <c r="I49">
        <v>38872</v>
      </c>
      <c r="J49">
        <v>39677</v>
      </c>
      <c r="L49" s="1" t="str">
        <f t="shared" si="0"/>
        <v>03MAR2023:00:00:00</v>
      </c>
      <c r="M49">
        <v>24</v>
      </c>
      <c r="N49">
        <f t="shared" si="1"/>
        <v>198.8710940000019</v>
      </c>
      <c r="O49" t="str">
        <f t="shared" si="2"/>
        <v/>
      </c>
      <c r="P49">
        <f t="shared" si="3"/>
        <v>198.8710940000019</v>
      </c>
      <c r="Q49" t="str">
        <f t="shared" si="4"/>
        <v/>
      </c>
      <c r="R49">
        <f t="shared" si="5"/>
        <v>1</v>
      </c>
      <c r="S49">
        <f t="shared" si="6"/>
        <v>0.50674083521636093</v>
      </c>
      <c r="V49">
        <f t="shared" si="7"/>
        <v>24</v>
      </c>
      <c r="W49" t="str">
        <f t="shared" si="8"/>
        <v/>
      </c>
      <c r="X49">
        <f t="shared" si="9"/>
        <v>198.8710940000019</v>
      </c>
      <c r="Y49" t="str">
        <f t="shared" si="10"/>
        <v/>
      </c>
      <c r="Z49">
        <f t="shared" si="11"/>
        <v>1</v>
      </c>
      <c r="AB49" s="3">
        <v>17</v>
      </c>
      <c r="AC49" s="4">
        <v>18</v>
      </c>
      <c r="AD49" s="4">
        <v>13</v>
      </c>
      <c r="AF49">
        <v>17</v>
      </c>
      <c r="AG49">
        <f t="shared" si="14"/>
        <v>18</v>
      </c>
      <c r="AH49">
        <f t="shared" si="15"/>
        <v>13</v>
      </c>
    </row>
    <row r="50" spans="1:34" x14ac:dyDescent="0.3">
      <c r="A50" t="s">
        <v>76</v>
      </c>
      <c r="B50">
        <v>36915.421875</v>
      </c>
      <c r="C50">
        <v>37328</v>
      </c>
      <c r="D50">
        <v>38221</v>
      </c>
      <c r="E50">
        <v>38154</v>
      </c>
      <c r="F50">
        <v>37454</v>
      </c>
      <c r="G50">
        <v>37328</v>
      </c>
      <c r="H50">
        <v>36792</v>
      </c>
      <c r="I50">
        <v>36764</v>
      </c>
      <c r="J50">
        <v>37445</v>
      </c>
      <c r="L50" s="1" t="str">
        <f t="shared" si="0"/>
        <v>03MAR2023:01:00:00</v>
      </c>
      <c r="M50">
        <v>1</v>
      </c>
      <c r="N50">
        <f t="shared" si="1"/>
        <v>412.578125</v>
      </c>
      <c r="O50" t="str">
        <f t="shared" si="2"/>
        <v/>
      </c>
      <c r="P50">
        <f t="shared" si="3"/>
        <v>412.578125</v>
      </c>
      <c r="Q50" t="str">
        <f t="shared" si="4"/>
        <v/>
      </c>
      <c r="R50">
        <f t="shared" si="5"/>
        <v>1</v>
      </c>
      <c r="S50">
        <f t="shared" si="6"/>
        <v>1.1176308004742259</v>
      </c>
      <c r="V50">
        <f t="shared" si="7"/>
        <v>1</v>
      </c>
      <c r="W50" t="str">
        <f t="shared" si="8"/>
        <v/>
      </c>
      <c r="X50">
        <f t="shared" si="9"/>
        <v>412.578125</v>
      </c>
      <c r="Y50" t="str">
        <f t="shared" si="10"/>
        <v/>
      </c>
      <c r="Z50">
        <f t="shared" si="11"/>
        <v>1</v>
      </c>
      <c r="AB50" s="3">
        <v>18</v>
      </c>
      <c r="AC50" s="4">
        <v>18</v>
      </c>
      <c r="AD50" s="4">
        <v>13</v>
      </c>
      <c r="AF50">
        <v>18</v>
      </c>
      <c r="AG50">
        <f t="shared" si="14"/>
        <v>18</v>
      </c>
      <c r="AH50">
        <f t="shared" si="15"/>
        <v>13</v>
      </c>
    </row>
    <row r="51" spans="1:34" x14ac:dyDescent="0.3">
      <c r="A51" t="s">
        <v>77</v>
      </c>
      <c r="B51">
        <v>35472.390625</v>
      </c>
      <c r="C51">
        <v>35771</v>
      </c>
      <c r="D51">
        <v>36953</v>
      </c>
      <c r="E51">
        <v>36893</v>
      </c>
      <c r="F51">
        <v>36022</v>
      </c>
      <c r="G51">
        <v>35771</v>
      </c>
      <c r="H51">
        <v>35347</v>
      </c>
      <c r="I51">
        <v>35257</v>
      </c>
      <c r="J51">
        <v>36021</v>
      </c>
      <c r="L51" s="1" t="str">
        <f t="shared" si="0"/>
        <v>03MAR2023:02:00:00</v>
      </c>
      <c r="M51">
        <v>2</v>
      </c>
      <c r="N51">
        <f t="shared" si="1"/>
        <v>298.609375</v>
      </c>
      <c r="O51" t="str">
        <f t="shared" si="2"/>
        <v/>
      </c>
      <c r="P51">
        <f t="shared" si="3"/>
        <v>298.609375</v>
      </c>
      <c r="Q51" t="str">
        <f t="shared" si="4"/>
        <v/>
      </c>
      <c r="R51">
        <f t="shared" si="5"/>
        <v>1</v>
      </c>
      <c r="S51">
        <f t="shared" si="6"/>
        <v>0.84180786729820245</v>
      </c>
      <c r="V51">
        <f t="shared" si="7"/>
        <v>2</v>
      </c>
      <c r="W51" t="str">
        <f t="shared" si="8"/>
        <v/>
      </c>
      <c r="X51">
        <f t="shared" si="9"/>
        <v>298.609375</v>
      </c>
      <c r="Y51" t="str">
        <f t="shared" si="10"/>
        <v/>
      </c>
      <c r="Z51">
        <f t="shared" si="11"/>
        <v>1</v>
      </c>
      <c r="AB51" s="3">
        <v>19</v>
      </c>
      <c r="AC51" s="4">
        <v>18</v>
      </c>
      <c r="AD51" s="4">
        <v>13</v>
      </c>
      <c r="AF51">
        <v>19</v>
      </c>
      <c r="AG51">
        <f t="shared" si="14"/>
        <v>18</v>
      </c>
      <c r="AH51">
        <f t="shared" si="15"/>
        <v>13</v>
      </c>
    </row>
    <row r="52" spans="1:34" x14ac:dyDescent="0.3">
      <c r="A52" t="s">
        <v>78</v>
      </c>
      <c r="B52">
        <v>34828.210937999997</v>
      </c>
      <c r="C52">
        <v>34918</v>
      </c>
      <c r="D52">
        <v>36058</v>
      </c>
      <c r="E52">
        <v>35870</v>
      </c>
      <c r="F52">
        <v>35241</v>
      </c>
      <c r="G52">
        <v>34918</v>
      </c>
      <c r="H52">
        <v>34558</v>
      </c>
      <c r="I52">
        <v>34533</v>
      </c>
      <c r="J52">
        <v>35175</v>
      </c>
      <c r="L52" s="1" t="str">
        <f t="shared" si="0"/>
        <v>03MAR2023:03:00:00</v>
      </c>
      <c r="M52">
        <v>3</v>
      </c>
      <c r="N52">
        <f t="shared" si="1"/>
        <v>89.789062000003469</v>
      </c>
      <c r="O52" t="str">
        <f t="shared" si="2"/>
        <v/>
      </c>
      <c r="P52">
        <f t="shared" si="3"/>
        <v>89.789062000003469</v>
      </c>
      <c r="Q52" t="str">
        <f t="shared" si="4"/>
        <v/>
      </c>
      <c r="R52">
        <f t="shared" si="5"/>
        <v>1</v>
      </c>
      <c r="S52">
        <f t="shared" si="6"/>
        <v>0.25780555354922741</v>
      </c>
      <c r="V52">
        <f t="shared" si="7"/>
        <v>3</v>
      </c>
      <c r="W52" t="str">
        <f t="shared" si="8"/>
        <v/>
      </c>
      <c r="X52">
        <f t="shared" si="9"/>
        <v>89.789062000003469</v>
      </c>
      <c r="Y52" t="str">
        <f t="shared" si="10"/>
        <v/>
      </c>
      <c r="Z52">
        <f t="shared" si="11"/>
        <v>1</v>
      </c>
      <c r="AB52" s="3">
        <v>20</v>
      </c>
      <c r="AC52" s="4">
        <v>13</v>
      </c>
      <c r="AD52" s="4">
        <v>18</v>
      </c>
      <c r="AF52">
        <v>20</v>
      </c>
      <c r="AG52">
        <f t="shared" si="14"/>
        <v>13</v>
      </c>
      <c r="AH52">
        <f t="shared" si="15"/>
        <v>18</v>
      </c>
    </row>
    <row r="53" spans="1:34" x14ac:dyDescent="0.3">
      <c r="A53" t="s">
        <v>79</v>
      </c>
      <c r="B53">
        <v>34835.222655999998</v>
      </c>
      <c r="C53">
        <v>35123</v>
      </c>
      <c r="D53">
        <v>35803</v>
      </c>
      <c r="E53">
        <v>35589</v>
      </c>
      <c r="F53">
        <v>35431</v>
      </c>
      <c r="G53">
        <v>35123</v>
      </c>
      <c r="H53">
        <v>34664</v>
      </c>
      <c r="I53">
        <v>34687</v>
      </c>
      <c r="J53">
        <v>35196</v>
      </c>
      <c r="L53" s="1" t="str">
        <f t="shared" si="0"/>
        <v>03MAR2023:04:00:00</v>
      </c>
      <c r="M53">
        <v>4</v>
      </c>
      <c r="N53">
        <f t="shared" si="1"/>
        <v>287.7773440000019</v>
      </c>
      <c r="O53" t="str">
        <f t="shared" si="2"/>
        <v/>
      </c>
      <c r="P53">
        <f t="shared" si="3"/>
        <v>287.7773440000019</v>
      </c>
      <c r="Q53" t="str">
        <f t="shared" si="4"/>
        <v/>
      </c>
      <c r="R53">
        <f t="shared" si="5"/>
        <v>1</v>
      </c>
      <c r="S53">
        <f t="shared" si="6"/>
        <v>0.82611024721105186</v>
      </c>
      <c r="V53">
        <f t="shared" si="7"/>
        <v>4</v>
      </c>
      <c r="W53" t="str">
        <f t="shared" si="8"/>
        <v/>
      </c>
      <c r="X53">
        <f t="shared" si="9"/>
        <v>287.7773440000019</v>
      </c>
      <c r="Y53" t="str">
        <f t="shared" si="10"/>
        <v/>
      </c>
      <c r="Z53">
        <f t="shared" si="11"/>
        <v>1</v>
      </c>
      <c r="AB53" s="3">
        <v>21</v>
      </c>
      <c r="AC53" s="4">
        <v>11</v>
      </c>
      <c r="AD53" s="4">
        <v>20</v>
      </c>
      <c r="AF53">
        <v>21</v>
      </c>
      <c r="AG53">
        <f t="shared" si="14"/>
        <v>11</v>
      </c>
      <c r="AH53">
        <f t="shared" si="15"/>
        <v>20</v>
      </c>
    </row>
    <row r="54" spans="1:34" x14ac:dyDescent="0.3">
      <c r="A54" t="s">
        <v>80</v>
      </c>
      <c r="B54">
        <v>35497.855469000002</v>
      </c>
      <c r="C54">
        <v>36215</v>
      </c>
      <c r="D54">
        <v>36191</v>
      </c>
      <c r="E54">
        <v>36130</v>
      </c>
      <c r="F54">
        <v>36500</v>
      </c>
      <c r="G54">
        <v>36215</v>
      </c>
      <c r="H54">
        <v>35676</v>
      </c>
      <c r="I54">
        <v>35640</v>
      </c>
      <c r="J54">
        <v>36029</v>
      </c>
      <c r="L54" s="1" t="str">
        <f t="shared" si="0"/>
        <v>03MAR2023:05:00:00</v>
      </c>
      <c r="M54">
        <v>5</v>
      </c>
      <c r="N54">
        <f t="shared" si="1"/>
        <v>717.1445309999981</v>
      </c>
      <c r="O54" t="str">
        <f t="shared" si="2"/>
        <v/>
      </c>
      <c r="P54">
        <f t="shared" si="3"/>
        <v>717.1445309999981</v>
      </c>
      <c r="Q54" t="str">
        <f t="shared" si="4"/>
        <v/>
      </c>
      <c r="R54">
        <f t="shared" si="5"/>
        <v>1</v>
      </c>
      <c r="S54">
        <f t="shared" si="6"/>
        <v>2.0202474812211535</v>
      </c>
      <c r="V54">
        <f t="shared" si="7"/>
        <v>5</v>
      </c>
      <c r="W54" t="str">
        <f t="shared" si="8"/>
        <v/>
      </c>
      <c r="X54">
        <f t="shared" si="9"/>
        <v>717.1445309999981</v>
      </c>
      <c r="Y54" t="str">
        <f t="shared" si="10"/>
        <v/>
      </c>
      <c r="Z54">
        <f t="shared" si="11"/>
        <v>1</v>
      </c>
      <c r="AB54" s="3">
        <v>22</v>
      </c>
      <c r="AC54" s="4">
        <v>14</v>
      </c>
      <c r="AD54" s="4">
        <v>17</v>
      </c>
      <c r="AF54">
        <v>22</v>
      </c>
      <c r="AG54">
        <f t="shared" si="14"/>
        <v>14</v>
      </c>
      <c r="AH54">
        <f t="shared" si="15"/>
        <v>17</v>
      </c>
    </row>
    <row r="55" spans="1:34" x14ac:dyDescent="0.3">
      <c r="A55" t="s">
        <v>81</v>
      </c>
      <c r="B55">
        <v>37331.421875</v>
      </c>
      <c r="C55">
        <v>38863</v>
      </c>
      <c r="D55">
        <v>38088</v>
      </c>
      <c r="E55">
        <v>37931</v>
      </c>
      <c r="F55">
        <v>39066</v>
      </c>
      <c r="G55">
        <v>38863</v>
      </c>
      <c r="H55">
        <v>38123</v>
      </c>
      <c r="I55">
        <v>38030</v>
      </c>
      <c r="J55">
        <v>38363</v>
      </c>
      <c r="L55" s="1" t="str">
        <f t="shared" si="0"/>
        <v>03MAR2023:06:00:00</v>
      </c>
      <c r="M55">
        <v>6</v>
      </c>
      <c r="N55">
        <f t="shared" si="1"/>
        <v>1531.578125</v>
      </c>
      <c r="O55" t="str">
        <f t="shared" si="2"/>
        <v/>
      </c>
      <c r="P55">
        <f t="shared" si="3"/>
        <v>1531.578125</v>
      </c>
      <c r="Q55" t="str">
        <f t="shared" si="4"/>
        <v/>
      </c>
      <c r="R55">
        <f t="shared" si="5"/>
        <v>1</v>
      </c>
      <c r="S55">
        <f t="shared" si="6"/>
        <v>4.102651461089037</v>
      </c>
      <c r="V55">
        <f t="shared" si="7"/>
        <v>6</v>
      </c>
      <c r="W55" t="str">
        <f t="shared" si="8"/>
        <v/>
      </c>
      <c r="X55">
        <f t="shared" si="9"/>
        <v>1531.578125</v>
      </c>
      <c r="Y55" t="str">
        <f t="shared" si="10"/>
        <v/>
      </c>
      <c r="Z55">
        <f t="shared" si="11"/>
        <v>1</v>
      </c>
      <c r="AB55" s="3">
        <v>23</v>
      </c>
      <c r="AC55" s="4">
        <v>15</v>
      </c>
      <c r="AD55" s="4">
        <v>16</v>
      </c>
      <c r="AF55">
        <v>23</v>
      </c>
      <c r="AG55">
        <f t="shared" si="14"/>
        <v>15</v>
      </c>
      <c r="AH55">
        <f t="shared" si="15"/>
        <v>16</v>
      </c>
    </row>
    <row r="56" spans="1:34" x14ac:dyDescent="0.3">
      <c r="A56" t="s">
        <v>82</v>
      </c>
      <c r="B56">
        <v>40610.019530999998</v>
      </c>
      <c r="C56">
        <v>43193</v>
      </c>
      <c r="D56">
        <v>41274</v>
      </c>
      <c r="E56">
        <v>40943</v>
      </c>
      <c r="F56">
        <v>43334</v>
      </c>
      <c r="G56">
        <v>43193</v>
      </c>
      <c r="H56">
        <v>42263</v>
      </c>
      <c r="I56">
        <v>42171</v>
      </c>
      <c r="J56">
        <v>42253</v>
      </c>
      <c r="L56" s="1" t="str">
        <f t="shared" si="0"/>
        <v>03MAR2023:07:00:00</v>
      </c>
      <c r="M56">
        <v>7</v>
      </c>
      <c r="N56">
        <f t="shared" si="1"/>
        <v>2582.9804690000019</v>
      </c>
      <c r="O56" t="str">
        <f t="shared" si="2"/>
        <v/>
      </c>
      <c r="P56">
        <f t="shared" si="3"/>
        <v>2582.9804690000019</v>
      </c>
      <c r="Q56" t="str">
        <f t="shared" si="4"/>
        <v/>
      </c>
      <c r="R56">
        <f t="shared" si="5"/>
        <v>1</v>
      </c>
      <c r="S56">
        <f t="shared" si="6"/>
        <v>6.3604511862602342</v>
      </c>
      <c r="V56">
        <f t="shared" si="7"/>
        <v>7</v>
      </c>
      <c r="W56" t="str">
        <f t="shared" si="8"/>
        <v/>
      </c>
      <c r="X56">
        <f t="shared" si="9"/>
        <v>2582.9804690000019</v>
      </c>
      <c r="Y56" t="str">
        <f t="shared" si="10"/>
        <v/>
      </c>
      <c r="Z56">
        <f t="shared" si="11"/>
        <v>1</v>
      </c>
      <c r="AB56" s="3">
        <v>24</v>
      </c>
      <c r="AC56" s="4">
        <v>18</v>
      </c>
      <c r="AD56" s="4">
        <v>13</v>
      </c>
      <c r="AF56">
        <v>24</v>
      </c>
      <c r="AG56">
        <f t="shared" si="14"/>
        <v>18</v>
      </c>
      <c r="AH56">
        <f t="shared" si="15"/>
        <v>13</v>
      </c>
    </row>
    <row r="57" spans="1:34" x14ac:dyDescent="0.3">
      <c r="A57" t="s">
        <v>83</v>
      </c>
      <c r="B57">
        <v>42214.289062999997</v>
      </c>
      <c r="C57">
        <v>45258</v>
      </c>
      <c r="D57">
        <v>42770</v>
      </c>
      <c r="E57">
        <v>42581</v>
      </c>
      <c r="F57">
        <v>45317</v>
      </c>
      <c r="G57">
        <v>45258</v>
      </c>
      <c r="H57">
        <v>44207</v>
      </c>
      <c r="I57">
        <v>44248</v>
      </c>
      <c r="J57">
        <v>44090</v>
      </c>
      <c r="L57" s="1" t="str">
        <f t="shared" si="0"/>
        <v>03MAR2023:08:00:00</v>
      </c>
      <c r="M57">
        <v>8</v>
      </c>
      <c r="N57">
        <f t="shared" si="1"/>
        <v>3043.7109370000035</v>
      </c>
      <c r="O57" t="str">
        <f t="shared" si="2"/>
        <v/>
      </c>
      <c r="P57">
        <f t="shared" si="3"/>
        <v>3043.7109370000035</v>
      </c>
      <c r="Q57" t="str">
        <f t="shared" si="4"/>
        <v/>
      </c>
      <c r="R57">
        <f t="shared" si="5"/>
        <v>1</v>
      </c>
      <c r="S57">
        <f t="shared" si="6"/>
        <v>7.2101437796515135</v>
      </c>
      <c r="V57">
        <f t="shared" si="7"/>
        <v>8</v>
      </c>
      <c r="W57" t="str">
        <f t="shared" si="8"/>
        <v/>
      </c>
      <c r="X57">
        <f t="shared" si="9"/>
        <v>3043.7109370000035</v>
      </c>
      <c r="Y57" t="str">
        <f t="shared" si="10"/>
        <v/>
      </c>
      <c r="Z57">
        <f t="shared" si="11"/>
        <v>1</v>
      </c>
      <c r="AB57" s="3" t="s">
        <v>24</v>
      </c>
      <c r="AC57" s="4"/>
      <c r="AD57" s="4"/>
    </row>
    <row r="58" spans="1:34" x14ac:dyDescent="0.3">
      <c r="A58" t="s">
        <v>84</v>
      </c>
      <c r="B58">
        <v>42469.484375</v>
      </c>
      <c r="C58">
        <v>45002</v>
      </c>
      <c r="D58">
        <v>43327</v>
      </c>
      <c r="E58">
        <v>43215</v>
      </c>
      <c r="F58">
        <v>45154</v>
      </c>
      <c r="G58">
        <v>45002</v>
      </c>
      <c r="H58">
        <v>43976</v>
      </c>
      <c r="I58">
        <v>44001</v>
      </c>
      <c r="J58">
        <v>44111</v>
      </c>
      <c r="L58" s="1" t="str">
        <f t="shared" si="0"/>
        <v>03MAR2023:09:00:00</v>
      </c>
      <c r="M58">
        <v>9</v>
      </c>
      <c r="N58">
        <f t="shared" si="1"/>
        <v>2532.515625</v>
      </c>
      <c r="O58" t="str">
        <f t="shared" si="2"/>
        <v/>
      </c>
      <c r="P58">
        <f t="shared" si="3"/>
        <v>2532.515625</v>
      </c>
      <c r="Q58" t="str">
        <f t="shared" si="4"/>
        <v/>
      </c>
      <c r="R58">
        <f t="shared" si="5"/>
        <v>1</v>
      </c>
      <c r="S58">
        <f t="shared" si="6"/>
        <v>5.9631419177078246</v>
      </c>
      <c r="V58">
        <f t="shared" si="7"/>
        <v>9</v>
      </c>
      <c r="W58" t="str">
        <f t="shared" si="8"/>
        <v/>
      </c>
      <c r="X58">
        <f t="shared" si="9"/>
        <v>2532.515625</v>
      </c>
      <c r="Y58" t="str">
        <f t="shared" si="10"/>
        <v/>
      </c>
      <c r="Z58">
        <f t="shared" si="11"/>
        <v>1</v>
      </c>
      <c r="AB58" s="3" t="s">
        <v>13</v>
      </c>
      <c r="AC58" s="4">
        <v>337</v>
      </c>
      <c r="AD58" s="4">
        <v>406</v>
      </c>
    </row>
    <row r="59" spans="1:34" x14ac:dyDescent="0.3">
      <c r="A59" t="s">
        <v>85</v>
      </c>
      <c r="B59">
        <v>42409.292969000002</v>
      </c>
      <c r="C59">
        <v>44369</v>
      </c>
      <c r="D59">
        <v>43576</v>
      </c>
      <c r="E59">
        <v>43788</v>
      </c>
      <c r="F59">
        <v>44625</v>
      </c>
      <c r="G59">
        <v>44369</v>
      </c>
      <c r="H59">
        <v>43641</v>
      </c>
      <c r="I59">
        <v>43603</v>
      </c>
      <c r="J59">
        <v>43867</v>
      </c>
      <c r="L59" s="1" t="str">
        <f t="shared" si="0"/>
        <v>03MAR2023:10:00:00</v>
      </c>
      <c r="M59">
        <v>10</v>
      </c>
      <c r="N59">
        <f t="shared" si="1"/>
        <v>1959.7070309999981</v>
      </c>
      <c r="O59" t="str">
        <f t="shared" si="2"/>
        <v/>
      </c>
      <c r="P59">
        <f t="shared" si="3"/>
        <v>1959.7070309999981</v>
      </c>
      <c r="Q59" t="str">
        <f t="shared" si="4"/>
        <v/>
      </c>
      <c r="R59">
        <f t="shared" si="5"/>
        <v>1</v>
      </c>
      <c r="S59">
        <f t="shared" si="6"/>
        <v>4.6209377563367742</v>
      </c>
      <c r="V59">
        <f t="shared" si="7"/>
        <v>10</v>
      </c>
      <c r="W59" t="str">
        <f t="shared" si="8"/>
        <v/>
      </c>
      <c r="X59">
        <f t="shared" si="9"/>
        <v>1959.7070309999981</v>
      </c>
      <c r="Y59" t="str">
        <f t="shared" si="10"/>
        <v/>
      </c>
      <c r="Z59">
        <f t="shared" si="11"/>
        <v>1</v>
      </c>
    </row>
    <row r="60" spans="1:34" x14ac:dyDescent="0.3">
      <c r="A60" t="s">
        <v>86</v>
      </c>
      <c r="B60">
        <v>41921.25</v>
      </c>
      <c r="C60">
        <v>43870</v>
      </c>
      <c r="D60">
        <v>43464</v>
      </c>
      <c r="E60">
        <v>43851</v>
      </c>
      <c r="F60">
        <v>44088</v>
      </c>
      <c r="G60">
        <v>43870</v>
      </c>
      <c r="H60">
        <v>43381</v>
      </c>
      <c r="I60">
        <v>43338</v>
      </c>
      <c r="J60">
        <v>43575</v>
      </c>
      <c r="L60" s="1" t="str">
        <f t="shared" si="0"/>
        <v>03MAR2023:11:00:00</v>
      </c>
      <c r="M60">
        <v>11</v>
      </c>
      <c r="N60">
        <f t="shared" si="1"/>
        <v>1948.75</v>
      </c>
      <c r="O60" t="str">
        <f t="shared" si="2"/>
        <v/>
      </c>
      <c r="P60">
        <f t="shared" si="3"/>
        <v>1948.75</v>
      </c>
      <c r="Q60" t="str">
        <f t="shared" si="4"/>
        <v/>
      </c>
      <c r="R60">
        <f t="shared" si="5"/>
        <v>1</v>
      </c>
      <c r="S60">
        <f t="shared" si="6"/>
        <v>4.6485970718907481</v>
      </c>
      <c r="V60">
        <f t="shared" si="7"/>
        <v>11</v>
      </c>
      <c r="W60" t="str">
        <f t="shared" si="8"/>
        <v/>
      </c>
      <c r="X60">
        <f t="shared" si="9"/>
        <v>1948.75</v>
      </c>
      <c r="Y60" t="str">
        <f t="shared" si="10"/>
        <v/>
      </c>
      <c r="Z60">
        <f t="shared" si="11"/>
        <v>1</v>
      </c>
    </row>
    <row r="61" spans="1:34" x14ac:dyDescent="0.3">
      <c r="A61" t="s">
        <v>87</v>
      </c>
      <c r="B61">
        <v>41527.421875</v>
      </c>
      <c r="C61">
        <v>43413</v>
      </c>
      <c r="D61">
        <v>43573</v>
      </c>
      <c r="E61">
        <v>43843</v>
      </c>
      <c r="F61">
        <v>43445</v>
      </c>
      <c r="G61">
        <v>43413</v>
      </c>
      <c r="H61">
        <v>43108</v>
      </c>
      <c r="I61">
        <v>43043</v>
      </c>
      <c r="J61">
        <v>43365</v>
      </c>
      <c r="L61" s="1" t="str">
        <f t="shared" si="0"/>
        <v>03MAR2023:12:00:00</v>
      </c>
      <c r="M61">
        <v>12</v>
      </c>
      <c r="N61">
        <f t="shared" si="1"/>
        <v>1885.578125</v>
      </c>
      <c r="O61" t="str">
        <f t="shared" si="2"/>
        <v/>
      </c>
      <c r="P61">
        <f t="shared" si="3"/>
        <v>1885.578125</v>
      </c>
      <c r="Q61" t="str">
        <f t="shared" si="4"/>
        <v/>
      </c>
      <c r="R61">
        <f t="shared" si="5"/>
        <v>1</v>
      </c>
      <c r="S61">
        <f t="shared" si="6"/>
        <v>4.5405614889258041</v>
      </c>
      <c r="V61">
        <f t="shared" si="7"/>
        <v>12</v>
      </c>
      <c r="W61" t="str">
        <f t="shared" si="8"/>
        <v/>
      </c>
      <c r="X61">
        <f t="shared" si="9"/>
        <v>1885.578125</v>
      </c>
      <c r="Y61" t="str">
        <f t="shared" si="10"/>
        <v/>
      </c>
      <c r="Z61">
        <f t="shared" si="11"/>
        <v>1</v>
      </c>
    </row>
    <row r="62" spans="1:34" x14ac:dyDescent="0.3">
      <c r="A62" t="s">
        <v>88</v>
      </c>
      <c r="B62">
        <v>41165.300780999998</v>
      </c>
      <c r="C62">
        <v>42948</v>
      </c>
      <c r="D62">
        <v>43605</v>
      </c>
      <c r="E62">
        <v>43681</v>
      </c>
      <c r="F62">
        <v>42686</v>
      </c>
      <c r="G62">
        <v>42948</v>
      </c>
      <c r="H62">
        <v>42672</v>
      </c>
      <c r="I62">
        <v>42621</v>
      </c>
      <c r="J62">
        <v>43074</v>
      </c>
      <c r="L62" s="1" t="str">
        <f t="shared" si="0"/>
        <v>03MAR2023:13:00:00</v>
      </c>
      <c r="M62">
        <v>13</v>
      </c>
      <c r="N62">
        <f t="shared" si="1"/>
        <v>1782.6992190000019</v>
      </c>
      <c r="O62" t="str">
        <f t="shared" si="2"/>
        <v/>
      </c>
      <c r="P62">
        <f t="shared" si="3"/>
        <v>1782.6992190000019</v>
      </c>
      <c r="Q62" t="str">
        <f t="shared" si="4"/>
        <v/>
      </c>
      <c r="R62">
        <f t="shared" si="5"/>
        <v>1</v>
      </c>
      <c r="S62">
        <f t="shared" si="6"/>
        <v>4.3305871332848698</v>
      </c>
      <c r="V62">
        <f t="shared" si="7"/>
        <v>13</v>
      </c>
      <c r="W62" t="str">
        <f t="shared" si="8"/>
        <v/>
      </c>
      <c r="X62">
        <f t="shared" si="9"/>
        <v>1782.6992190000019</v>
      </c>
      <c r="Y62" t="str">
        <f t="shared" si="10"/>
        <v/>
      </c>
      <c r="Z62">
        <f t="shared" si="11"/>
        <v>1</v>
      </c>
    </row>
    <row r="63" spans="1:34" x14ac:dyDescent="0.3">
      <c r="A63" t="s">
        <v>89</v>
      </c>
      <c r="B63">
        <v>41233.191405999998</v>
      </c>
      <c r="C63">
        <v>42788</v>
      </c>
      <c r="D63">
        <v>43812</v>
      </c>
      <c r="E63">
        <v>43439</v>
      </c>
      <c r="F63">
        <v>42286</v>
      </c>
      <c r="G63">
        <v>42788</v>
      </c>
      <c r="H63">
        <v>42489</v>
      </c>
      <c r="I63">
        <v>42451</v>
      </c>
      <c r="J63">
        <v>43027</v>
      </c>
      <c r="L63" s="1" t="str">
        <f t="shared" si="0"/>
        <v>03MAR2023:14:00:00</v>
      </c>
      <c r="M63">
        <v>14</v>
      </c>
      <c r="N63">
        <f t="shared" si="1"/>
        <v>1554.8085940000019</v>
      </c>
      <c r="O63" t="str">
        <f t="shared" si="2"/>
        <v/>
      </c>
      <c r="P63">
        <f t="shared" si="3"/>
        <v>1554.8085940000019</v>
      </c>
      <c r="Q63" t="str">
        <f t="shared" si="4"/>
        <v/>
      </c>
      <c r="R63">
        <f t="shared" si="5"/>
        <v>1</v>
      </c>
      <c r="S63">
        <f t="shared" si="6"/>
        <v>3.7707694723182543</v>
      </c>
      <c r="V63">
        <f t="shared" si="7"/>
        <v>14</v>
      </c>
      <c r="W63" t="str">
        <f t="shared" si="8"/>
        <v/>
      </c>
      <c r="X63">
        <f t="shared" si="9"/>
        <v>1554.8085940000019</v>
      </c>
      <c r="Y63" t="str">
        <f t="shared" si="10"/>
        <v/>
      </c>
      <c r="Z63">
        <f t="shared" si="11"/>
        <v>1</v>
      </c>
    </row>
    <row r="64" spans="1:34" x14ac:dyDescent="0.3">
      <c r="A64" t="s">
        <v>90</v>
      </c>
      <c r="B64">
        <v>41539.839844000002</v>
      </c>
      <c r="C64">
        <v>42517</v>
      </c>
      <c r="D64">
        <v>43740</v>
      </c>
      <c r="E64">
        <v>43406</v>
      </c>
      <c r="F64">
        <v>41747</v>
      </c>
      <c r="G64">
        <v>42517</v>
      </c>
      <c r="H64">
        <v>42054</v>
      </c>
      <c r="I64">
        <v>42193</v>
      </c>
      <c r="J64">
        <v>42768</v>
      </c>
      <c r="L64" s="1" t="str">
        <f t="shared" si="0"/>
        <v>03MAR2023:15:00:00</v>
      </c>
      <c r="M64">
        <v>15</v>
      </c>
      <c r="N64">
        <f t="shared" si="1"/>
        <v>977.1601559999981</v>
      </c>
      <c r="O64" t="str">
        <f t="shared" si="2"/>
        <v/>
      </c>
      <c r="P64">
        <f t="shared" si="3"/>
        <v>977.1601559999981</v>
      </c>
      <c r="Q64" t="str">
        <f t="shared" si="4"/>
        <v/>
      </c>
      <c r="R64">
        <f t="shared" si="5"/>
        <v>1</v>
      </c>
      <c r="S64">
        <f t="shared" si="6"/>
        <v>2.3523445436228343</v>
      </c>
      <c r="V64">
        <f t="shared" si="7"/>
        <v>15</v>
      </c>
      <c r="W64" t="str">
        <f t="shared" si="8"/>
        <v/>
      </c>
      <c r="X64">
        <f t="shared" si="9"/>
        <v>977.1601559999981</v>
      </c>
      <c r="Y64" t="str">
        <f t="shared" si="10"/>
        <v/>
      </c>
      <c r="Z64">
        <f t="shared" si="11"/>
        <v>1</v>
      </c>
    </row>
    <row r="65" spans="1:26" x14ac:dyDescent="0.3">
      <c r="A65" t="s">
        <v>91</v>
      </c>
      <c r="B65">
        <v>41975.363280999998</v>
      </c>
      <c r="C65">
        <v>42322</v>
      </c>
      <c r="D65">
        <v>43909</v>
      </c>
      <c r="E65">
        <v>43738</v>
      </c>
      <c r="F65">
        <v>41416</v>
      </c>
      <c r="G65">
        <v>42322</v>
      </c>
      <c r="H65">
        <v>41555</v>
      </c>
      <c r="I65">
        <v>41883</v>
      </c>
      <c r="J65">
        <v>42593</v>
      </c>
      <c r="L65" s="1" t="str">
        <f t="shared" si="0"/>
        <v>03MAR2023:16:00:00</v>
      </c>
      <c r="M65">
        <v>16</v>
      </c>
      <c r="N65">
        <f t="shared" si="1"/>
        <v>346.6367190000019</v>
      </c>
      <c r="O65" t="str">
        <f t="shared" si="2"/>
        <v/>
      </c>
      <c r="P65">
        <f t="shared" si="3"/>
        <v>346.6367190000019</v>
      </c>
      <c r="Q65" t="str">
        <f t="shared" si="4"/>
        <v/>
      </c>
      <c r="R65">
        <f t="shared" si="5"/>
        <v>1</v>
      </c>
      <c r="S65">
        <f t="shared" si="6"/>
        <v>0.82580993207724251</v>
      </c>
      <c r="V65">
        <f t="shared" si="7"/>
        <v>16</v>
      </c>
      <c r="W65" t="str">
        <f t="shared" si="8"/>
        <v/>
      </c>
      <c r="X65">
        <f t="shared" si="9"/>
        <v>346.6367190000019</v>
      </c>
      <c r="Y65" t="str">
        <f t="shared" si="10"/>
        <v/>
      </c>
      <c r="Z65">
        <f t="shared" si="11"/>
        <v>1</v>
      </c>
    </row>
    <row r="66" spans="1:26" x14ac:dyDescent="0.3">
      <c r="A66" t="s">
        <v>92</v>
      </c>
      <c r="B66">
        <v>42605.535155999998</v>
      </c>
      <c r="C66">
        <v>42189</v>
      </c>
      <c r="D66">
        <v>44273</v>
      </c>
      <c r="E66">
        <v>43909</v>
      </c>
      <c r="F66">
        <v>41282</v>
      </c>
      <c r="G66">
        <v>42189</v>
      </c>
      <c r="H66">
        <v>41229</v>
      </c>
      <c r="I66">
        <v>41667</v>
      </c>
      <c r="J66">
        <v>42560</v>
      </c>
      <c r="L66" s="1" t="str">
        <f t="shared" si="0"/>
        <v>03MAR2023:17:00:00</v>
      </c>
      <c r="M66">
        <v>17</v>
      </c>
      <c r="N66">
        <f t="shared" si="1"/>
        <v>-416.5351559999981</v>
      </c>
      <c r="O66">
        <f t="shared" si="2"/>
        <v>-416.5351559999981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0.9776550264533852</v>
      </c>
      <c r="V66">
        <f t="shared" si="7"/>
        <v>17</v>
      </c>
      <c r="W66">
        <f t="shared" si="8"/>
        <v>-416.5351559999981</v>
      </c>
      <c r="X66" t="str">
        <f t="shared" si="9"/>
        <v/>
      </c>
      <c r="Y66">
        <f t="shared" si="10"/>
        <v>1</v>
      </c>
      <c r="Z66" t="str">
        <f t="shared" si="11"/>
        <v/>
      </c>
    </row>
    <row r="67" spans="1:26" x14ac:dyDescent="0.3">
      <c r="A67" t="s">
        <v>93</v>
      </c>
      <c r="B67">
        <v>42654.804687999997</v>
      </c>
      <c r="C67">
        <v>41998</v>
      </c>
      <c r="D67">
        <v>43978</v>
      </c>
      <c r="E67">
        <v>43489</v>
      </c>
      <c r="F67">
        <v>41180</v>
      </c>
      <c r="G67">
        <v>41998</v>
      </c>
      <c r="H67">
        <v>40881</v>
      </c>
      <c r="I67">
        <v>41344</v>
      </c>
      <c r="J67">
        <v>42283</v>
      </c>
      <c r="L67" s="1" t="str">
        <f t="shared" ref="L67:L130" si="16">A67</f>
        <v>03MAR2023:18:00:00</v>
      </c>
      <c r="M67">
        <v>18</v>
      </c>
      <c r="N67">
        <f t="shared" ref="N67:N130" si="17">C67-B67</f>
        <v>-656.80468799999653</v>
      </c>
      <c r="O67">
        <f t="shared" ref="O67:O130" si="18">IF(N67&lt;0,N67,"")</f>
        <v>-656.80468799999653</v>
      </c>
      <c r="P67" t="str">
        <f t="shared" ref="P67:P130" si="19">IF(N67&gt;0,N67,"")</f>
        <v/>
      </c>
      <c r="Q67">
        <f t="shared" ref="Q67:Q130" si="20">IF(O67&lt;0,1,"")</f>
        <v>1</v>
      </c>
      <c r="R67" t="str">
        <f t="shared" ref="R67:R130" si="21">IF(AND(P67&gt;0,P67&lt;&gt;""),1,"")</f>
        <v/>
      </c>
      <c r="S67">
        <f t="shared" ref="S67:S130" si="22">ABS((B67-C67)/B67)*100</f>
        <v>1.5398140791036707</v>
      </c>
      <c r="V67">
        <f t="shared" ref="V67:V130" si="23">M67</f>
        <v>18</v>
      </c>
      <c r="W67">
        <f t="shared" ref="W67:W130" si="24">O67</f>
        <v>-656.80468799999653</v>
      </c>
      <c r="X67" t="str">
        <f t="shared" ref="X67:X130" si="25">P67</f>
        <v/>
      </c>
      <c r="Y67">
        <f t="shared" ref="Y67:Y130" si="26">Q67</f>
        <v>1</v>
      </c>
      <c r="Z67" t="str">
        <f t="shared" ref="Z67:Z130" si="27">R67</f>
        <v/>
      </c>
    </row>
    <row r="68" spans="1:26" x14ac:dyDescent="0.3">
      <c r="A68" t="s">
        <v>94</v>
      </c>
      <c r="B68">
        <v>42738.644530999998</v>
      </c>
      <c r="C68">
        <v>43143</v>
      </c>
      <c r="D68">
        <v>44097</v>
      </c>
      <c r="E68">
        <v>43359</v>
      </c>
      <c r="F68">
        <v>42492</v>
      </c>
      <c r="G68">
        <v>43143</v>
      </c>
      <c r="H68">
        <v>42028</v>
      </c>
      <c r="I68">
        <v>42392</v>
      </c>
      <c r="J68">
        <v>43090</v>
      </c>
      <c r="L68" s="1" t="str">
        <f t="shared" si="16"/>
        <v>03MAR2023:19:00:00</v>
      </c>
      <c r="M68">
        <v>19</v>
      </c>
      <c r="N68">
        <f t="shared" si="17"/>
        <v>404.3554690000019</v>
      </c>
      <c r="O68" t="str">
        <f t="shared" si="18"/>
        <v/>
      </c>
      <c r="P68">
        <f t="shared" si="19"/>
        <v>404.3554690000019</v>
      </c>
      <c r="Q68" t="str">
        <f t="shared" si="20"/>
        <v/>
      </c>
      <c r="R68">
        <f t="shared" si="21"/>
        <v>1</v>
      </c>
      <c r="S68">
        <f t="shared" si="22"/>
        <v>0.9461120572195667</v>
      </c>
      <c r="V68">
        <f t="shared" si="23"/>
        <v>19</v>
      </c>
      <c r="W68" t="str">
        <f t="shared" si="24"/>
        <v/>
      </c>
      <c r="X68">
        <f t="shared" si="25"/>
        <v>404.3554690000019</v>
      </c>
      <c r="Y68" t="str">
        <f t="shared" si="26"/>
        <v/>
      </c>
      <c r="Z68">
        <f t="shared" si="27"/>
        <v>1</v>
      </c>
    </row>
    <row r="69" spans="1:26" x14ac:dyDescent="0.3">
      <c r="A69" t="s">
        <v>95</v>
      </c>
      <c r="B69">
        <v>42652.613280999998</v>
      </c>
      <c r="C69">
        <v>44014</v>
      </c>
      <c r="D69">
        <v>44033</v>
      </c>
      <c r="E69">
        <v>43494</v>
      </c>
      <c r="F69">
        <v>43515</v>
      </c>
      <c r="G69">
        <v>44014</v>
      </c>
      <c r="H69">
        <v>42922</v>
      </c>
      <c r="I69">
        <v>43221</v>
      </c>
      <c r="J69">
        <v>43660</v>
      </c>
      <c r="L69" s="1" t="str">
        <f t="shared" si="16"/>
        <v>03MAR2023:20:00:00</v>
      </c>
      <c r="M69">
        <v>20</v>
      </c>
      <c r="N69">
        <f t="shared" si="17"/>
        <v>1361.3867190000019</v>
      </c>
      <c r="O69" t="str">
        <f t="shared" si="18"/>
        <v/>
      </c>
      <c r="P69">
        <f t="shared" si="19"/>
        <v>1361.3867190000019</v>
      </c>
      <c r="Q69" t="str">
        <f t="shared" si="20"/>
        <v/>
      </c>
      <c r="R69">
        <f t="shared" si="21"/>
        <v>1</v>
      </c>
      <c r="S69">
        <f t="shared" si="22"/>
        <v>3.191801426165942</v>
      </c>
      <c r="V69">
        <f t="shared" si="23"/>
        <v>20</v>
      </c>
      <c r="W69" t="str">
        <f t="shared" si="24"/>
        <v/>
      </c>
      <c r="X69">
        <f t="shared" si="25"/>
        <v>1361.3867190000019</v>
      </c>
      <c r="Y69" t="str">
        <f t="shared" si="26"/>
        <v/>
      </c>
      <c r="Z69">
        <f t="shared" si="27"/>
        <v>1</v>
      </c>
    </row>
    <row r="70" spans="1:26" x14ac:dyDescent="0.3">
      <c r="A70" t="s">
        <v>96</v>
      </c>
      <c r="B70">
        <v>42423.554687999997</v>
      </c>
      <c r="C70">
        <v>43356</v>
      </c>
      <c r="D70">
        <v>43466</v>
      </c>
      <c r="E70">
        <v>42876</v>
      </c>
      <c r="F70">
        <v>43016</v>
      </c>
      <c r="G70">
        <v>43356</v>
      </c>
      <c r="H70">
        <v>42388</v>
      </c>
      <c r="I70">
        <v>42591</v>
      </c>
      <c r="J70">
        <v>43073</v>
      </c>
      <c r="L70" s="1" t="str">
        <f t="shared" si="16"/>
        <v>03MAR2023:21:00:00</v>
      </c>
      <c r="M70">
        <v>21</v>
      </c>
      <c r="N70">
        <f t="shared" si="17"/>
        <v>932.44531200000347</v>
      </c>
      <c r="O70" t="str">
        <f t="shared" si="18"/>
        <v/>
      </c>
      <c r="P70">
        <f t="shared" si="19"/>
        <v>932.44531200000347</v>
      </c>
      <c r="Q70" t="str">
        <f t="shared" si="20"/>
        <v/>
      </c>
      <c r="R70">
        <f t="shared" si="21"/>
        <v>1</v>
      </c>
      <c r="S70">
        <f t="shared" si="22"/>
        <v>2.1979424375387304</v>
      </c>
      <c r="V70">
        <f t="shared" si="23"/>
        <v>21</v>
      </c>
      <c r="W70" t="str">
        <f t="shared" si="24"/>
        <v/>
      </c>
      <c r="X70">
        <f t="shared" si="25"/>
        <v>932.44531200000347</v>
      </c>
      <c r="Y70" t="str">
        <f t="shared" si="26"/>
        <v/>
      </c>
      <c r="Z70">
        <f t="shared" si="27"/>
        <v>1</v>
      </c>
    </row>
    <row r="71" spans="1:26" x14ac:dyDescent="0.3">
      <c r="A71" t="s">
        <v>97</v>
      </c>
      <c r="B71">
        <v>41652.777344000002</v>
      </c>
      <c r="C71">
        <v>42334</v>
      </c>
      <c r="D71">
        <v>42322</v>
      </c>
      <c r="E71">
        <v>42123</v>
      </c>
      <c r="F71">
        <v>42206</v>
      </c>
      <c r="G71">
        <v>42334</v>
      </c>
      <c r="H71">
        <v>41584</v>
      </c>
      <c r="I71">
        <v>41704</v>
      </c>
      <c r="J71">
        <v>42082</v>
      </c>
      <c r="L71" s="1" t="str">
        <f t="shared" si="16"/>
        <v>03MAR2023:22:00:00</v>
      </c>
      <c r="M71">
        <v>22</v>
      </c>
      <c r="N71">
        <f t="shared" si="17"/>
        <v>681.2226559999981</v>
      </c>
      <c r="O71" t="str">
        <f t="shared" si="18"/>
        <v/>
      </c>
      <c r="P71">
        <f t="shared" si="19"/>
        <v>681.2226559999981</v>
      </c>
      <c r="Q71" t="str">
        <f t="shared" si="20"/>
        <v/>
      </c>
      <c r="R71">
        <f t="shared" si="21"/>
        <v>1</v>
      </c>
      <c r="S71">
        <f t="shared" si="22"/>
        <v>1.6354795512768534</v>
      </c>
      <c r="V71">
        <f t="shared" si="23"/>
        <v>22</v>
      </c>
      <c r="W71" t="str">
        <f t="shared" si="24"/>
        <v/>
      </c>
      <c r="X71">
        <f t="shared" si="25"/>
        <v>681.2226559999981</v>
      </c>
      <c r="Y71" t="str">
        <f t="shared" si="26"/>
        <v/>
      </c>
      <c r="Z71">
        <f t="shared" si="27"/>
        <v>1</v>
      </c>
    </row>
    <row r="72" spans="1:26" x14ac:dyDescent="0.3">
      <c r="A72" t="s">
        <v>98</v>
      </c>
      <c r="B72">
        <v>40273.253905999998</v>
      </c>
      <c r="C72">
        <v>40599</v>
      </c>
      <c r="D72">
        <v>40872</v>
      </c>
      <c r="E72">
        <v>40747</v>
      </c>
      <c r="F72">
        <v>40890</v>
      </c>
      <c r="G72">
        <v>40599</v>
      </c>
      <c r="H72">
        <v>40034</v>
      </c>
      <c r="I72">
        <v>39991</v>
      </c>
      <c r="J72">
        <v>40503</v>
      </c>
      <c r="L72" s="1" t="str">
        <f t="shared" si="16"/>
        <v>03MAR2023:23:00:00</v>
      </c>
      <c r="M72">
        <v>23</v>
      </c>
      <c r="N72">
        <f t="shared" si="17"/>
        <v>325.7460940000019</v>
      </c>
      <c r="O72" t="str">
        <f t="shared" si="18"/>
        <v/>
      </c>
      <c r="P72">
        <f t="shared" si="19"/>
        <v>325.7460940000019</v>
      </c>
      <c r="Q72" t="str">
        <f t="shared" si="20"/>
        <v/>
      </c>
      <c r="R72">
        <f t="shared" si="21"/>
        <v>1</v>
      </c>
      <c r="S72">
        <f t="shared" si="22"/>
        <v>0.80883976934248047</v>
      </c>
      <c r="V72">
        <f t="shared" si="23"/>
        <v>23</v>
      </c>
      <c r="W72" t="str">
        <f t="shared" si="24"/>
        <v/>
      </c>
      <c r="X72">
        <f t="shared" si="25"/>
        <v>325.7460940000019</v>
      </c>
      <c r="Y72" t="str">
        <f t="shared" si="26"/>
        <v/>
      </c>
      <c r="Z72">
        <f t="shared" si="27"/>
        <v>1</v>
      </c>
    </row>
    <row r="73" spans="1:26" x14ac:dyDescent="0.3">
      <c r="A73" t="s">
        <v>99</v>
      </c>
      <c r="B73">
        <v>38917.910155999998</v>
      </c>
      <c r="C73">
        <v>38621</v>
      </c>
      <c r="D73">
        <v>39256</v>
      </c>
      <c r="E73">
        <v>39121</v>
      </c>
      <c r="F73">
        <v>39394</v>
      </c>
      <c r="G73">
        <v>38621</v>
      </c>
      <c r="H73">
        <v>38301</v>
      </c>
      <c r="I73">
        <v>38074</v>
      </c>
      <c r="J73">
        <v>38725</v>
      </c>
      <c r="L73" s="1" t="str">
        <f t="shared" si="16"/>
        <v>04MAR2023:00:00:00</v>
      </c>
      <c r="M73">
        <v>24</v>
      </c>
      <c r="N73">
        <f t="shared" si="17"/>
        <v>-296.9101559999981</v>
      </c>
      <c r="O73">
        <f t="shared" si="18"/>
        <v>-296.9101559999981</v>
      </c>
      <c r="P73" t="str">
        <f t="shared" si="19"/>
        <v/>
      </c>
      <c r="Q73">
        <f t="shared" si="20"/>
        <v>1</v>
      </c>
      <c r="R73" t="str">
        <f t="shared" si="21"/>
        <v/>
      </c>
      <c r="S73">
        <f t="shared" si="22"/>
        <v>0.76291392525922486</v>
      </c>
      <c r="V73">
        <f t="shared" si="23"/>
        <v>24</v>
      </c>
      <c r="W73">
        <f t="shared" si="24"/>
        <v>-296.9101559999981</v>
      </c>
      <c r="X73" t="str">
        <f t="shared" si="25"/>
        <v/>
      </c>
      <c r="Y73">
        <f t="shared" si="26"/>
        <v>1</v>
      </c>
      <c r="Z73" t="str">
        <f t="shared" si="27"/>
        <v/>
      </c>
    </row>
    <row r="74" spans="1:26" x14ac:dyDescent="0.3">
      <c r="A74" t="s">
        <v>100</v>
      </c>
      <c r="B74">
        <v>37397.972655999998</v>
      </c>
      <c r="C74">
        <v>36768</v>
      </c>
      <c r="D74">
        <v>37832</v>
      </c>
      <c r="E74">
        <v>37697</v>
      </c>
      <c r="F74">
        <v>37628</v>
      </c>
      <c r="G74">
        <v>36768</v>
      </c>
      <c r="H74">
        <v>37024</v>
      </c>
      <c r="I74">
        <v>36410</v>
      </c>
      <c r="J74">
        <v>37204</v>
      </c>
      <c r="L74" s="1" t="str">
        <f t="shared" si="16"/>
        <v>04MAR2023:01:00:00</v>
      </c>
      <c r="M74">
        <v>1</v>
      </c>
      <c r="N74">
        <f t="shared" si="17"/>
        <v>-629.9726559999981</v>
      </c>
      <c r="O74">
        <f t="shared" si="18"/>
        <v>-629.9726559999981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1.6845101786524985</v>
      </c>
      <c r="V74">
        <f t="shared" si="23"/>
        <v>1</v>
      </c>
      <c r="W74">
        <f t="shared" si="24"/>
        <v>-629.9726559999981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3">
      <c r="A75" t="s">
        <v>101</v>
      </c>
      <c r="B75">
        <v>36674.410155999998</v>
      </c>
      <c r="C75">
        <v>35417</v>
      </c>
      <c r="D75">
        <v>37212</v>
      </c>
      <c r="E75">
        <v>37058</v>
      </c>
      <c r="F75">
        <v>36587</v>
      </c>
      <c r="G75">
        <v>35417</v>
      </c>
      <c r="H75">
        <v>35829</v>
      </c>
      <c r="I75">
        <v>34923</v>
      </c>
      <c r="J75">
        <v>36146</v>
      </c>
      <c r="L75" s="1" t="str">
        <f t="shared" si="16"/>
        <v>04MAR2023:02:00:00</v>
      </c>
      <c r="M75">
        <v>2</v>
      </c>
      <c r="N75">
        <f t="shared" si="17"/>
        <v>-1257.4101559999981</v>
      </c>
      <c r="O75">
        <f t="shared" si="18"/>
        <v>-1257.4101559999981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3.4285763578784745</v>
      </c>
      <c r="V75">
        <f t="shared" si="23"/>
        <v>2</v>
      </c>
      <c r="W75">
        <f t="shared" si="24"/>
        <v>-1257.4101559999981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3">
      <c r="A76" t="s">
        <v>102</v>
      </c>
      <c r="B76">
        <v>36333.945312999997</v>
      </c>
      <c r="C76">
        <v>34806</v>
      </c>
      <c r="D76">
        <v>36664</v>
      </c>
      <c r="E76">
        <v>36534</v>
      </c>
      <c r="F76">
        <v>36150</v>
      </c>
      <c r="G76">
        <v>34806</v>
      </c>
      <c r="H76">
        <v>35330</v>
      </c>
      <c r="I76">
        <v>34209</v>
      </c>
      <c r="J76">
        <v>35592</v>
      </c>
      <c r="L76" s="1" t="str">
        <f t="shared" si="16"/>
        <v>04MAR2023:03:00:00</v>
      </c>
      <c r="M76">
        <v>3</v>
      </c>
      <c r="N76">
        <f t="shared" si="17"/>
        <v>-1527.9453129999965</v>
      </c>
      <c r="O76">
        <f t="shared" si="18"/>
        <v>-1527.9453129999965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4.2052832408852385</v>
      </c>
      <c r="V76">
        <f t="shared" si="23"/>
        <v>3</v>
      </c>
      <c r="W76">
        <f t="shared" si="24"/>
        <v>-1527.9453129999965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3">
      <c r="A77" t="s">
        <v>103</v>
      </c>
      <c r="B77">
        <v>36282.652344000002</v>
      </c>
      <c r="C77">
        <v>34921</v>
      </c>
      <c r="D77">
        <v>36601</v>
      </c>
      <c r="E77">
        <v>36328</v>
      </c>
      <c r="F77">
        <v>36153</v>
      </c>
      <c r="G77">
        <v>34921</v>
      </c>
      <c r="H77">
        <v>35433</v>
      </c>
      <c r="I77">
        <v>34222</v>
      </c>
      <c r="J77">
        <v>35644</v>
      </c>
      <c r="L77" s="1" t="str">
        <f t="shared" si="16"/>
        <v>04MAR2023:04:00:00</v>
      </c>
      <c r="M77">
        <v>4</v>
      </c>
      <c r="N77">
        <f t="shared" si="17"/>
        <v>-1361.6523440000019</v>
      </c>
      <c r="O77">
        <f t="shared" si="18"/>
        <v>-1361.6523440000019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3.7529018857001391</v>
      </c>
      <c r="V77">
        <f t="shared" si="23"/>
        <v>4</v>
      </c>
      <c r="W77">
        <f t="shared" si="24"/>
        <v>-1361.6523440000019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3">
      <c r="A78" t="s">
        <v>104</v>
      </c>
      <c r="B78">
        <v>36434.324219000002</v>
      </c>
      <c r="C78">
        <v>35630</v>
      </c>
      <c r="D78">
        <v>37002</v>
      </c>
      <c r="E78">
        <v>36516</v>
      </c>
      <c r="F78">
        <v>36689</v>
      </c>
      <c r="G78">
        <v>35630</v>
      </c>
      <c r="H78">
        <v>36092</v>
      </c>
      <c r="I78">
        <v>34851</v>
      </c>
      <c r="J78">
        <v>36235</v>
      </c>
      <c r="L78" s="1" t="str">
        <f t="shared" si="16"/>
        <v>04MAR2023:05:00:00</v>
      </c>
      <c r="M78">
        <v>5</v>
      </c>
      <c r="N78">
        <f t="shared" si="17"/>
        <v>-804.3242190000019</v>
      </c>
      <c r="O78">
        <f t="shared" si="18"/>
        <v>-804.3242190000019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2.2076002128250205</v>
      </c>
      <c r="V78">
        <f t="shared" si="23"/>
        <v>5</v>
      </c>
      <c r="W78">
        <f t="shared" si="24"/>
        <v>-804.3242190000019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3">
      <c r="A79" t="s">
        <v>105</v>
      </c>
      <c r="B79">
        <v>37152.636719000002</v>
      </c>
      <c r="C79">
        <v>37345</v>
      </c>
      <c r="D79">
        <v>38020</v>
      </c>
      <c r="E79">
        <v>37614</v>
      </c>
      <c r="F79">
        <v>37944</v>
      </c>
      <c r="G79">
        <v>37345</v>
      </c>
      <c r="H79">
        <v>37643</v>
      </c>
      <c r="I79">
        <v>36456</v>
      </c>
      <c r="J79">
        <v>37666</v>
      </c>
      <c r="L79" s="1" t="str">
        <f t="shared" si="16"/>
        <v>04MAR2023:06:00:00</v>
      </c>
      <c r="M79">
        <v>6</v>
      </c>
      <c r="N79">
        <f t="shared" si="17"/>
        <v>192.3632809999981</v>
      </c>
      <c r="O79" t="str">
        <f t="shared" si="18"/>
        <v/>
      </c>
      <c r="P79">
        <f t="shared" si="19"/>
        <v>192.3632809999981</v>
      </c>
      <c r="Q79" t="str">
        <f t="shared" si="20"/>
        <v/>
      </c>
      <c r="R79">
        <f t="shared" si="21"/>
        <v>1</v>
      </c>
      <c r="S79">
        <f t="shared" si="22"/>
        <v>0.51776481560357945</v>
      </c>
      <c r="V79">
        <f t="shared" si="23"/>
        <v>6</v>
      </c>
      <c r="W79" t="str">
        <f t="shared" si="24"/>
        <v/>
      </c>
      <c r="X79">
        <f t="shared" si="25"/>
        <v>192.3632809999981</v>
      </c>
      <c r="Y79" t="str">
        <f t="shared" si="26"/>
        <v/>
      </c>
      <c r="Z79">
        <f t="shared" si="27"/>
        <v>1</v>
      </c>
    </row>
    <row r="80" spans="1:26" x14ac:dyDescent="0.3">
      <c r="A80" t="s">
        <v>106</v>
      </c>
      <c r="B80">
        <v>38485.898437999997</v>
      </c>
      <c r="C80">
        <v>40117</v>
      </c>
      <c r="D80">
        <v>39421</v>
      </c>
      <c r="E80">
        <v>39222</v>
      </c>
      <c r="F80">
        <v>40078</v>
      </c>
      <c r="G80">
        <v>40117</v>
      </c>
      <c r="H80">
        <v>40162</v>
      </c>
      <c r="I80">
        <v>39123</v>
      </c>
      <c r="J80">
        <v>39902</v>
      </c>
      <c r="L80" s="1" t="str">
        <f t="shared" si="16"/>
        <v>04MAR2023:07:00:00</v>
      </c>
      <c r="M80">
        <v>7</v>
      </c>
      <c r="N80">
        <f t="shared" si="17"/>
        <v>1631.1015620000035</v>
      </c>
      <c r="O80" t="str">
        <f t="shared" si="18"/>
        <v/>
      </c>
      <c r="P80">
        <f t="shared" si="19"/>
        <v>1631.1015620000035</v>
      </c>
      <c r="Q80" t="str">
        <f t="shared" si="20"/>
        <v/>
      </c>
      <c r="R80">
        <f t="shared" si="21"/>
        <v>1</v>
      </c>
      <c r="S80">
        <f t="shared" si="22"/>
        <v>4.2381797702544866</v>
      </c>
      <c r="V80">
        <f t="shared" si="23"/>
        <v>7</v>
      </c>
      <c r="W80" t="str">
        <f t="shared" si="24"/>
        <v/>
      </c>
      <c r="X80">
        <f t="shared" si="25"/>
        <v>1631.1015620000035</v>
      </c>
      <c r="Y80" t="str">
        <f t="shared" si="26"/>
        <v/>
      </c>
      <c r="Z80">
        <f t="shared" si="27"/>
        <v>1</v>
      </c>
    </row>
    <row r="81" spans="1:26" x14ac:dyDescent="0.3">
      <c r="A81" t="s">
        <v>107</v>
      </c>
      <c r="B81">
        <v>39590.457030999998</v>
      </c>
      <c r="C81">
        <v>41833</v>
      </c>
      <c r="D81">
        <v>40333</v>
      </c>
      <c r="E81">
        <v>40123</v>
      </c>
      <c r="F81">
        <v>41442</v>
      </c>
      <c r="G81">
        <v>41833</v>
      </c>
      <c r="H81">
        <v>41783</v>
      </c>
      <c r="I81">
        <v>40874</v>
      </c>
      <c r="J81">
        <v>41321</v>
      </c>
      <c r="L81" s="1" t="str">
        <f t="shared" si="16"/>
        <v>04MAR2023:08:00:00</v>
      </c>
      <c r="M81">
        <v>8</v>
      </c>
      <c r="N81">
        <f t="shared" si="17"/>
        <v>2242.5429690000019</v>
      </c>
      <c r="O81" t="str">
        <f t="shared" si="18"/>
        <v/>
      </c>
      <c r="P81">
        <f t="shared" si="19"/>
        <v>2242.5429690000019</v>
      </c>
      <c r="Q81" t="str">
        <f t="shared" si="20"/>
        <v/>
      </c>
      <c r="R81">
        <f t="shared" si="21"/>
        <v>1</v>
      </c>
      <c r="S81">
        <f t="shared" si="22"/>
        <v>5.6643523141045149</v>
      </c>
      <c r="V81">
        <f t="shared" si="23"/>
        <v>8</v>
      </c>
      <c r="W81" t="str">
        <f t="shared" si="24"/>
        <v/>
      </c>
      <c r="X81">
        <f t="shared" si="25"/>
        <v>2242.5429690000019</v>
      </c>
      <c r="Y81" t="str">
        <f t="shared" si="26"/>
        <v/>
      </c>
      <c r="Z81">
        <f t="shared" si="27"/>
        <v>1</v>
      </c>
    </row>
    <row r="82" spans="1:26" x14ac:dyDescent="0.3">
      <c r="A82" t="s">
        <v>108</v>
      </c>
      <c r="B82">
        <v>40622.472655999998</v>
      </c>
      <c r="C82">
        <v>42497</v>
      </c>
      <c r="D82">
        <v>41067</v>
      </c>
      <c r="E82">
        <v>40920</v>
      </c>
      <c r="F82">
        <v>41929</v>
      </c>
      <c r="G82">
        <v>42497</v>
      </c>
      <c r="H82">
        <v>42416</v>
      </c>
      <c r="I82">
        <v>41663</v>
      </c>
      <c r="J82">
        <v>41998</v>
      </c>
      <c r="L82" s="1" t="str">
        <f t="shared" si="16"/>
        <v>04MAR2023:09:00:00</v>
      </c>
      <c r="M82">
        <v>9</v>
      </c>
      <c r="N82">
        <f t="shared" si="17"/>
        <v>1874.5273440000019</v>
      </c>
      <c r="O82" t="str">
        <f t="shared" si="18"/>
        <v/>
      </c>
      <c r="P82">
        <f t="shared" si="19"/>
        <v>1874.5273440000019</v>
      </c>
      <c r="Q82" t="str">
        <f t="shared" si="20"/>
        <v/>
      </c>
      <c r="R82">
        <f t="shared" si="21"/>
        <v>1</v>
      </c>
      <c r="S82">
        <f t="shared" si="22"/>
        <v>4.6145082301461811</v>
      </c>
      <c r="V82">
        <f t="shared" si="23"/>
        <v>9</v>
      </c>
      <c r="W82" t="str">
        <f t="shared" si="24"/>
        <v/>
      </c>
      <c r="X82">
        <f t="shared" si="25"/>
        <v>1874.5273440000019</v>
      </c>
      <c r="Y82" t="str">
        <f t="shared" si="26"/>
        <v/>
      </c>
      <c r="Z82">
        <f t="shared" si="27"/>
        <v>1</v>
      </c>
    </row>
    <row r="83" spans="1:26" x14ac:dyDescent="0.3">
      <c r="A83" t="s">
        <v>109</v>
      </c>
      <c r="B83">
        <v>40701.78125</v>
      </c>
      <c r="C83">
        <v>42186</v>
      </c>
      <c r="D83">
        <v>41193</v>
      </c>
      <c r="E83">
        <v>41535</v>
      </c>
      <c r="F83">
        <v>41575</v>
      </c>
      <c r="G83">
        <v>42186</v>
      </c>
      <c r="H83">
        <v>42108</v>
      </c>
      <c r="I83">
        <v>41630</v>
      </c>
      <c r="J83">
        <v>41832</v>
      </c>
      <c r="L83" s="1" t="str">
        <f t="shared" si="16"/>
        <v>04MAR2023:10:00:00</v>
      </c>
      <c r="M83">
        <v>10</v>
      </c>
      <c r="N83">
        <f t="shared" si="17"/>
        <v>1484.21875</v>
      </c>
      <c r="O83" t="str">
        <f t="shared" si="18"/>
        <v/>
      </c>
      <c r="P83">
        <f t="shared" si="19"/>
        <v>1484.21875</v>
      </c>
      <c r="Q83" t="str">
        <f t="shared" si="20"/>
        <v/>
      </c>
      <c r="R83">
        <f t="shared" si="21"/>
        <v>1</v>
      </c>
      <c r="S83">
        <f t="shared" si="22"/>
        <v>3.6465695220648362</v>
      </c>
      <c r="V83">
        <f t="shared" si="23"/>
        <v>10</v>
      </c>
      <c r="W83" t="str">
        <f t="shared" si="24"/>
        <v/>
      </c>
      <c r="X83">
        <f t="shared" si="25"/>
        <v>1484.21875</v>
      </c>
      <c r="Y83" t="str">
        <f t="shared" si="26"/>
        <v/>
      </c>
      <c r="Z83">
        <f t="shared" si="27"/>
        <v>1</v>
      </c>
    </row>
    <row r="84" spans="1:26" x14ac:dyDescent="0.3">
      <c r="A84" t="s">
        <v>110</v>
      </c>
      <c r="B84">
        <v>40219.371094000002</v>
      </c>
      <c r="C84">
        <v>41555</v>
      </c>
      <c r="D84">
        <v>41194</v>
      </c>
      <c r="E84">
        <v>41381</v>
      </c>
      <c r="F84">
        <v>40939</v>
      </c>
      <c r="G84">
        <v>41555</v>
      </c>
      <c r="H84">
        <v>41591</v>
      </c>
      <c r="I84">
        <v>41329</v>
      </c>
      <c r="J84">
        <v>41448</v>
      </c>
      <c r="L84" s="1" t="str">
        <f t="shared" si="16"/>
        <v>04MAR2023:11:00:00</v>
      </c>
      <c r="M84">
        <v>11</v>
      </c>
      <c r="N84">
        <f t="shared" si="17"/>
        <v>1335.6289059999981</v>
      </c>
      <c r="O84" t="str">
        <f t="shared" si="18"/>
        <v/>
      </c>
      <c r="P84">
        <f t="shared" si="19"/>
        <v>1335.6289059999981</v>
      </c>
      <c r="Q84" t="str">
        <f t="shared" si="20"/>
        <v/>
      </c>
      <c r="R84">
        <f t="shared" si="21"/>
        <v>1</v>
      </c>
      <c r="S84">
        <f t="shared" si="22"/>
        <v>3.3208597490955039</v>
      </c>
      <c r="V84">
        <f t="shared" si="23"/>
        <v>11</v>
      </c>
      <c r="W84" t="str">
        <f t="shared" si="24"/>
        <v/>
      </c>
      <c r="X84">
        <f t="shared" si="25"/>
        <v>1335.6289059999981</v>
      </c>
      <c r="Y84" t="str">
        <f t="shared" si="26"/>
        <v/>
      </c>
      <c r="Z84">
        <f t="shared" si="27"/>
        <v>1</v>
      </c>
    </row>
    <row r="85" spans="1:26" x14ac:dyDescent="0.3">
      <c r="A85" t="s">
        <v>111</v>
      </c>
      <c r="B85">
        <v>39968.523437999997</v>
      </c>
      <c r="C85">
        <v>41140</v>
      </c>
      <c r="D85">
        <v>41668</v>
      </c>
      <c r="E85">
        <v>41656</v>
      </c>
      <c r="F85">
        <v>40357</v>
      </c>
      <c r="G85">
        <v>41140</v>
      </c>
      <c r="H85">
        <v>41174</v>
      </c>
      <c r="I85">
        <v>41062</v>
      </c>
      <c r="J85">
        <v>41325</v>
      </c>
      <c r="L85" s="1" t="str">
        <f t="shared" si="16"/>
        <v>04MAR2023:12:00:00</v>
      </c>
      <c r="M85">
        <v>12</v>
      </c>
      <c r="N85">
        <f t="shared" si="17"/>
        <v>1171.4765620000035</v>
      </c>
      <c r="O85" t="str">
        <f t="shared" si="18"/>
        <v/>
      </c>
      <c r="P85">
        <f t="shared" si="19"/>
        <v>1171.4765620000035</v>
      </c>
      <c r="Q85" t="str">
        <f t="shared" si="20"/>
        <v/>
      </c>
      <c r="R85">
        <f t="shared" si="21"/>
        <v>1</v>
      </c>
      <c r="S85">
        <f t="shared" si="22"/>
        <v>2.9309978483874248</v>
      </c>
      <c r="V85">
        <f t="shared" si="23"/>
        <v>12</v>
      </c>
      <c r="W85" t="str">
        <f t="shared" si="24"/>
        <v/>
      </c>
      <c r="X85">
        <f t="shared" si="25"/>
        <v>1171.4765620000035</v>
      </c>
      <c r="Y85" t="str">
        <f t="shared" si="26"/>
        <v/>
      </c>
      <c r="Z85">
        <f t="shared" si="27"/>
        <v>1</v>
      </c>
    </row>
    <row r="86" spans="1:26" x14ac:dyDescent="0.3">
      <c r="A86" t="s">
        <v>112</v>
      </c>
      <c r="B86">
        <v>39957.152344000002</v>
      </c>
      <c r="C86">
        <v>40847</v>
      </c>
      <c r="D86">
        <v>42042</v>
      </c>
      <c r="E86">
        <v>41967</v>
      </c>
      <c r="F86">
        <v>39845</v>
      </c>
      <c r="G86">
        <v>40847</v>
      </c>
      <c r="H86">
        <v>40813</v>
      </c>
      <c r="I86">
        <v>40793</v>
      </c>
      <c r="J86">
        <v>41230</v>
      </c>
      <c r="L86" s="1" t="str">
        <f t="shared" si="16"/>
        <v>04MAR2023:13:00:00</v>
      </c>
      <c r="M86">
        <v>13</v>
      </c>
      <c r="N86">
        <f t="shared" si="17"/>
        <v>889.8476559999981</v>
      </c>
      <c r="O86" t="str">
        <f t="shared" si="18"/>
        <v/>
      </c>
      <c r="P86">
        <f t="shared" si="19"/>
        <v>889.8476559999981</v>
      </c>
      <c r="Q86" t="str">
        <f t="shared" si="20"/>
        <v/>
      </c>
      <c r="R86">
        <f t="shared" si="21"/>
        <v>1</v>
      </c>
      <c r="S86">
        <f t="shared" si="22"/>
        <v>2.2270046882698296</v>
      </c>
      <c r="V86">
        <f t="shared" si="23"/>
        <v>13</v>
      </c>
      <c r="W86" t="str">
        <f t="shared" si="24"/>
        <v/>
      </c>
      <c r="X86">
        <f t="shared" si="25"/>
        <v>889.8476559999981</v>
      </c>
      <c r="Y86" t="str">
        <f t="shared" si="26"/>
        <v/>
      </c>
      <c r="Z86">
        <f t="shared" si="27"/>
        <v>1</v>
      </c>
    </row>
    <row r="87" spans="1:26" x14ac:dyDescent="0.3">
      <c r="A87" t="s">
        <v>113</v>
      </c>
      <c r="B87">
        <v>40399.261719000002</v>
      </c>
      <c r="C87">
        <v>40828</v>
      </c>
      <c r="D87">
        <v>42603</v>
      </c>
      <c r="E87">
        <v>42337</v>
      </c>
      <c r="F87">
        <v>39568</v>
      </c>
      <c r="G87">
        <v>40828</v>
      </c>
      <c r="H87">
        <v>40765</v>
      </c>
      <c r="I87">
        <v>40834</v>
      </c>
      <c r="J87">
        <v>41393</v>
      </c>
      <c r="L87" s="1" t="str">
        <f t="shared" si="16"/>
        <v>04MAR2023:14:00:00</v>
      </c>
      <c r="M87">
        <v>14</v>
      </c>
      <c r="N87">
        <f t="shared" si="17"/>
        <v>428.7382809999981</v>
      </c>
      <c r="O87" t="str">
        <f t="shared" si="18"/>
        <v/>
      </c>
      <c r="P87">
        <f t="shared" si="19"/>
        <v>428.7382809999981</v>
      </c>
      <c r="Q87" t="str">
        <f t="shared" si="20"/>
        <v/>
      </c>
      <c r="R87">
        <f t="shared" si="21"/>
        <v>1</v>
      </c>
      <c r="S87">
        <f t="shared" si="22"/>
        <v>1.0612527624443198</v>
      </c>
      <c r="V87">
        <f t="shared" si="23"/>
        <v>14</v>
      </c>
      <c r="W87" t="str">
        <f t="shared" si="24"/>
        <v/>
      </c>
      <c r="X87">
        <f t="shared" si="25"/>
        <v>428.7382809999981</v>
      </c>
      <c r="Y87" t="str">
        <f t="shared" si="26"/>
        <v/>
      </c>
      <c r="Z87">
        <f t="shared" si="27"/>
        <v>1</v>
      </c>
    </row>
    <row r="88" spans="1:26" x14ac:dyDescent="0.3">
      <c r="A88" t="s">
        <v>114</v>
      </c>
      <c r="B88">
        <v>41251.398437999997</v>
      </c>
      <c r="C88">
        <v>40880</v>
      </c>
      <c r="D88">
        <v>43010</v>
      </c>
      <c r="E88">
        <v>42651</v>
      </c>
      <c r="F88">
        <v>39330</v>
      </c>
      <c r="G88">
        <v>40880</v>
      </c>
      <c r="H88">
        <v>40686</v>
      </c>
      <c r="I88">
        <v>40795</v>
      </c>
      <c r="J88">
        <v>41519</v>
      </c>
      <c r="L88" s="1" t="str">
        <f t="shared" si="16"/>
        <v>04MAR2023:15:00:00</v>
      </c>
      <c r="M88">
        <v>15</v>
      </c>
      <c r="N88">
        <f t="shared" si="17"/>
        <v>-371.39843799999653</v>
      </c>
      <c r="O88">
        <f t="shared" si="18"/>
        <v>-371.39843799999653</v>
      </c>
      <c r="P88" t="str">
        <f t="shared" si="19"/>
        <v/>
      </c>
      <c r="Q88">
        <f t="shared" si="20"/>
        <v>1</v>
      </c>
      <c r="R88" t="str">
        <f t="shared" si="21"/>
        <v/>
      </c>
      <c r="S88">
        <f t="shared" si="22"/>
        <v>0.90032932715772229</v>
      </c>
      <c r="V88">
        <f t="shared" si="23"/>
        <v>15</v>
      </c>
      <c r="W88">
        <f t="shared" si="24"/>
        <v>-371.39843799999653</v>
      </c>
      <c r="X88" t="str">
        <f t="shared" si="25"/>
        <v/>
      </c>
      <c r="Y88">
        <f t="shared" si="26"/>
        <v>1</v>
      </c>
      <c r="Z88" t="str">
        <f t="shared" si="27"/>
        <v/>
      </c>
    </row>
    <row r="89" spans="1:26" x14ac:dyDescent="0.3">
      <c r="A89" t="s">
        <v>115</v>
      </c>
      <c r="B89">
        <v>42202.574219000002</v>
      </c>
      <c r="C89">
        <v>41043</v>
      </c>
      <c r="D89">
        <v>43151</v>
      </c>
      <c r="E89">
        <v>42601</v>
      </c>
      <c r="F89">
        <v>39285</v>
      </c>
      <c r="G89">
        <v>41043</v>
      </c>
      <c r="H89">
        <v>40594</v>
      </c>
      <c r="I89">
        <v>40733</v>
      </c>
      <c r="J89">
        <v>41590</v>
      </c>
      <c r="L89" s="1" t="str">
        <f t="shared" si="16"/>
        <v>04MAR2023:16:00:00</v>
      </c>
      <c r="M89">
        <v>16</v>
      </c>
      <c r="N89">
        <f t="shared" si="17"/>
        <v>-1159.5742190000019</v>
      </c>
      <c r="O89">
        <f t="shared" si="18"/>
        <v>-1159.5742190000019</v>
      </c>
      <c r="P89" t="str">
        <f t="shared" si="19"/>
        <v/>
      </c>
      <c r="Q89">
        <f t="shared" si="20"/>
        <v>1</v>
      </c>
      <c r="R89" t="str">
        <f t="shared" si="21"/>
        <v/>
      </c>
      <c r="S89">
        <f t="shared" si="22"/>
        <v>2.747638598969516</v>
      </c>
      <c r="V89">
        <f t="shared" si="23"/>
        <v>16</v>
      </c>
      <c r="W89">
        <f t="shared" si="24"/>
        <v>-1159.5742190000019</v>
      </c>
      <c r="X89" t="str">
        <f t="shared" si="25"/>
        <v/>
      </c>
      <c r="Y89">
        <f t="shared" si="26"/>
        <v>1</v>
      </c>
      <c r="Z89" t="str">
        <f t="shared" si="27"/>
        <v/>
      </c>
    </row>
    <row r="90" spans="1:26" x14ac:dyDescent="0.3">
      <c r="A90" t="s">
        <v>116</v>
      </c>
      <c r="B90">
        <v>43111.835937999997</v>
      </c>
      <c r="C90">
        <v>41108</v>
      </c>
      <c r="D90">
        <v>43722</v>
      </c>
      <c r="E90">
        <v>43806</v>
      </c>
      <c r="F90">
        <v>39289</v>
      </c>
      <c r="G90">
        <v>41108</v>
      </c>
      <c r="H90">
        <v>40465</v>
      </c>
      <c r="I90">
        <v>40628</v>
      </c>
      <c r="J90">
        <v>41758</v>
      </c>
      <c r="L90" s="1" t="str">
        <f t="shared" si="16"/>
        <v>04MAR2023:17:00:00</v>
      </c>
      <c r="M90">
        <v>17</v>
      </c>
      <c r="N90">
        <f t="shared" si="17"/>
        <v>-2003.8359379999965</v>
      </c>
      <c r="O90">
        <f t="shared" si="18"/>
        <v>-2003.8359379999965</v>
      </c>
      <c r="P90" t="str">
        <f t="shared" si="19"/>
        <v/>
      </c>
      <c r="Q90">
        <f t="shared" si="20"/>
        <v>1</v>
      </c>
      <c r="R90" t="str">
        <f t="shared" si="21"/>
        <v/>
      </c>
      <c r="S90">
        <f t="shared" si="22"/>
        <v>4.6479949053474634</v>
      </c>
      <c r="V90">
        <f t="shared" si="23"/>
        <v>17</v>
      </c>
      <c r="W90">
        <f t="shared" si="24"/>
        <v>-2003.8359379999965</v>
      </c>
      <c r="X90" t="str">
        <f t="shared" si="25"/>
        <v/>
      </c>
      <c r="Y90">
        <f t="shared" si="26"/>
        <v>1</v>
      </c>
      <c r="Z90" t="str">
        <f t="shared" si="27"/>
        <v/>
      </c>
    </row>
    <row r="91" spans="1:26" x14ac:dyDescent="0.3">
      <c r="A91" t="s">
        <v>117</v>
      </c>
      <c r="B91">
        <v>43181.054687999997</v>
      </c>
      <c r="C91">
        <v>40772</v>
      </c>
      <c r="D91">
        <v>43778</v>
      </c>
      <c r="E91">
        <v>44037</v>
      </c>
      <c r="F91">
        <v>39113</v>
      </c>
      <c r="G91">
        <v>40772</v>
      </c>
      <c r="H91">
        <v>40053</v>
      </c>
      <c r="I91">
        <v>40295</v>
      </c>
      <c r="J91">
        <v>41527</v>
      </c>
      <c r="L91" s="1" t="str">
        <f t="shared" si="16"/>
        <v>04MAR2023:18:00:00</v>
      </c>
      <c r="M91">
        <v>18</v>
      </c>
      <c r="N91">
        <f t="shared" si="17"/>
        <v>-2409.0546879999965</v>
      </c>
      <c r="O91">
        <f t="shared" si="18"/>
        <v>-2409.0546879999965</v>
      </c>
      <c r="P91" t="str">
        <f t="shared" si="19"/>
        <v/>
      </c>
      <c r="Q91">
        <f t="shared" si="20"/>
        <v>1</v>
      </c>
      <c r="R91" t="str">
        <f t="shared" si="21"/>
        <v/>
      </c>
      <c r="S91">
        <f t="shared" si="22"/>
        <v>5.5789621291243545</v>
      </c>
      <c r="V91">
        <f t="shared" si="23"/>
        <v>18</v>
      </c>
      <c r="W91">
        <f t="shared" si="24"/>
        <v>-2409.0546879999965</v>
      </c>
      <c r="X91" t="str">
        <f t="shared" si="25"/>
        <v/>
      </c>
      <c r="Y91">
        <f t="shared" si="26"/>
        <v>1</v>
      </c>
      <c r="Z91" t="str">
        <f t="shared" si="27"/>
        <v/>
      </c>
    </row>
    <row r="92" spans="1:26" x14ac:dyDescent="0.3">
      <c r="A92" t="s">
        <v>118</v>
      </c>
      <c r="B92">
        <v>42266.433594000002</v>
      </c>
      <c r="C92">
        <v>41859</v>
      </c>
      <c r="D92">
        <v>43639</v>
      </c>
      <c r="E92">
        <v>43731</v>
      </c>
      <c r="F92">
        <v>40268</v>
      </c>
      <c r="G92">
        <v>41859</v>
      </c>
      <c r="H92">
        <v>41096</v>
      </c>
      <c r="I92">
        <v>41556</v>
      </c>
      <c r="J92">
        <v>42195</v>
      </c>
      <c r="L92" s="1" t="str">
        <f t="shared" si="16"/>
        <v>04MAR2023:19:00:00</v>
      </c>
      <c r="M92">
        <v>19</v>
      </c>
      <c r="N92">
        <f t="shared" si="17"/>
        <v>-407.4335940000019</v>
      </c>
      <c r="O92">
        <f t="shared" si="18"/>
        <v>-407.4335940000019</v>
      </c>
      <c r="P92" t="str">
        <f t="shared" si="19"/>
        <v/>
      </c>
      <c r="Q92">
        <f t="shared" si="20"/>
        <v>1</v>
      </c>
      <c r="R92" t="str">
        <f t="shared" si="21"/>
        <v/>
      </c>
      <c r="S92">
        <f t="shared" si="22"/>
        <v>0.9639649228834859</v>
      </c>
      <c r="V92">
        <f t="shared" si="23"/>
        <v>19</v>
      </c>
      <c r="W92">
        <f t="shared" si="24"/>
        <v>-407.4335940000019</v>
      </c>
      <c r="X92" t="str">
        <f t="shared" si="25"/>
        <v/>
      </c>
      <c r="Y92">
        <f t="shared" si="26"/>
        <v>1</v>
      </c>
      <c r="Z92" t="str">
        <f t="shared" si="27"/>
        <v/>
      </c>
    </row>
    <row r="93" spans="1:26" x14ac:dyDescent="0.3">
      <c r="A93" t="s">
        <v>119</v>
      </c>
      <c r="B93">
        <v>42241.601562999997</v>
      </c>
      <c r="C93">
        <v>42820</v>
      </c>
      <c r="D93">
        <v>43064</v>
      </c>
      <c r="E93">
        <v>43223</v>
      </c>
      <c r="F93">
        <v>41277</v>
      </c>
      <c r="G93">
        <v>42820</v>
      </c>
      <c r="H93">
        <v>42002</v>
      </c>
      <c r="I93">
        <v>42572</v>
      </c>
      <c r="J93">
        <v>42630</v>
      </c>
      <c r="L93" s="1" t="str">
        <f t="shared" si="16"/>
        <v>04MAR2023:20:00:00</v>
      </c>
      <c r="M93">
        <v>20</v>
      </c>
      <c r="N93">
        <f t="shared" si="17"/>
        <v>578.39843700000347</v>
      </c>
      <c r="O93" t="str">
        <f t="shared" si="18"/>
        <v/>
      </c>
      <c r="P93">
        <f t="shared" si="19"/>
        <v>578.39843700000347</v>
      </c>
      <c r="Q93" t="str">
        <f t="shared" si="20"/>
        <v/>
      </c>
      <c r="R93">
        <f t="shared" si="21"/>
        <v>1</v>
      </c>
      <c r="S93">
        <f t="shared" si="22"/>
        <v>1.3692625648612498</v>
      </c>
      <c r="V93">
        <f t="shared" si="23"/>
        <v>20</v>
      </c>
      <c r="W93" t="str">
        <f t="shared" si="24"/>
        <v/>
      </c>
      <c r="X93">
        <f t="shared" si="25"/>
        <v>578.39843700000347</v>
      </c>
      <c r="Y93" t="str">
        <f t="shared" si="26"/>
        <v/>
      </c>
      <c r="Z93">
        <f t="shared" si="27"/>
        <v>1</v>
      </c>
    </row>
    <row r="94" spans="1:26" x14ac:dyDescent="0.3">
      <c r="A94" t="s">
        <v>120</v>
      </c>
      <c r="B94">
        <v>41542.375</v>
      </c>
      <c r="C94">
        <v>42001</v>
      </c>
      <c r="D94">
        <v>41946</v>
      </c>
      <c r="E94">
        <v>41948</v>
      </c>
      <c r="F94">
        <v>40703</v>
      </c>
      <c r="G94">
        <v>42001</v>
      </c>
      <c r="H94">
        <v>41287</v>
      </c>
      <c r="I94">
        <v>41794</v>
      </c>
      <c r="J94">
        <v>41747</v>
      </c>
      <c r="L94" s="1" t="str">
        <f t="shared" si="16"/>
        <v>04MAR2023:21:00:00</v>
      </c>
      <c r="M94">
        <v>21</v>
      </c>
      <c r="N94">
        <f t="shared" si="17"/>
        <v>458.625</v>
      </c>
      <c r="O94" t="str">
        <f t="shared" si="18"/>
        <v/>
      </c>
      <c r="P94">
        <f t="shared" si="19"/>
        <v>458.625</v>
      </c>
      <c r="Q94" t="str">
        <f t="shared" si="20"/>
        <v/>
      </c>
      <c r="R94">
        <f t="shared" si="21"/>
        <v>1</v>
      </c>
      <c r="S94">
        <f t="shared" si="22"/>
        <v>1.1039932117506523</v>
      </c>
      <c r="V94">
        <f t="shared" si="23"/>
        <v>21</v>
      </c>
      <c r="W94" t="str">
        <f t="shared" si="24"/>
        <v/>
      </c>
      <c r="X94">
        <f t="shared" si="25"/>
        <v>458.625</v>
      </c>
      <c r="Y94" t="str">
        <f t="shared" si="26"/>
        <v/>
      </c>
      <c r="Z94">
        <f t="shared" si="27"/>
        <v>1</v>
      </c>
    </row>
    <row r="95" spans="1:26" x14ac:dyDescent="0.3">
      <c r="A95" t="s">
        <v>121</v>
      </c>
      <c r="B95">
        <v>40538.386719000002</v>
      </c>
      <c r="C95">
        <v>40913</v>
      </c>
      <c r="D95">
        <v>41026</v>
      </c>
      <c r="E95">
        <v>40770</v>
      </c>
      <c r="F95">
        <v>39959</v>
      </c>
      <c r="G95">
        <v>40913</v>
      </c>
      <c r="H95">
        <v>40384</v>
      </c>
      <c r="I95">
        <v>40754</v>
      </c>
      <c r="J95">
        <v>40776</v>
      </c>
      <c r="L95" s="1" t="str">
        <f t="shared" si="16"/>
        <v>04MAR2023:22:00:00</v>
      </c>
      <c r="M95">
        <v>22</v>
      </c>
      <c r="N95">
        <f t="shared" si="17"/>
        <v>374.6132809999981</v>
      </c>
      <c r="O95" t="str">
        <f t="shared" si="18"/>
        <v/>
      </c>
      <c r="P95">
        <f t="shared" si="19"/>
        <v>374.6132809999981</v>
      </c>
      <c r="Q95" t="str">
        <f t="shared" si="20"/>
        <v/>
      </c>
      <c r="R95">
        <f t="shared" si="21"/>
        <v>1</v>
      </c>
      <c r="S95">
        <f t="shared" si="22"/>
        <v>0.92409518809099511</v>
      </c>
      <c r="V95">
        <f t="shared" si="23"/>
        <v>22</v>
      </c>
      <c r="W95" t="str">
        <f t="shared" si="24"/>
        <v/>
      </c>
      <c r="X95">
        <f t="shared" si="25"/>
        <v>374.6132809999981</v>
      </c>
      <c r="Y95" t="str">
        <f t="shared" si="26"/>
        <v/>
      </c>
      <c r="Z95">
        <f t="shared" si="27"/>
        <v>1</v>
      </c>
    </row>
    <row r="96" spans="1:26" x14ac:dyDescent="0.3">
      <c r="A96" t="s">
        <v>122</v>
      </c>
      <c r="B96">
        <v>38789.832030999998</v>
      </c>
      <c r="C96">
        <v>39166</v>
      </c>
      <c r="D96">
        <v>39464</v>
      </c>
      <c r="E96">
        <v>39144</v>
      </c>
      <c r="F96">
        <v>38666</v>
      </c>
      <c r="G96">
        <v>39166</v>
      </c>
      <c r="H96">
        <v>38777</v>
      </c>
      <c r="I96">
        <v>38975</v>
      </c>
      <c r="J96">
        <v>39136</v>
      </c>
      <c r="L96" s="1" t="str">
        <f t="shared" si="16"/>
        <v>04MAR2023:23:00:00</v>
      </c>
      <c r="M96">
        <v>23</v>
      </c>
      <c r="N96">
        <f t="shared" si="17"/>
        <v>376.1679690000019</v>
      </c>
      <c r="O96" t="str">
        <f t="shared" si="18"/>
        <v/>
      </c>
      <c r="P96">
        <f t="shared" si="19"/>
        <v>376.1679690000019</v>
      </c>
      <c r="Q96" t="str">
        <f t="shared" si="20"/>
        <v/>
      </c>
      <c r="R96">
        <f t="shared" si="21"/>
        <v>1</v>
      </c>
      <c r="S96">
        <f t="shared" si="22"/>
        <v>0.96975921086581807</v>
      </c>
      <c r="V96">
        <f t="shared" si="23"/>
        <v>23</v>
      </c>
      <c r="W96" t="str">
        <f t="shared" si="24"/>
        <v/>
      </c>
      <c r="X96">
        <f t="shared" si="25"/>
        <v>376.1679690000019</v>
      </c>
      <c r="Y96" t="str">
        <f t="shared" si="26"/>
        <v/>
      </c>
      <c r="Z96">
        <f t="shared" si="27"/>
        <v>1</v>
      </c>
    </row>
    <row r="97" spans="1:26" x14ac:dyDescent="0.3">
      <c r="A97" t="s">
        <v>123</v>
      </c>
      <c r="B97">
        <v>37268.261719000002</v>
      </c>
      <c r="C97">
        <v>37139</v>
      </c>
      <c r="D97">
        <v>38003</v>
      </c>
      <c r="E97">
        <v>37499</v>
      </c>
      <c r="F97">
        <v>37240</v>
      </c>
      <c r="G97">
        <v>37139</v>
      </c>
      <c r="H97">
        <v>37061</v>
      </c>
      <c r="I97">
        <v>37054</v>
      </c>
      <c r="J97">
        <v>37399</v>
      </c>
      <c r="L97" s="1" t="str">
        <f t="shared" si="16"/>
        <v>05MAR2023:00:00:00</v>
      </c>
      <c r="M97">
        <v>24</v>
      </c>
      <c r="N97">
        <f t="shared" si="17"/>
        <v>-129.2617190000019</v>
      </c>
      <c r="O97">
        <f t="shared" si="18"/>
        <v>-129.2617190000019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0.34684128810360387</v>
      </c>
      <c r="V97">
        <f t="shared" si="23"/>
        <v>24</v>
      </c>
      <c r="W97">
        <f t="shared" si="24"/>
        <v>-129.2617190000019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3">
      <c r="A98" t="s">
        <v>124</v>
      </c>
      <c r="B98">
        <v>35861.179687999997</v>
      </c>
      <c r="C98">
        <v>35154</v>
      </c>
      <c r="D98">
        <v>36347</v>
      </c>
      <c r="E98">
        <v>35995</v>
      </c>
      <c r="F98">
        <v>35217</v>
      </c>
      <c r="G98">
        <v>34952</v>
      </c>
      <c r="H98">
        <v>35154</v>
      </c>
      <c r="I98">
        <v>35015</v>
      </c>
      <c r="J98">
        <v>35479</v>
      </c>
      <c r="L98" s="1" t="str">
        <f t="shared" si="16"/>
        <v>05MAR2023:01:00:00</v>
      </c>
      <c r="M98">
        <v>1</v>
      </c>
      <c r="N98">
        <f t="shared" si="17"/>
        <v>-707.17968799999653</v>
      </c>
      <c r="O98">
        <f t="shared" si="18"/>
        <v>-707.17968799999653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1.9719922605798597</v>
      </c>
      <c r="V98">
        <f t="shared" si="23"/>
        <v>1</v>
      </c>
      <c r="W98">
        <f t="shared" si="24"/>
        <v>-707.17968799999653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3">
      <c r="A99" t="s">
        <v>125</v>
      </c>
      <c r="B99">
        <v>34960.539062999997</v>
      </c>
      <c r="C99">
        <v>33868</v>
      </c>
      <c r="D99">
        <v>35374</v>
      </c>
      <c r="E99">
        <v>34941</v>
      </c>
      <c r="F99">
        <v>33932</v>
      </c>
      <c r="G99">
        <v>33568</v>
      </c>
      <c r="H99">
        <v>33868</v>
      </c>
      <c r="I99">
        <v>33595</v>
      </c>
      <c r="J99">
        <v>34263</v>
      </c>
      <c r="L99" s="1" t="str">
        <f t="shared" si="16"/>
        <v>05MAR2023:02:00:00</v>
      </c>
      <c r="M99">
        <v>2</v>
      </c>
      <c r="N99">
        <f t="shared" si="17"/>
        <v>-1092.5390629999965</v>
      </c>
      <c r="O99">
        <f t="shared" si="18"/>
        <v>-1092.5390629999965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3.1250635495957502</v>
      </c>
      <c r="V99">
        <f t="shared" si="23"/>
        <v>2</v>
      </c>
      <c r="W99">
        <f t="shared" si="24"/>
        <v>-1092.5390629999965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3">
      <c r="A100" t="s">
        <v>126</v>
      </c>
      <c r="B100">
        <v>34465.0625</v>
      </c>
      <c r="C100">
        <v>33272</v>
      </c>
      <c r="D100">
        <v>34758</v>
      </c>
      <c r="E100">
        <v>34351</v>
      </c>
      <c r="F100">
        <v>33410</v>
      </c>
      <c r="G100">
        <v>32855</v>
      </c>
      <c r="H100">
        <v>33272</v>
      </c>
      <c r="I100">
        <v>32912</v>
      </c>
      <c r="J100">
        <v>33621</v>
      </c>
      <c r="L100" s="1" t="str">
        <f t="shared" si="16"/>
        <v>05MAR2023:03:00:00</v>
      </c>
      <c r="M100">
        <v>3</v>
      </c>
      <c r="N100">
        <f t="shared" si="17"/>
        <v>-1193.0625</v>
      </c>
      <c r="O100">
        <f t="shared" si="18"/>
        <v>-1193.0625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3.4616577294760456</v>
      </c>
      <c r="V100">
        <f t="shared" si="23"/>
        <v>3</v>
      </c>
      <c r="W100">
        <f t="shared" si="24"/>
        <v>-1193.0625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3">
      <c r="A101" t="s">
        <v>127</v>
      </c>
      <c r="B101">
        <v>34256.160155999998</v>
      </c>
      <c r="C101">
        <v>33117</v>
      </c>
      <c r="D101">
        <v>34587</v>
      </c>
      <c r="E101">
        <v>34139</v>
      </c>
      <c r="F101">
        <v>33198</v>
      </c>
      <c r="G101">
        <v>32767</v>
      </c>
      <c r="H101">
        <v>33117</v>
      </c>
      <c r="I101">
        <v>32777</v>
      </c>
      <c r="J101">
        <v>33483</v>
      </c>
      <c r="L101" s="1" t="str">
        <f t="shared" si="16"/>
        <v>05MAR2023:04:00:00</v>
      </c>
      <c r="M101">
        <v>4</v>
      </c>
      <c r="N101">
        <f t="shared" si="17"/>
        <v>-1139.1601559999981</v>
      </c>
      <c r="O101">
        <f t="shared" si="18"/>
        <v>-1139.1601559999981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3.3254169492796262</v>
      </c>
      <c r="V101">
        <f t="shared" si="23"/>
        <v>4</v>
      </c>
      <c r="W101">
        <f t="shared" si="24"/>
        <v>-1139.1601559999981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3">
      <c r="A102" t="s">
        <v>128</v>
      </c>
      <c r="B102">
        <v>34220.140625</v>
      </c>
      <c r="C102">
        <v>33409</v>
      </c>
      <c r="D102">
        <v>34678</v>
      </c>
      <c r="E102">
        <v>34281</v>
      </c>
      <c r="F102">
        <v>33378</v>
      </c>
      <c r="G102">
        <v>33033</v>
      </c>
      <c r="H102">
        <v>33409</v>
      </c>
      <c r="I102">
        <v>33011</v>
      </c>
      <c r="J102">
        <v>33700</v>
      </c>
      <c r="L102" s="1" t="str">
        <f t="shared" si="16"/>
        <v>05MAR2023:05:00:00</v>
      </c>
      <c r="M102">
        <v>5</v>
      </c>
      <c r="N102">
        <f t="shared" si="17"/>
        <v>-811.140625</v>
      </c>
      <c r="O102">
        <f t="shared" si="18"/>
        <v>-811.140625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2.370360291294098</v>
      </c>
      <c r="V102">
        <f t="shared" si="23"/>
        <v>5</v>
      </c>
      <c r="W102">
        <f t="shared" si="24"/>
        <v>-811.140625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3">
      <c r="A103" t="s">
        <v>129</v>
      </c>
      <c r="B103">
        <v>34674.582030999998</v>
      </c>
      <c r="C103">
        <v>34384</v>
      </c>
      <c r="D103">
        <v>35321</v>
      </c>
      <c r="E103">
        <v>35004</v>
      </c>
      <c r="F103">
        <v>34165</v>
      </c>
      <c r="G103">
        <v>33929</v>
      </c>
      <c r="H103">
        <v>34384</v>
      </c>
      <c r="I103">
        <v>33942</v>
      </c>
      <c r="J103">
        <v>34539</v>
      </c>
      <c r="L103" s="1" t="str">
        <f t="shared" si="16"/>
        <v>05MAR2023:06:00:00</v>
      </c>
      <c r="M103">
        <v>6</v>
      </c>
      <c r="N103">
        <f t="shared" si="17"/>
        <v>-290.5820309999981</v>
      </c>
      <c r="O103">
        <f t="shared" si="18"/>
        <v>-290.5820309999981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0.83802605245597483</v>
      </c>
      <c r="V103">
        <f t="shared" si="23"/>
        <v>6</v>
      </c>
      <c r="W103">
        <f t="shared" si="24"/>
        <v>-290.5820309999981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3">
      <c r="A104" t="s">
        <v>130</v>
      </c>
      <c r="B104">
        <v>35547.457030999998</v>
      </c>
      <c r="C104">
        <v>36137</v>
      </c>
      <c r="D104">
        <v>36312</v>
      </c>
      <c r="E104">
        <v>36213</v>
      </c>
      <c r="F104">
        <v>35673</v>
      </c>
      <c r="G104">
        <v>35670</v>
      </c>
      <c r="H104">
        <v>36137</v>
      </c>
      <c r="I104">
        <v>35733</v>
      </c>
      <c r="J104">
        <v>36036</v>
      </c>
      <c r="L104" s="1" t="str">
        <f t="shared" si="16"/>
        <v>05MAR2023:07:00:00</v>
      </c>
      <c r="M104">
        <v>7</v>
      </c>
      <c r="N104">
        <f t="shared" si="17"/>
        <v>589.5429690000019</v>
      </c>
      <c r="O104" t="str">
        <f t="shared" si="18"/>
        <v/>
      </c>
      <c r="P104">
        <f t="shared" si="19"/>
        <v>589.5429690000019</v>
      </c>
      <c r="Q104" t="str">
        <f t="shared" si="20"/>
        <v/>
      </c>
      <c r="R104">
        <f t="shared" si="21"/>
        <v>1</v>
      </c>
      <c r="S104">
        <f t="shared" si="22"/>
        <v>1.6584673510847119</v>
      </c>
      <c r="V104">
        <f t="shared" si="23"/>
        <v>7</v>
      </c>
      <c r="W104" t="str">
        <f t="shared" si="24"/>
        <v/>
      </c>
      <c r="X104">
        <f t="shared" si="25"/>
        <v>589.5429690000019</v>
      </c>
      <c r="Y104" t="str">
        <f t="shared" si="26"/>
        <v/>
      </c>
      <c r="Z104">
        <f t="shared" si="27"/>
        <v>1</v>
      </c>
    </row>
    <row r="105" spans="1:26" x14ac:dyDescent="0.3">
      <c r="A105" t="s">
        <v>131</v>
      </c>
      <c r="B105">
        <v>36520.109375</v>
      </c>
      <c r="C105">
        <v>37223</v>
      </c>
      <c r="D105">
        <v>37172</v>
      </c>
      <c r="E105">
        <v>36918</v>
      </c>
      <c r="F105">
        <v>36637</v>
      </c>
      <c r="G105">
        <v>36623</v>
      </c>
      <c r="H105">
        <v>37223</v>
      </c>
      <c r="I105">
        <v>36898</v>
      </c>
      <c r="J105">
        <v>37002</v>
      </c>
      <c r="L105" s="1" t="str">
        <f t="shared" si="16"/>
        <v>05MAR2023:08:00:00</v>
      </c>
      <c r="M105">
        <v>8</v>
      </c>
      <c r="N105">
        <f t="shared" si="17"/>
        <v>702.890625</v>
      </c>
      <c r="O105" t="str">
        <f t="shared" si="18"/>
        <v/>
      </c>
      <c r="P105">
        <f t="shared" si="19"/>
        <v>702.890625</v>
      </c>
      <c r="Q105" t="str">
        <f t="shared" si="20"/>
        <v/>
      </c>
      <c r="R105">
        <f t="shared" si="21"/>
        <v>1</v>
      </c>
      <c r="S105">
        <f t="shared" si="22"/>
        <v>1.9246673600631845</v>
      </c>
      <c r="V105">
        <f t="shared" si="23"/>
        <v>8</v>
      </c>
      <c r="W105" t="str">
        <f t="shared" si="24"/>
        <v/>
      </c>
      <c r="X105">
        <f t="shared" si="25"/>
        <v>702.890625</v>
      </c>
      <c r="Y105" t="str">
        <f t="shared" si="26"/>
        <v/>
      </c>
      <c r="Z105">
        <f t="shared" si="27"/>
        <v>1</v>
      </c>
    </row>
    <row r="106" spans="1:26" x14ac:dyDescent="0.3">
      <c r="A106" t="s">
        <v>132</v>
      </c>
      <c r="B106">
        <v>37644.445312999997</v>
      </c>
      <c r="C106">
        <v>38150</v>
      </c>
      <c r="D106">
        <v>38057</v>
      </c>
      <c r="E106">
        <v>37914</v>
      </c>
      <c r="F106">
        <v>37605</v>
      </c>
      <c r="G106">
        <v>37624</v>
      </c>
      <c r="H106">
        <v>38150</v>
      </c>
      <c r="I106">
        <v>37792</v>
      </c>
      <c r="J106">
        <v>37940</v>
      </c>
      <c r="L106" s="1" t="str">
        <f t="shared" si="16"/>
        <v>05MAR2023:09:00:00</v>
      </c>
      <c r="M106">
        <v>9</v>
      </c>
      <c r="N106">
        <f t="shared" si="17"/>
        <v>505.55468700000347</v>
      </c>
      <c r="O106" t="str">
        <f t="shared" si="18"/>
        <v/>
      </c>
      <c r="P106">
        <f t="shared" si="19"/>
        <v>505.55468700000347</v>
      </c>
      <c r="Q106" t="str">
        <f t="shared" si="20"/>
        <v/>
      </c>
      <c r="R106">
        <f t="shared" si="21"/>
        <v>1</v>
      </c>
      <c r="S106">
        <f t="shared" si="22"/>
        <v>1.3429728683647704</v>
      </c>
      <c r="V106">
        <f t="shared" si="23"/>
        <v>9</v>
      </c>
      <c r="W106" t="str">
        <f t="shared" si="24"/>
        <v/>
      </c>
      <c r="X106">
        <f t="shared" si="25"/>
        <v>505.55468700000347</v>
      </c>
      <c r="Y106" t="str">
        <f t="shared" si="26"/>
        <v/>
      </c>
      <c r="Z106">
        <f t="shared" si="27"/>
        <v>1</v>
      </c>
    </row>
    <row r="107" spans="1:26" x14ac:dyDescent="0.3">
      <c r="A107" t="s">
        <v>133</v>
      </c>
      <c r="B107">
        <v>38911.828125</v>
      </c>
      <c r="C107">
        <v>38726</v>
      </c>
      <c r="D107">
        <v>39009</v>
      </c>
      <c r="E107">
        <v>38744</v>
      </c>
      <c r="F107">
        <v>38391</v>
      </c>
      <c r="G107">
        <v>38325</v>
      </c>
      <c r="H107">
        <v>38726</v>
      </c>
      <c r="I107">
        <v>38323</v>
      </c>
      <c r="J107">
        <v>38683</v>
      </c>
      <c r="L107" s="1" t="str">
        <f t="shared" si="16"/>
        <v>05MAR2023:10:00:00</v>
      </c>
      <c r="M107">
        <v>10</v>
      </c>
      <c r="N107">
        <f t="shared" si="17"/>
        <v>-185.828125</v>
      </c>
      <c r="O107">
        <f t="shared" si="18"/>
        <v>-185.828125</v>
      </c>
      <c r="P107" t="str">
        <f t="shared" si="19"/>
        <v/>
      </c>
      <c r="Q107">
        <f t="shared" si="20"/>
        <v>1</v>
      </c>
      <c r="R107" t="str">
        <f t="shared" si="21"/>
        <v/>
      </c>
      <c r="S107">
        <f t="shared" si="22"/>
        <v>0.47756205234831789</v>
      </c>
      <c r="V107">
        <f t="shared" si="23"/>
        <v>10</v>
      </c>
      <c r="W107">
        <f t="shared" si="24"/>
        <v>-185.828125</v>
      </c>
      <c r="X107" t="str">
        <f t="shared" si="25"/>
        <v/>
      </c>
      <c r="Y107">
        <f t="shared" si="26"/>
        <v>1</v>
      </c>
      <c r="Z107" t="str">
        <f t="shared" si="27"/>
        <v/>
      </c>
    </row>
    <row r="108" spans="1:26" x14ac:dyDescent="0.3">
      <c r="A108" t="s">
        <v>134</v>
      </c>
      <c r="B108">
        <v>39572.078125</v>
      </c>
      <c r="C108">
        <v>38977</v>
      </c>
      <c r="D108">
        <v>39696</v>
      </c>
      <c r="E108">
        <v>39082</v>
      </c>
      <c r="F108">
        <v>38652</v>
      </c>
      <c r="G108">
        <v>38558</v>
      </c>
      <c r="H108">
        <v>38977</v>
      </c>
      <c r="I108">
        <v>38520</v>
      </c>
      <c r="J108">
        <v>39072</v>
      </c>
      <c r="L108" s="1" t="str">
        <f t="shared" si="16"/>
        <v>05MAR2023:11:00:00</v>
      </c>
      <c r="M108">
        <v>11</v>
      </c>
      <c r="N108">
        <f t="shared" si="17"/>
        <v>-595.078125</v>
      </c>
      <c r="O108">
        <f t="shared" si="18"/>
        <v>-595.078125</v>
      </c>
      <c r="P108" t="str">
        <f t="shared" si="19"/>
        <v/>
      </c>
      <c r="Q108">
        <f t="shared" si="20"/>
        <v>1</v>
      </c>
      <c r="R108" t="str">
        <f t="shared" si="21"/>
        <v/>
      </c>
      <c r="S108">
        <f t="shared" si="22"/>
        <v>1.5037828519398739</v>
      </c>
      <c r="V108">
        <f t="shared" si="23"/>
        <v>11</v>
      </c>
      <c r="W108">
        <f t="shared" si="24"/>
        <v>-595.078125</v>
      </c>
      <c r="X108" t="str">
        <f t="shared" si="25"/>
        <v/>
      </c>
      <c r="Y108">
        <f t="shared" si="26"/>
        <v>1</v>
      </c>
      <c r="Z108" t="str">
        <f t="shared" si="27"/>
        <v/>
      </c>
    </row>
    <row r="109" spans="1:26" x14ac:dyDescent="0.3">
      <c r="A109" t="s">
        <v>135</v>
      </c>
      <c r="B109">
        <v>40365.914062999997</v>
      </c>
      <c r="C109">
        <v>39370</v>
      </c>
      <c r="D109">
        <v>40472</v>
      </c>
      <c r="E109">
        <v>39759</v>
      </c>
      <c r="F109">
        <v>38933</v>
      </c>
      <c r="G109">
        <v>39024</v>
      </c>
      <c r="H109">
        <v>39370</v>
      </c>
      <c r="I109">
        <v>38842</v>
      </c>
      <c r="J109">
        <v>39616</v>
      </c>
      <c r="L109" s="1" t="str">
        <f t="shared" si="16"/>
        <v>05MAR2023:12:00:00</v>
      </c>
      <c r="M109">
        <v>12</v>
      </c>
      <c r="N109">
        <f t="shared" si="17"/>
        <v>-995.91406299999653</v>
      </c>
      <c r="O109">
        <f t="shared" si="18"/>
        <v>-995.91406299999653</v>
      </c>
      <c r="P109" t="str">
        <f t="shared" si="19"/>
        <v/>
      </c>
      <c r="Q109">
        <f t="shared" si="20"/>
        <v>1</v>
      </c>
      <c r="R109" t="str">
        <f t="shared" si="21"/>
        <v/>
      </c>
      <c r="S109">
        <f t="shared" si="22"/>
        <v>2.4672154368798656</v>
      </c>
      <c r="V109">
        <f t="shared" si="23"/>
        <v>12</v>
      </c>
      <c r="W109">
        <f t="shared" si="24"/>
        <v>-995.91406299999653</v>
      </c>
      <c r="X109" t="str">
        <f t="shared" si="25"/>
        <v/>
      </c>
      <c r="Y109">
        <f t="shared" si="26"/>
        <v>1</v>
      </c>
      <c r="Z109" t="str">
        <f t="shared" si="27"/>
        <v/>
      </c>
    </row>
    <row r="110" spans="1:26" x14ac:dyDescent="0.3">
      <c r="A110" t="s">
        <v>136</v>
      </c>
      <c r="B110">
        <v>41169.453125</v>
      </c>
      <c r="C110">
        <v>39773</v>
      </c>
      <c r="D110">
        <v>41358</v>
      </c>
      <c r="E110">
        <v>40591</v>
      </c>
      <c r="F110">
        <v>39103</v>
      </c>
      <c r="G110">
        <v>39557</v>
      </c>
      <c r="H110">
        <v>39773</v>
      </c>
      <c r="I110">
        <v>39217</v>
      </c>
      <c r="J110">
        <v>40223</v>
      </c>
      <c r="L110" s="1" t="str">
        <f t="shared" si="16"/>
        <v>05MAR2023:13:00:00</v>
      </c>
      <c r="M110">
        <v>13</v>
      </c>
      <c r="N110">
        <f t="shared" si="17"/>
        <v>-1396.453125</v>
      </c>
      <c r="O110">
        <f t="shared" si="18"/>
        <v>-1396.453125</v>
      </c>
      <c r="P110" t="str">
        <f t="shared" si="19"/>
        <v/>
      </c>
      <c r="Q110">
        <f t="shared" si="20"/>
        <v>1</v>
      </c>
      <c r="R110" t="str">
        <f t="shared" si="21"/>
        <v/>
      </c>
      <c r="S110">
        <f t="shared" si="22"/>
        <v>3.3919642331901874</v>
      </c>
      <c r="V110">
        <f t="shared" si="23"/>
        <v>13</v>
      </c>
      <c r="W110">
        <f t="shared" si="24"/>
        <v>-1396.453125</v>
      </c>
      <c r="X110" t="str">
        <f t="shared" si="25"/>
        <v/>
      </c>
      <c r="Y110">
        <f t="shared" si="26"/>
        <v>1</v>
      </c>
      <c r="Z110" t="str">
        <f t="shared" si="27"/>
        <v/>
      </c>
    </row>
    <row r="111" spans="1:26" x14ac:dyDescent="0.3">
      <c r="A111" t="s">
        <v>137</v>
      </c>
      <c r="B111">
        <v>42269.914062999997</v>
      </c>
      <c r="C111">
        <v>40767</v>
      </c>
      <c r="D111">
        <v>42205</v>
      </c>
      <c r="E111">
        <v>41726</v>
      </c>
      <c r="F111">
        <v>39444</v>
      </c>
      <c r="G111">
        <v>40250</v>
      </c>
      <c r="H111">
        <v>40767</v>
      </c>
      <c r="I111">
        <v>39814</v>
      </c>
      <c r="J111">
        <v>41066</v>
      </c>
      <c r="L111" s="1" t="str">
        <f t="shared" si="16"/>
        <v>05MAR2023:14:00:00</v>
      </c>
      <c r="M111">
        <v>14</v>
      </c>
      <c r="N111">
        <f t="shared" si="17"/>
        <v>-1502.9140629999965</v>
      </c>
      <c r="O111">
        <f t="shared" si="18"/>
        <v>-1502.9140629999965</v>
      </c>
      <c r="P111" t="str">
        <f t="shared" si="19"/>
        <v/>
      </c>
      <c r="Q111">
        <f t="shared" si="20"/>
        <v>1</v>
      </c>
      <c r="R111" t="str">
        <f t="shared" si="21"/>
        <v/>
      </c>
      <c r="S111">
        <f t="shared" si="22"/>
        <v>3.5555171954218334</v>
      </c>
      <c r="V111">
        <f t="shared" si="23"/>
        <v>14</v>
      </c>
      <c r="W111">
        <f t="shared" si="24"/>
        <v>-1502.9140629999965</v>
      </c>
      <c r="X111" t="str">
        <f t="shared" si="25"/>
        <v/>
      </c>
      <c r="Y111">
        <f t="shared" si="26"/>
        <v>1</v>
      </c>
      <c r="Z111" t="str">
        <f t="shared" si="27"/>
        <v/>
      </c>
    </row>
    <row r="112" spans="1:26" x14ac:dyDescent="0.3">
      <c r="A112" t="s">
        <v>138</v>
      </c>
      <c r="B112">
        <v>43486.746094000002</v>
      </c>
      <c r="C112">
        <v>41745</v>
      </c>
      <c r="D112">
        <v>42831</v>
      </c>
      <c r="E112">
        <v>42364</v>
      </c>
      <c r="F112">
        <v>39947</v>
      </c>
      <c r="G112">
        <v>41003</v>
      </c>
      <c r="H112">
        <v>41745</v>
      </c>
      <c r="I112">
        <v>40306</v>
      </c>
      <c r="J112">
        <v>41851</v>
      </c>
      <c r="L112" s="1" t="str">
        <f t="shared" si="16"/>
        <v>05MAR2023:15:00:00</v>
      </c>
      <c r="M112">
        <v>15</v>
      </c>
      <c r="N112">
        <f t="shared" si="17"/>
        <v>-1741.7460940000019</v>
      </c>
      <c r="O112">
        <f t="shared" si="18"/>
        <v>-1741.7460940000019</v>
      </c>
      <c r="P112" t="str">
        <f t="shared" si="19"/>
        <v/>
      </c>
      <c r="Q112">
        <f t="shared" si="20"/>
        <v>1</v>
      </c>
      <c r="R112" t="str">
        <f t="shared" si="21"/>
        <v/>
      </c>
      <c r="S112">
        <f t="shared" si="22"/>
        <v>4.0052343540146262</v>
      </c>
      <c r="V112">
        <f t="shared" si="23"/>
        <v>15</v>
      </c>
      <c r="W112">
        <f t="shared" si="24"/>
        <v>-1741.7460940000019</v>
      </c>
      <c r="X112" t="str">
        <f t="shared" si="25"/>
        <v/>
      </c>
      <c r="Y112">
        <f t="shared" si="26"/>
        <v>1</v>
      </c>
      <c r="Z112" t="str">
        <f t="shared" si="27"/>
        <v/>
      </c>
    </row>
    <row r="113" spans="1:26" x14ac:dyDescent="0.3">
      <c r="A113" t="s">
        <v>139</v>
      </c>
      <c r="B113">
        <v>44729.757812999997</v>
      </c>
      <c r="C113">
        <v>42442</v>
      </c>
      <c r="D113">
        <v>43226</v>
      </c>
      <c r="E113">
        <v>42866</v>
      </c>
      <c r="F113">
        <v>40469</v>
      </c>
      <c r="G113">
        <v>41646</v>
      </c>
      <c r="H113">
        <v>42442</v>
      </c>
      <c r="I113">
        <v>40662</v>
      </c>
      <c r="J113">
        <v>42430</v>
      </c>
      <c r="L113" s="1" t="str">
        <f t="shared" si="16"/>
        <v>05MAR2023:16:00:00</v>
      </c>
      <c r="M113">
        <v>16</v>
      </c>
      <c r="N113">
        <f t="shared" si="17"/>
        <v>-2287.7578129999965</v>
      </c>
      <c r="O113">
        <f t="shared" si="18"/>
        <v>-2287.7578129999965</v>
      </c>
      <c r="P113" t="str">
        <f t="shared" si="19"/>
        <v/>
      </c>
      <c r="Q113">
        <f t="shared" si="20"/>
        <v>1</v>
      </c>
      <c r="R113" t="str">
        <f t="shared" si="21"/>
        <v/>
      </c>
      <c r="S113">
        <f t="shared" si="22"/>
        <v>5.1146215067032976</v>
      </c>
      <c r="V113">
        <f t="shared" si="23"/>
        <v>16</v>
      </c>
      <c r="W113">
        <f t="shared" si="24"/>
        <v>-2287.7578129999965</v>
      </c>
      <c r="X113" t="str">
        <f t="shared" si="25"/>
        <v/>
      </c>
      <c r="Y113">
        <f t="shared" si="26"/>
        <v>1</v>
      </c>
      <c r="Z113" t="str">
        <f t="shared" si="27"/>
        <v/>
      </c>
    </row>
    <row r="114" spans="1:26" x14ac:dyDescent="0.3">
      <c r="A114" t="s">
        <v>140</v>
      </c>
      <c r="B114">
        <v>45482.945312999997</v>
      </c>
      <c r="C114">
        <v>42524</v>
      </c>
      <c r="D114">
        <v>43749</v>
      </c>
      <c r="E114">
        <v>43747</v>
      </c>
      <c r="F114">
        <v>40683</v>
      </c>
      <c r="G114">
        <v>41842</v>
      </c>
      <c r="H114">
        <v>42524</v>
      </c>
      <c r="I114">
        <v>40725</v>
      </c>
      <c r="J114">
        <v>42696</v>
      </c>
      <c r="L114" s="1" t="str">
        <f t="shared" si="16"/>
        <v>05MAR2023:17:00:00</v>
      </c>
      <c r="M114">
        <v>17</v>
      </c>
      <c r="N114">
        <f t="shared" si="17"/>
        <v>-2958.9453129999965</v>
      </c>
      <c r="O114">
        <f t="shared" si="18"/>
        <v>-2958.9453129999965</v>
      </c>
      <c r="P114" t="str">
        <f t="shared" si="19"/>
        <v/>
      </c>
      <c r="Q114">
        <f t="shared" si="20"/>
        <v>1</v>
      </c>
      <c r="R114" t="str">
        <f t="shared" si="21"/>
        <v/>
      </c>
      <c r="S114">
        <f t="shared" si="22"/>
        <v>6.5056150006060989</v>
      </c>
      <c r="V114">
        <f t="shared" si="23"/>
        <v>17</v>
      </c>
      <c r="W114">
        <f t="shared" si="24"/>
        <v>-2958.9453129999965</v>
      </c>
      <c r="X114" t="str">
        <f t="shared" si="25"/>
        <v/>
      </c>
      <c r="Y114">
        <f t="shared" si="26"/>
        <v>1</v>
      </c>
      <c r="Z114" t="str">
        <f t="shared" si="27"/>
        <v/>
      </c>
    </row>
    <row r="115" spans="1:26" x14ac:dyDescent="0.3">
      <c r="A115" t="s">
        <v>141</v>
      </c>
      <c r="B115">
        <v>45753.953125</v>
      </c>
      <c r="C115">
        <v>42039</v>
      </c>
      <c r="D115">
        <v>43711</v>
      </c>
      <c r="E115">
        <v>43855</v>
      </c>
      <c r="F115">
        <v>40708</v>
      </c>
      <c r="G115">
        <v>41719</v>
      </c>
      <c r="H115">
        <v>42039</v>
      </c>
      <c r="I115">
        <v>40589</v>
      </c>
      <c r="J115">
        <v>42482</v>
      </c>
      <c r="L115" s="1" t="str">
        <f t="shared" si="16"/>
        <v>05MAR2023:18:00:00</v>
      </c>
      <c r="M115">
        <v>18</v>
      </c>
      <c r="N115">
        <f t="shared" si="17"/>
        <v>-3714.953125</v>
      </c>
      <c r="O115">
        <f t="shared" si="18"/>
        <v>-3714.953125</v>
      </c>
      <c r="P115" t="str">
        <f t="shared" si="19"/>
        <v/>
      </c>
      <c r="Q115">
        <f t="shared" si="20"/>
        <v>1</v>
      </c>
      <c r="R115" t="str">
        <f t="shared" si="21"/>
        <v/>
      </c>
      <c r="S115">
        <f t="shared" si="22"/>
        <v>8.1194145451229804</v>
      </c>
      <c r="V115">
        <f t="shared" si="23"/>
        <v>18</v>
      </c>
      <c r="W115">
        <f t="shared" si="24"/>
        <v>-3714.953125</v>
      </c>
      <c r="X115" t="str">
        <f t="shared" si="25"/>
        <v/>
      </c>
      <c r="Y115">
        <f t="shared" si="26"/>
        <v>1</v>
      </c>
      <c r="Z115" t="str">
        <f t="shared" si="27"/>
        <v/>
      </c>
    </row>
    <row r="116" spans="1:26" x14ac:dyDescent="0.3">
      <c r="A116" t="s">
        <v>142</v>
      </c>
      <c r="B116">
        <v>45201.210937999997</v>
      </c>
      <c r="C116">
        <v>42932</v>
      </c>
      <c r="D116">
        <v>43846</v>
      </c>
      <c r="E116">
        <v>43898</v>
      </c>
      <c r="F116">
        <v>42209</v>
      </c>
      <c r="G116">
        <v>42717</v>
      </c>
      <c r="H116">
        <v>42932</v>
      </c>
      <c r="I116">
        <v>41957</v>
      </c>
      <c r="J116">
        <v>43161</v>
      </c>
      <c r="L116" s="1" t="str">
        <f t="shared" si="16"/>
        <v>05MAR2023:19:00:00</v>
      </c>
      <c r="M116">
        <v>19</v>
      </c>
      <c r="N116">
        <f t="shared" si="17"/>
        <v>-2269.2109379999965</v>
      </c>
      <c r="O116">
        <f t="shared" si="18"/>
        <v>-2269.2109379999965</v>
      </c>
      <c r="P116" t="str">
        <f t="shared" si="19"/>
        <v/>
      </c>
      <c r="Q116">
        <f t="shared" si="20"/>
        <v>1</v>
      </c>
      <c r="R116" t="str">
        <f t="shared" si="21"/>
        <v/>
      </c>
      <c r="S116">
        <f t="shared" si="22"/>
        <v>5.0202436857555606</v>
      </c>
      <c r="V116">
        <f t="shared" si="23"/>
        <v>19</v>
      </c>
      <c r="W116">
        <f t="shared" si="24"/>
        <v>-2269.2109379999965</v>
      </c>
      <c r="X116" t="str">
        <f t="shared" si="25"/>
        <v/>
      </c>
      <c r="Y116">
        <f t="shared" si="26"/>
        <v>1</v>
      </c>
      <c r="Z116" t="str">
        <f t="shared" si="27"/>
        <v/>
      </c>
    </row>
    <row r="117" spans="1:26" x14ac:dyDescent="0.3">
      <c r="A117" t="s">
        <v>143</v>
      </c>
      <c r="B117">
        <v>45580.238280999998</v>
      </c>
      <c r="C117">
        <v>43853</v>
      </c>
      <c r="D117">
        <v>43882</v>
      </c>
      <c r="E117">
        <v>43894</v>
      </c>
      <c r="F117">
        <v>43575</v>
      </c>
      <c r="G117">
        <v>43768</v>
      </c>
      <c r="H117">
        <v>43853</v>
      </c>
      <c r="I117">
        <v>43185</v>
      </c>
      <c r="J117">
        <v>43833</v>
      </c>
      <c r="L117" s="1" t="str">
        <f t="shared" si="16"/>
        <v>05MAR2023:20:00:00</v>
      </c>
      <c r="M117">
        <v>20</v>
      </c>
      <c r="N117">
        <f t="shared" si="17"/>
        <v>-1727.2382809999981</v>
      </c>
      <c r="O117">
        <f t="shared" si="18"/>
        <v>-1727.2382809999981</v>
      </c>
      <c r="P117" t="str">
        <f t="shared" si="19"/>
        <v/>
      </c>
      <c r="Q117">
        <f t="shared" si="20"/>
        <v>1</v>
      </c>
      <c r="R117" t="str">
        <f t="shared" si="21"/>
        <v/>
      </c>
      <c r="S117">
        <f t="shared" si="22"/>
        <v>3.7894454837020737</v>
      </c>
      <c r="V117">
        <f t="shared" si="23"/>
        <v>20</v>
      </c>
      <c r="W117">
        <f t="shared" si="24"/>
        <v>-1727.2382809999981</v>
      </c>
      <c r="X117" t="str">
        <f t="shared" si="25"/>
        <v/>
      </c>
      <c r="Y117">
        <f t="shared" si="26"/>
        <v>1</v>
      </c>
      <c r="Z117" t="str">
        <f t="shared" si="27"/>
        <v/>
      </c>
    </row>
    <row r="118" spans="1:26" x14ac:dyDescent="0.3">
      <c r="A118" t="s">
        <v>144</v>
      </c>
      <c r="B118">
        <v>44970.515625</v>
      </c>
      <c r="C118">
        <v>43109</v>
      </c>
      <c r="D118">
        <v>42819</v>
      </c>
      <c r="E118">
        <v>43084</v>
      </c>
      <c r="F118">
        <v>42971</v>
      </c>
      <c r="G118">
        <v>43099</v>
      </c>
      <c r="H118">
        <v>43109</v>
      </c>
      <c r="I118">
        <v>42583</v>
      </c>
      <c r="J118">
        <v>43010</v>
      </c>
      <c r="L118" s="1" t="str">
        <f t="shared" si="16"/>
        <v>05MAR2023:21:00:00</v>
      </c>
      <c r="M118">
        <v>21</v>
      </c>
      <c r="N118">
        <f t="shared" si="17"/>
        <v>-1861.515625</v>
      </c>
      <c r="O118">
        <f t="shared" si="18"/>
        <v>-1861.515625</v>
      </c>
      <c r="P118" t="str">
        <f t="shared" si="19"/>
        <v/>
      </c>
      <c r="Q118">
        <f t="shared" si="20"/>
        <v>1</v>
      </c>
      <c r="R118" t="str">
        <f t="shared" si="21"/>
        <v/>
      </c>
      <c r="S118">
        <f t="shared" si="22"/>
        <v>4.1394135671532011</v>
      </c>
      <c r="V118">
        <f t="shared" si="23"/>
        <v>21</v>
      </c>
      <c r="W118">
        <f t="shared" si="24"/>
        <v>-1861.515625</v>
      </c>
      <c r="X118" t="str">
        <f t="shared" si="25"/>
        <v/>
      </c>
      <c r="Y118">
        <f t="shared" si="26"/>
        <v>1</v>
      </c>
      <c r="Z118" t="str">
        <f t="shared" si="27"/>
        <v/>
      </c>
    </row>
    <row r="119" spans="1:26" x14ac:dyDescent="0.3">
      <c r="A119" t="s">
        <v>145</v>
      </c>
      <c r="B119">
        <v>43567.527344000002</v>
      </c>
      <c r="C119">
        <v>41964</v>
      </c>
      <c r="D119">
        <v>41575</v>
      </c>
      <c r="E119">
        <v>41632</v>
      </c>
      <c r="F119">
        <v>41943</v>
      </c>
      <c r="G119">
        <v>41973</v>
      </c>
      <c r="H119">
        <v>41964</v>
      </c>
      <c r="I119">
        <v>41510</v>
      </c>
      <c r="J119">
        <v>41839</v>
      </c>
      <c r="L119" s="1" t="str">
        <f t="shared" si="16"/>
        <v>05MAR2023:22:00:00</v>
      </c>
      <c r="M119">
        <v>22</v>
      </c>
      <c r="N119">
        <f t="shared" si="17"/>
        <v>-1603.5273440000019</v>
      </c>
      <c r="O119">
        <f t="shared" si="18"/>
        <v>-1603.5273440000019</v>
      </c>
      <c r="P119" t="str">
        <f t="shared" si="19"/>
        <v/>
      </c>
      <c r="Q119">
        <f t="shared" si="20"/>
        <v>1</v>
      </c>
      <c r="R119" t="str">
        <f t="shared" si="21"/>
        <v/>
      </c>
      <c r="S119">
        <f t="shared" si="22"/>
        <v>3.6805562347821312</v>
      </c>
      <c r="V119">
        <f t="shared" si="23"/>
        <v>22</v>
      </c>
      <c r="W119">
        <f t="shared" si="24"/>
        <v>-1603.5273440000019</v>
      </c>
      <c r="X119" t="str">
        <f t="shared" si="25"/>
        <v/>
      </c>
      <c r="Y119">
        <f t="shared" si="26"/>
        <v>1</v>
      </c>
      <c r="Z119" t="str">
        <f t="shared" si="27"/>
        <v/>
      </c>
    </row>
    <row r="120" spans="1:26" x14ac:dyDescent="0.3">
      <c r="A120" t="s">
        <v>146</v>
      </c>
      <c r="B120">
        <v>41058.824219000002</v>
      </c>
      <c r="C120">
        <v>39758</v>
      </c>
      <c r="D120">
        <v>39625</v>
      </c>
      <c r="E120">
        <v>39572</v>
      </c>
      <c r="F120">
        <v>39914</v>
      </c>
      <c r="G120">
        <v>39879</v>
      </c>
      <c r="H120">
        <v>39758</v>
      </c>
      <c r="I120">
        <v>39454</v>
      </c>
      <c r="J120">
        <v>39755</v>
      </c>
      <c r="L120" s="1" t="str">
        <f t="shared" si="16"/>
        <v>05MAR2023:23:00:00</v>
      </c>
      <c r="M120">
        <v>23</v>
      </c>
      <c r="N120">
        <f t="shared" si="17"/>
        <v>-1300.8242190000019</v>
      </c>
      <c r="O120">
        <f t="shared" si="18"/>
        <v>-1300.8242190000019</v>
      </c>
      <c r="P120" t="str">
        <f t="shared" si="19"/>
        <v/>
      </c>
      <c r="Q120">
        <f t="shared" si="20"/>
        <v>1</v>
      </c>
      <c r="R120" t="str">
        <f t="shared" si="21"/>
        <v/>
      </c>
      <c r="S120">
        <f t="shared" si="22"/>
        <v>3.1681964687095068</v>
      </c>
      <c r="V120">
        <f t="shared" si="23"/>
        <v>23</v>
      </c>
      <c r="W120">
        <f t="shared" si="24"/>
        <v>-1300.8242190000019</v>
      </c>
      <c r="X120" t="str">
        <f t="shared" si="25"/>
        <v/>
      </c>
      <c r="Y120">
        <f t="shared" si="26"/>
        <v>1</v>
      </c>
      <c r="Z120" t="str">
        <f t="shared" si="27"/>
        <v/>
      </c>
    </row>
    <row r="121" spans="1:26" x14ac:dyDescent="0.3">
      <c r="A121" t="s">
        <v>147</v>
      </c>
      <c r="B121">
        <v>38509.40625</v>
      </c>
      <c r="C121">
        <v>37336</v>
      </c>
      <c r="D121">
        <v>37538</v>
      </c>
      <c r="E121">
        <v>37411</v>
      </c>
      <c r="F121">
        <v>37405</v>
      </c>
      <c r="G121">
        <v>37361</v>
      </c>
      <c r="H121">
        <v>37336</v>
      </c>
      <c r="I121">
        <v>37128</v>
      </c>
      <c r="J121">
        <v>37411</v>
      </c>
      <c r="L121" s="1" t="str">
        <f t="shared" si="16"/>
        <v>06MAR2023:00:00:00</v>
      </c>
      <c r="M121">
        <v>24</v>
      </c>
      <c r="N121">
        <f t="shared" si="17"/>
        <v>-1173.40625</v>
      </c>
      <c r="O121">
        <f t="shared" si="18"/>
        <v>-1173.40625</v>
      </c>
      <c r="P121" t="str">
        <f t="shared" si="19"/>
        <v/>
      </c>
      <c r="Q121">
        <f t="shared" si="20"/>
        <v>1</v>
      </c>
      <c r="R121" t="str">
        <f t="shared" si="21"/>
        <v/>
      </c>
      <c r="S121">
        <f t="shared" si="22"/>
        <v>3.047063988424906</v>
      </c>
      <c r="V121">
        <f t="shared" si="23"/>
        <v>24</v>
      </c>
      <c r="W121">
        <f t="shared" si="24"/>
        <v>-1173.40625</v>
      </c>
      <c r="X121" t="str">
        <f t="shared" si="25"/>
        <v/>
      </c>
      <c r="Y121">
        <f t="shared" si="26"/>
        <v>1</v>
      </c>
      <c r="Z121" t="str">
        <f t="shared" si="27"/>
        <v/>
      </c>
    </row>
    <row r="122" spans="1:26" x14ac:dyDescent="0.3">
      <c r="A122" t="s">
        <v>148</v>
      </c>
      <c r="B122">
        <v>36590.519530999998</v>
      </c>
      <c r="C122">
        <v>35628</v>
      </c>
      <c r="D122">
        <v>35542</v>
      </c>
      <c r="E122">
        <v>35468</v>
      </c>
      <c r="F122">
        <v>35706</v>
      </c>
      <c r="G122">
        <v>35628</v>
      </c>
      <c r="H122">
        <v>35691</v>
      </c>
      <c r="I122">
        <v>35595</v>
      </c>
      <c r="J122">
        <v>35620</v>
      </c>
      <c r="L122" s="1" t="str">
        <f t="shared" si="16"/>
        <v>06MAR2023:01:00:00</v>
      </c>
      <c r="M122">
        <v>1</v>
      </c>
      <c r="N122">
        <f t="shared" si="17"/>
        <v>-962.5195309999981</v>
      </c>
      <c r="O122">
        <f t="shared" si="18"/>
        <v>-962.5195309999981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2.6305161646708464</v>
      </c>
      <c r="V122">
        <f t="shared" si="23"/>
        <v>1</v>
      </c>
      <c r="W122">
        <f t="shared" si="24"/>
        <v>-962.5195309999981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3">
      <c r="A123" t="s">
        <v>149</v>
      </c>
      <c r="B123">
        <v>35603.609375</v>
      </c>
      <c r="C123">
        <v>34351</v>
      </c>
      <c r="D123">
        <v>34372</v>
      </c>
      <c r="E123">
        <v>34383</v>
      </c>
      <c r="F123">
        <v>34377</v>
      </c>
      <c r="G123">
        <v>34351</v>
      </c>
      <c r="H123">
        <v>34537</v>
      </c>
      <c r="I123">
        <v>34292</v>
      </c>
      <c r="J123">
        <v>34420</v>
      </c>
      <c r="L123" s="1" t="str">
        <f t="shared" si="16"/>
        <v>06MAR2023:02:00:00</v>
      </c>
      <c r="M123">
        <v>2</v>
      </c>
      <c r="N123">
        <f t="shared" si="17"/>
        <v>-1252.609375</v>
      </c>
      <c r="O123">
        <f t="shared" si="18"/>
        <v>-1252.609375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3.518208959677982</v>
      </c>
      <c r="V123">
        <f t="shared" si="23"/>
        <v>2</v>
      </c>
      <c r="W123">
        <f t="shared" si="24"/>
        <v>-1252.609375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3">
      <c r="A124" t="s">
        <v>150</v>
      </c>
      <c r="B124">
        <v>35144</v>
      </c>
      <c r="C124">
        <v>33882</v>
      </c>
      <c r="D124">
        <v>33709</v>
      </c>
      <c r="E124">
        <v>33835</v>
      </c>
      <c r="F124">
        <v>33870</v>
      </c>
      <c r="G124">
        <v>33882</v>
      </c>
      <c r="H124">
        <v>34164</v>
      </c>
      <c r="I124">
        <v>33841</v>
      </c>
      <c r="J124">
        <v>33918</v>
      </c>
      <c r="L124" s="1" t="str">
        <f t="shared" si="16"/>
        <v>06MAR2023:03:00:00</v>
      </c>
      <c r="M124">
        <v>3</v>
      </c>
      <c r="N124">
        <f t="shared" si="17"/>
        <v>-1262</v>
      </c>
      <c r="O124">
        <f t="shared" si="18"/>
        <v>-1262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3.5909401320282268</v>
      </c>
      <c r="V124">
        <f t="shared" si="23"/>
        <v>3</v>
      </c>
      <c r="W124">
        <f t="shared" si="24"/>
        <v>-1262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3">
      <c r="A125" t="s">
        <v>151</v>
      </c>
      <c r="B125">
        <v>35136.617187999997</v>
      </c>
      <c r="C125">
        <v>34060</v>
      </c>
      <c r="D125">
        <v>33536</v>
      </c>
      <c r="E125">
        <v>33652</v>
      </c>
      <c r="F125">
        <v>34029</v>
      </c>
      <c r="G125">
        <v>34060</v>
      </c>
      <c r="H125">
        <v>34403</v>
      </c>
      <c r="I125">
        <v>33991</v>
      </c>
      <c r="J125">
        <v>34000</v>
      </c>
      <c r="L125" s="1" t="str">
        <f t="shared" si="16"/>
        <v>06MAR2023:04:00:00</v>
      </c>
      <c r="M125">
        <v>4</v>
      </c>
      <c r="N125">
        <f t="shared" si="17"/>
        <v>-1076.6171879999965</v>
      </c>
      <c r="O125">
        <f t="shared" si="18"/>
        <v>-1076.6171879999965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3.0640889025813429</v>
      </c>
      <c r="V125">
        <f t="shared" si="23"/>
        <v>4</v>
      </c>
      <c r="W125">
        <f t="shared" si="24"/>
        <v>-1076.6171879999965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3">
      <c r="A126" t="s">
        <v>152</v>
      </c>
      <c r="B126">
        <v>35558.691405999998</v>
      </c>
      <c r="C126">
        <v>35000</v>
      </c>
      <c r="D126">
        <v>34187</v>
      </c>
      <c r="E126">
        <v>34073</v>
      </c>
      <c r="F126">
        <v>34955</v>
      </c>
      <c r="G126">
        <v>35000</v>
      </c>
      <c r="H126">
        <v>35277</v>
      </c>
      <c r="I126">
        <v>34995</v>
      </c>
      <c r="J126">
        <v>34823</v>
      </c>
      <c r="L126" s="1" t="str">
        <f t="shared" si="16"/>
        <v>06MAR2023:05:00:00</v>
      </c>
      <c r="M126">
        <v>5</v>
      </c>
      <c r="N126">
        <f t="shared" si="17"/>
        <v>-558.6914059999981</v>
      </c>
      <c r="O126">
        <f t="shared" si="18"/>
        <v>-558.6914059999981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1.571181007818885</v>
      </c>
      <c r="V126">
        <f t="shared" si="23"/>
        <v>5</v>
      </c>
      <c r="W126">
        <f t="shared" si="24"/>
        <v>-558.6914059999981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3">
      <c r="A127" t="s">
        <v>153</v>
      </c>
      <c r="B127">
        <v>37265.800780999998</v>
      </c>
      <c r="C127">
        <v>37323</v>
      </c>
      <c r="D127">
        <v>35815</v>
      </c>
      <c r="E127">
        <v>35457</v>
      </c>
      <c r="F127">
        <v>37357</v>
      </c>
      <c r="G127">
        <v>37323</v>
      </c>
      <c r="H127">
        <v>37429</v>
      </c>
      <c r="I127">
        <v>37399</v>
      </c>
      <c r="J127">
        <v>36861</v>
      </c>
      <c r="L127" s="1" t="str">
        <f t="shared" si="16"/>
        <v>06MAR2023:06:00:00</v>
      </c>
      <c r="M127">
        <v>6</v>
      </c>
      <c r="N127">
        <f t="shared" si="17"/>
        <v>57.199219000001904</v>
      </c>
      <c r="O127" t="str">
        <f t="shared" si="18"/>
        <v/>
      </c>
      <c r="P127">
        <f t="shared" si="19"/>
        <v>57.199219000001904</v>
      </c>
      <c r="Q127" t="str">
        <f t="shared" si="20"/>
        <v/>
      </c>
      <c r="R127">
        <f t="shared" si="21"/>
        <v>1</v>
      </c>
      <c r="S127">
        <f t="shared" si="22"/>
        <v>0.15348984270093821</v>
      </c>
      <c r="V127">
        <f t="shared" si="23"/>
        <v>6</v>
      </c>
      <c r="W127" t="str">
        <f t="shared" si="24"/>
        <v/>
      </c>
      <c r="X127">
        <f t="shared" si="25"/>
        <v>57.199219000001904</v>
      </c>
      <c r="Y127" t="str">
        <f t="shared" si="26"/>
        <v/>
      </c>
      <c r="Z127">
        <f t="shared" si="27"/>
        <v>1</v>
      </c>
    </row>
    <row r="128" spans="1:26" x14ac:dyDescent="0.3">
      <c r="A128" t="s">
        <v>154</v>
      </c>
      <c r="B128">
        <v>40155.402344000002</v>
      </c>
      <c r="C128">
        <v>41220</v>
      </c>
      <c r="D128">
        <v>38574</v>
      </c>
      <c r="E128">
        <v>38173</v>
      </c>
      <c r="F128">
        <v>41408</v>
      </c>
      <c r="G128">
        <v>41220</v>
      </c>
      <c r="H128">
        <v>41032</v>
      </c>
      <c r="I128">
        <v>41528</v>
      </c>
      <c r="J128">
        <v>40285</v>
      </c>
      <c r="L128" s="1" t="str">
        <f t="shared" si="16"/>
        <v>06MAR2023:07:00:00</v>
      </c>
      <c r="M128">
        <v>7</v>
      </c>
      <c r="N128">
        <f t="shared" si="17"/>
        <v>1064.5976559999981</v>
      </c>
      <c r="O128" t="str">
        <f t="shared" si="18"/>
        <v/>
      </c>
      <c r="P128">
        <f t="shared" si="19"/>
        <v>1064.5976559999981</v>
      </c>
      <c r="Q128" t="str">
        <f t="shared" si="20"/>
        <v/>
      </c>
      <c r="R128">
        <f t="shared" si="21"/>
        <v>1</v>
      </c>
      <c r="S128">
        <f t="shared" si="22"/>
        <v>2.6511940955786977</v>
      </c>
      <c r="V128">
        <f t="shared" si="23"/>
        <v>7</v>
      </c>
      <c r="W128" t="str">
        <f t="shared" si="24"/>
        <v/>
      </c>
      <c r="X128">
        <f t="shared" si="25"/>
        <v>1064.5976559999981</v>
      </c>
      <c r="Y128" t="str">
        <f t="shared" si="26"/>
        <v/>
      </c>
      <c r="Z128">
        <f t="shared" si="27"/>
        <v>1</v>
      </c>
    </row>
    <row r="129" spans="1:26" x14ac:dyDescent="0.3">
      <c r="A129" t="s">
        <v>155</v>
      </c>
      <c r="B129">
        <v>41596.671875</v>
      </c>
      <c r="C129">
        <v>42835</v>
      </c>
      <c r="D129">
        <v>40233</v>
      </c>
      <c r="E129">
        <v>39151</v>
      </c>
      <c r="F129">
        <v>43136</v>
      </c>
      <c r="G129">
        <v>42835</v>
      </c>
      <c r="H129">
        <v>42648</v>
      </c>
      <c r="I129">
        <v>43286</v>
      </c>
      <c r="J129">
        <v>41915</v>
      </c>
      <c r="L129" s="1" t="str">
        <f t="shared" si="16"/>
        <v>06MAR2023:08:00:00</v>
      </c>
      <c r="M129">
        <v>8</v>
      </c>
      <c r="N129">
        <f t="shared" si="17"/>
        <v>1238.328125</v>
      </c>
      <c r="O129" t="str">
        <f t="shared" si="18"/>
        <v/>
      </c>
      <c r="P129">
        <f t="shared" si="19"/>
        <v>1238.328125</v>
      </c>
      <c r="Q129" t="str">
        <f t="shared" si="20"/>
        <v/>
      </c>
      <c r="R129">
        <f t="shared" si="21"/>
        <v>1</v>
      </c>
      <c r="S129">
        <f t="shared" si="22"/>
        <v>2.9769884685035275</v>
      </c>
      <c r="V129">
        <f t="shared" si="23"/>
        <v>8</v>
      </c>
      <c r="W129" t="str">
        <f t="shared" si="24"/>
        <v/>
      </c>
      <c r="X129">
        <f t="shared" si="25"/>
        <v>1238.328125</v>
      </c>
      <c r="Y129" t="str">
        <f t="shared" si="26"/>
        <v/>
      </c>
      <c r="Z129">
        <f t="shared" si="27"/>
        <v>1</v>
      </c>
    </row>
    <row r="130" spans="1:26" x14ac:dyDescent="0.3">
      <c r="A130" t="s">
        <v>156</v>
      </c>
      <c r="B130">
        <v>42342.875</v>
      </c>
      <c r="C130">
        <v>43103</v>
      </c>
      <c r="D130">
        <v>41196</v>
      </c>
      <c r="E130">
        <v>40423</v>
      </c>
      <c r="F130">
        <v>43368</v>
      </c>
      <c r="G130">
        <v>43103</v>
      </c>
      <c r="H130">
        <v>42972</v>
      </c>
      <c r="I130">
        <v>43222</v>
      </c>
      <c r="J130">
        <v>42431</v>
      </c>
      <c r="L130" s="1" t="str">
        <f t="shared" si="16"/>
        <v>06MAR2023:09:00:00</v>
      </c>
      <c r="M130">
        <v>9</v>
      </c>
      <c r="N130">
        <f t="shared" si="17"/>
        <v>760.125</v>
      </c>
      <c r="O130" t="str">
        <f t="shared" si="18"/>
        <v/>
      </c>
      <c r="P130">
        <f t="shared" si="19"/>
        <v>760.125</v>
      </c>
      <c r="Q130" t="str">
        <f t="shared" si="20"/>
        <v/>
      </c>
      <c r="R130">
        <f t="shared" si="21"/>
        <v>1</v>
      </c>
      <c r="S130">
        <f t="shared" si="22"/>
        <v>1.7951662469777974</v>
      </c>
      <c r="V130">
        <f t="shared" si="23"/>
        <v>9</v>
      </c>
      <c r="W130" t="str">
        <f t="shared" si="24"/>
        <v/>
      </c>
      <c r="X130">
        <f t="shared" si="25"/>
        <v>760.125</v>
      </c>
      <c r="Y130" t="str">
        <f t="shared" si="26"/>
        <v/>
      </c>
      <c r="Z130">
        <f t="shared" si="27"/>
        <v>1</v>
      </c>
    </row>
    <row r="131" spans="1:26" x14ac:dyDescent="0.3">
      <c r="A131" t="s">
        <v>157</v>
      </c>
      <c r="B131">
        <v>43267.328125</v>
      </c>
      <c r="C131">
        <v>43661</v>
      </c>
      <c r="D131">
        <v>41931</v>
      </c>
      <c r="E131">
        <v>41864</v>
      </c>
      <c r="F131">
        <v>43933</v>
      </c>
      <c r="G131">
        <v>43661</v>
      </c>
      <c r="H131">
        <v>43557</v>
      </c>
      <c r="I131">
        <v>43431</v>
      </c>
      <c r="J131">
        <v>43056</v>
      </c>
      <c r="L131" s="1" t="str">
        <f t="shared" ref="L131:L194" si="28">A131</f>
        <v>06MAR2023:10:00:00</v>
      </c>
      <c r="M131">
        <v>10</v>
      </c>
      <c r="N131">
        <f t="shared" ref="N131:N194" si="29">C131-B131</f>
        <v>393.671875</v>
      </c>
      <c r="O131" t="str">
        <f t="shared" ref="O131:O194" si="30">IF(N131&lt;0,N131,"")</f>
        <v/>
      </c>
      <c r="P131">
        <f t="shared" ref="P131:P194" si="31">IF(N131&gt;0,N131,"")</f>
        <v>393.671875</v>
      </c>
      <c r="Q131" t="str">
        <f t="shared" ref="Q131:Q194" si="32">IF(O131&lt;0,1,"")</f>
        <v/>
      </c>
      <c r="R131">
        <f t="shared" ref="R131:R194" si="33">IF(AND(P131&gt;0,P131&lt;&gt;""),1,"")</f>
        <v>1</v>
      </c>
      <c r="S131">
        <f t="shared" ref="S131:S194" si="34">ABS((B131-C131)/B131)*100</f>
        <v>0.90985945298650217</v>
      </c>
      <c r="V131">
        <f t="shared" ref="V131:V194" si="35">M131</f>
        <v>10</v>
      </c>
      <c r="W131" t="str">
        <f t="shared" ref="W131:W194" si="36">O131</f>
        <v/>
      </c>
      <c r="X131">
        <f t="shared" ref="X131:X194" si="37">P131</f>
        <v>393.671875</v>
      </c>
      <c r="Y131" t="str">
        <f t="shared" ref="Y131:Y194" si="38">Q131</f>
        <v/>
      </c>
      <c r="Z131">
        <f t="shared" ref="Z131:Z194" si="39">R131</f>
        <v>1</v>
      </c>
    </row>
    <row r="132" spans="1:26" x14ac:dyDescent="0.3">
      <c r="A132" t="s">
        <v>158</v>
      </c>
      <c r="B132">
        <v>44087.660155999998</v>
      </c>
      <c r="C132">
        <v>44408</v>
      </c>
      <c r="D132">
        <v>42905</v>
      </c>
      <c r="E132">
        <v>42585</v>
      </c>
      <c r="F132">
        <v>44797</v>
      </c>
      <c r="G132">
        <v>44408</v>
      </c>
      <c r="H132">
        <v>44313</v>
      </c>
      <c r="I132">
        <v>44065</v>
      </c>
      <c r="J132">
        <v>43881</v>
      </c>
      <c r="L132" s="1" t="str">
        <f t="shared" si="28"/>
        <v>06MAR2023:11:00:00</v>
      </c>
      <c r="M132">
        <v>11</v>
      </c>
      <c r="N132">
        <f t="shared" si="29"/>
        <v>320.3398440000019</v>
      </c>
      <c r="O132" t="str">
        <f t="shared" si="30"/>
        <v/>
      </c>
      <c r="P132">
        <f t="shared" si="31"/>
        <v>320.3398440000019</v>
      </c>
      <c r="Q132" t="str">
        <f t="shared" si="32"/>
        <v/>
      </c>
      <c r="R132">
        <f t="shared" si="33"/>
        <v>1</v>
      </c>
      <c r="S132">
        <f t="shared" si="34"/>
        <v>0.72659751700704867</v>
      </c>
      <c r="V132">
        <f t="shared" si="35"/>
        <v>11</v>
      </c>
      <c r="W132" t="str">
        <f t="shared" si="36"/>
        <v/>
      </c>
      <c r="X132">
        <f t="shared" si="37"/>
        <v>320.3398440000019</v>
      </c>
      <c r="Y132" t="str">
        <f t="shared" si="38"/>
        <v/>
      </c>
      <c r="Z132">
        <f t="shared" si="39"/>
        <v>1</v>
      </c>
    </row>
    <row r="133" spans="1:26" x14ac:dyDescent="0.3">
      <c r="A133" t="s">
        <v>159</v>
      </c>
      <c r="B133">
        <v>45066.460937999997</v>
      </c>
      <c r="C133">
        <v>45508</v>
      </c>
      <c r="D133">
        <v>43876</v>
      </c>
      <c r="E133">
        <v>43338</v>
      </c>
      <c r="F133">
        <v>45951</v>
      </c>
      <c r="G133">
        <v>45508</v>
      </c>
      <c r="H133">
        <v>45247</v>
      </c>
      <c r="I133">
        <v>45075</v>
      </c>
      <c r="J133">
        <v>44883</v>
      </c>
      <c r="L133" s="1" t="str">
        <f t="shared" si="28"/>
        <v>06MAR2023:12:00:00</v>
      </c>
      <c r="M133">
        <v>12</v>
      </c>
      <c r="N133">
        <f t="shared" si="29"/>
        <v>441.53906200000347</v>
      </c>
      <c r="O133" t="str">
        <f t="shared" si="30"/>
        <v/>
      </c>
      <c r="P133">
        <f t="shared" si="31"/>
        <v>441.53906200000347</v>
      </c>
      <c r="Q133" t="str">
        <f t="shared" si="32"/>
        <v/>
      </c>
      <c r="R133">
        <f t="shared" si="33"/>
        <v>1</v>
      </c>
      <c r="S133">
        <f t="shared" si="34"/>
        <v>0.97975091189753971</v>
      </c>
      <c r="V133">
        <f t="shared" si="35"/>
        <v>12</v>
      </c>
      <c r="W133" t="str">
        <f t="shared" si="36"/>
        <v/>
      </c>
      <c r="X133">
        <f t="shared" si="37"/>
        <v>441.53906200000347</v>
      </c>
      <c r="Y133" t="str">
        <f t="shared" si="38"/>
        <v/>
      </c>
      <c r="Z133">
        <f t="shared" si="39"/>
        <v>1</v>
      </c>
    </row>
    <row r="134" spans="1:26" x14ac:dyDescent="0.3">
      <c r="A134" t="s">
        <v>160</v>
      </c>
      <c r="B134">
        <v>46113.632812999997</v>
      </c>
      <c r="C134">
        <v>46549</v>
      </c>
      <c r="D134">
        <v>44977</v>
      </c>
      <c r="E134">
        <v>44285</v>
      </c>
      <c r="F134">
        <v>46969</v>
      </c>
      <c r="G134">
        <v>46549</v>
      </c>
      <c r="H134">
        <v>46159</v>
      </c>
      <c r="I134">
        <v>46070</v>
      </c>
      <c r="J134">
        <v>45902</v>
      </c>
      <c r="L134" s="1" t="str">
        <f t="shared" si="28"/>
        <v>06MAR2023:13:00:00</v>
      </c>
      <c r="M134">
        <v>13</v>
      </c>
      <c r="N134">
        <f t="shared" si="29"/>
        <v>435.36718700000347</v>
      </c>
      <c r="O134" t="str">
        <f t="shared" si="30"/>
        <v/>
      </c>
      <c r="P134">
        <f t="shared" si="31"/>
        <v>435.36718700000347</v>
      </c>
      <c r="Q134" t="str">
        <f t="shared" si="32"/>
        <v/>
      </c>
      <c r="R134">
        <f t="shared" si="33"/>
        <v>1</v>
      </c>
      <c r="S134">
        <f t="shared" si="34"/>
        <v>0.94411817165978762</v>
      </c>
      <c r="V134">
        <f t="shared" si="35"/>
        <v>13</v>
      </c>
      <c r="W134" t="str">
        <f t="shared" si="36"/>
        <v/>
      </c>
      <c r="X134">
        <f t="shared" si="37"/>
        <v>435.36718700000347</v>
      </c>
      <c r="Y134" t="str">
        <f t="shared" si="38"/>
        <v/>
      </c>
      <c r="Z134">
        <f t="shared" si="39"/>
        <v>1</v>
      </c>
    </row>
    <row r="135" spans="1:26" x14ac:dyDescent="0.3">
      <c r="A135" t="s">
        <v>161</v>
      </c>
      <c r="B135">
        <v>47618.632812999997</v>
      </c>
      <c r="C135">
        <v>47712</v>
      </c>
      <c r="D135">
        <v>46445</v>
      </c>
      <c r="E135">
        <v>45881</v>
      </c>
      <c r="F135">
        <v>48120</v>
      </c>
      <c r="G135">
        <v>47712</v>
      </c>
      <c r="H135">
        <v>47059</v>
      </c>
      <c r="I135">
        <v>47293</v>
      </c>
      <c r="J135">
        <v>47078</v>
      </c>
      <c r="L135" s="1" t="str">
        <f t="shared" si="28"/>
        <v>06MAR2023:14:00:00</v>
      </c>
      <c r="M135">
        <v>14</v>
      </c>
      <c r="N135">
        <f t="shared" si="29"/>
        <v>93.367187000003469</v>
      </c>
      <c r="O135" t="str">
        <f t="shared" si="30"/>
        <v/>
      </c>
      <c r="P135">
        <f t="shared" si="31"/>
        <v>93.367187000003469</v>
      </c>
      <c r="Q135" t="str">
        <f t="shared" si="32"/>
        <v/>
      </c>
      <c r="R135">
        <f t="shared" si="33"/>
        <v>1</v>
      </c>
      <c r="S135">
        <f t="shared" si="34"/>
        <v>0.19607280067586069</v>
      </c>
      <c r="V135">
        <f t="shared" si="35"/>
        <v>14</v>
      </c>
      <c r="W135" t="str">
        <f t="shared" si="36"/>
        <v/>
      </c>
      <c r="X135">
        <f t="shared" si="37"/>
        <v>93.367187000003469</v>
      </c>
      <c r="Y135" t="str">
        <f t="shared" si="38"/>
        <v/>
      </c>
      <c r="Z135">
        <f t="shared" si="39"/>
        <v>1</v>
      </c>
    </row>
    <row r="136" spans="1:26" x14ac:dyDescent="0.3">
      <c r="A136" t="s">
        <v>162</v>
      </c>
      <c r="B136">
        <v>48810.136719000002</v>
      </c>
      <c r="C136">
        <v>48668</v>
      </c>
      <c r="D136">
        <v>47586</v>
      </c>
      <c r="E136">
        <v>47102</v>
      </c>
      <c r="F136">
        <v>48969</v>
      </c>
      <c r="G136">
        <v>48668</v>
      </c>
      <c r="H136">
        <v>47577</v>
      </c>
      <c r="I136">
        <v>48153</v>
      </c>
      <c r="J136">
        <v>47951</v>
      </c>
      <c r="L136" s="1" t="str">
        <f t="shared" si="28"/>
        <v>06MAR2023:15:00:00</v>
      </c>
      <c r="M136">
        <v>15</v>
      </c>
      <c r="N136">
        <f t="shared" si="29"/>
        <v>-142.1367190000019</v>
      </c>
      <c r="O136">
        <f t="shared" si="30"/>
        <v>-142.1367190000019</v>
      </c>
      <c r="P136" t="str">
        <f t="shared" si="31"/>
        <v/>
      </c>
      <c r="Q136">
        <f t="shared" si="32"/>
        <v>1</v>
      </c>
      <c r="R136" t="str">
        <f t="shared" si="33"/>
        <v/>
      </c>
      <c r="S136">
        <f t="shared" si="34"/>
        <v>0.29120327979879079</v>
      </c>
      <c r="V136">
        <f t="shared" si="35"/>
        <v>15</v>
      </c>
      <c r="W136">
        <f t="shared" si="36"/>
        <v>-142.1367190000019</v>
      </c>
      <c r="X136" t="str">
        <f t="shared" si="37"/>
        <v/>
      </c>
      <c r="Y136">
        <f t="shared" si="38"/>
        <v>1</v>
      </c>
      <c r="Z136" t="str">
        <f t="shared" si="39"/>
        <v/>
      </c>
    </row>
    <row r="137" spans="1:26" x14ac:dyDescent="0.3">
      <c r="A137" t="s">
        <v>163</v>
      </c>
      <c r="B137">
        <v>50062.921875</v>
      </c>
      <c r="C137">
        <v>49398</v>
      </c>
      <c r="D137">
        <v>48312</v>
      </c>
      <c r="E137">
        <v>48118</v>
      </c>
      <c r="F137">
        <v>49467</v>
      </c>
      <c r="G137">
        <v>49398</v>
      </c>
      <c r="H137">
        <v>47837</v>
      </c>
      <c r="I137">
        <v>48674</v>
      </c>
      <c r="J137">
        <v>48524</v>
      </c>
      <c r="L137" s="1" t="str">
        <f t="shared" si="28"/>
        <v>06MAR2023:16:00:00</v>
      </c>
      <c r="M137">
        <v>16</v>
      </c>
      <c r="N137">
        <f t="shared" si="29"/>
        <v>-664.921875</v>
      </c>
      <c r="O137">
        <f t="shared" si="30"/>
        <v>-664.921875</v>
      </c>
      <c r="P137" t="str">
        <f t="shared" si="31"/>
        <v/>
      </c>
      <c r="Q137">
        <f t="shared" si="32"/>
        <v>1</v>
      </c>
      <c r="R137" t="str">
        <f t="shared" si="33"/>
        <v/>
      </c>
      <c r="S137">
        <f t="shared" si="34"/>
        <v>1.3281723281358115</v>
      </c>
      <c r="V137">
        <f t="shared" si="35"/>
        <v>16</v>
      </c>
      <c r="W137">
        <f t="shared" si="36"/>
        <v>-664.921875</v>
      </c>
      <c r="X137" t="str">
        <f t="shared" si="37"/>
        <v/>
      </c>
      <c r="Y137">
        <f t="shared" si="38"/>
        <v>1</v>
      </c>
      <c r="Z137" t="str">
        <f t="shared" si="39"/>
        <v/>
      </c>
    </row>
    <row r="138" spans="1:26" x14ac:dyDescent="0.3">
      <c r="A138" t="s">
        <v>164</v>
      </c>
      <c r="B138">
        <v>51106.46875</v>
      </c>
      <c r="C138">
        <v>49833</v>
      </c>
      <c r="D138">
        <v>49553</v>
      </c>
      <c r="E138">
        <v>49683</v>
      </c>
      <c r="F138">
        <v>49872</v>
      </c>
      <c r="G138">
        <v>49833</v>
      </c>
      <c r="H138">
        <v>48164</v>
      </c>
      <c r="I138">
        <v>48947</v>
      </c>
      <c r="J138">
        <v>49190</v>
      </c>
      <c r="L138" s="1" t="str">
        <f t="shared" si="28"/>
        <v>06MAR2023:17:00:00</v>
      </c>
      <c r="M138">
        <v>17</v>
      </c>
      <c r="N138">
        <f t="shared" si="29"/>
        <v>-1273.46875</v>
      </c>
      <c r="O138">
        <f t="shared" si="30"/>
        <v>-1273.46875</v>
      </c>
      <c r="P138" t="str">
        <f t="shared" si="31"/>
        <v/>
      </c>
      <c r="Q138">
        <f t="shared" si="32"/>
        <v>1</v>
      </c>
      <c r="R138" t="str">
        <f t="shared" si="33"/>
        <v/>
      </c>
      <c r="S138">
        <f t="shared" si="34"/>
        <v>2.4917956202951315</v>
      </c>
      <c r="V138">
        <f t="shared" si="35"/>
        <v>17</v>
      </c>
      <c r="W138">
        <f t="shared" si="36"/>
        <v>-1273.46875</v>
      </c>
      <c r="X138" t="str">
        <f t="shared" si="37"/>
        <v/>
      </c>
      <c r="Y138">
        <f t="shared" si="38"/>
        <v>1</v>
      </c>
      <c r="Z138" t="str">
        <f t="shared" si="39"/>
        <v/>
      </c>
    </row>
    <row r="139" spans="1:26" x14ac:dyDescent="0.3">
      <c r="A139" t="s">
        <v>165</v>
      </c>
      <c r="B139">
        <v>51064.234375</v>
      </c>
      <c r="C139">
        <v>49441</v>
      </c>
      <c r="D139">
        <v>49373</v>
      </c>
      <c r="E139">
        <v>49577</v>
      </c>
      <c r="F139">
        <v>49523</v>
      </c>
      <c r="G139">
        <v>49441</v>
      </c>
      <c r="H139">
        <v>48029</v>
      </c>
      <c r="I139">
        <v>48667</v>
      </c>
      <c r="J139">
        <v>48953</v>
      </c>
      <c r="L139" s="1" t="str">
        <f t="shared" si="28"/>
        <v>06MAR2023:18:00:00</v>
      </c>
      <c r="M139">
        <v>18</v>
      </c>
      <c r="N139">
        <f t="shared" si="29"/>
        <v>-1623.234375</v>
      </c>
      <c r="O139">
        <f t="shared" si="30"/>
        <v>-1623.234375</v>
      </c>
      <c r="P139" t="str">
        <f t="shared" si="31"/>
        <v/>
      </c>
      <c r="Q139">
        <f t="shared" si="32"/>
        <v>1</v>
      </c>
      <c r="R139" t="str">
        <f t="shared" si="33"/>
        <v/>
      </c>
      <c r="S139">
        <f t="shared" si="34"/>
        <v>3.1788087981099786</v>
      </c>
      <c r="V139">
        <f t="shared" si="35"/>
        <v>18</v>
      </c>
      <c r="W139">
        <f t="shared" si="36"/>
        <v>-1623.234375</v>
      </c>
      <c r="X139" t="str">
        <f t="shared" si="37"/>
        <v/>
      </c>
      <c r="Y139">
        <f t="shared" si="38"/>
        <v>1</v>
      </c>
      <c r="Z139" t="str">
        <f t="shared" si="39"/>
        <v/>
      </c>
    </row>
    <row r="140" spans="1:26" x14ac:dyDescent="0.3">
      <c r="A140" t="s">
        <v>166</v>
      </c>
      <c r="B140">
        <v>50278.890625</v>
      </c>
      <c r="C140">
        <v>49984</v>
      </c>
      <c r="D140">
        <v>49219</v>
      </c>
      <c r="E140">
        <v>49291</v>
      </c>
      <c r="F140">
        <v>50315</v>
      </c>
      <c r="G140">
        <v>49984</v>
      </c>
      <c r="H140">
        <v>48608</v>
      </c>
      <c r="I140">
        <v>49405</v>
      </c>
      <c r="J140">
        <v>49277</v>
      </c>
      <c r="L140" s="1" t="str">
        <f t="shared" si="28"/>
        <v>06MAR2023:19:00:00</v>
      </c>
      <c r="M140">
        <v>19</v>
      </c>
      <c r="N140">
        <f t="shared" si="29"/>
        <v>-294.890625</v>
      </c>
      <c r="O140">
        <f t="shared" si="30"/>
        <v>-294.890625</v>
      </c>
      <c r="P140" t="str">
        <f t="shared" si="31"/>
        <v/>
      </c>
      <c r="Q140">
        <f t="shared" si="32"/>
        <v>1</v>
      </c>
      <c r="R140" t="str">
        <f t="shared" si="33"/>
        <v/>
      </c>
      <c r="S140">
        <f t="shared" si="34"/>
        <v>0.58650980826011412</v>
      </c>
      <c r="V140">
        <f t="shared" si="35"/>
        <v>19</v>
      </c>
      <c r="W140">
        <f t="shared" si="36"/>
        <v>-294.890625</v>
      </c>
      <c r="X140" t="str">
        <f t="shared" si="37"/>
        <v/>
      </c>
      <c r="Y140">
        <f t="shared" si="38"/>
        <v>1</v>
      </c>
      <c r="Z140" t="str">
        <f t="shared" si="39"/>
        <v/>
      </c>
    </row>
    <row r="141" spans="1:26" x14ac:dyDescent="0.3">
      <c r="A141" t="s">
        <v>167</v>
      </c>
      <c r="B141">
        <v>49546.347655999998</v>
      </c>
      <c r="C141">
        <v>49997</v>
      </c>
      <c r="D141">
        <v>49002</v>
      </c>
      <c r="E141">
        <v>49209</v>
      </c>
      <c r="F141">
        <v>50470</v>
      </c>
      <c r="G141">
        <v>49997</v>
      </c>
      <c r="H141">
        <v>48537</v>
      </c>
      <c r="I141">
        <v>49454</v>
      </c>
      <c r="J141">
        <v>49187</v>
      </c>
      <c r="L141" s="1" t="str">
        <f t="shared" si="28"/>
        <v>06MAR2023:20:00:00</v>
      </c>
      <c r="M141">
        <v>20</v>
      </c>
      <c r="N141">
        <f t="shared" si="29"/>
        <v>450.6523440000019</v>
      </c>
      <c r="O141" t="str">
        <f t="shared" si="30"/>
        <v/>
      </c>
      <c r="P141">
        <f t="shared" si="31"/>
        <v>450.6523440000019</v>
      </c>
      <c r="Q141" t="str">
        <f t="shared" si="32"/>
        <v/>
      </c>
      <c r="R141">
        <f t="shared" si="33"/>
        <v>1</v>
      </c>
      <c r="S141">
        <f t="shared" si="34"/>
        <v>0.90955714259480536</v>
      </c>
      <c r="V141">
        <f t="shared" si="35"/>
        <v>20</v>
      </c>
      <c r="W141" t="str">
        <f t="shared" si="36"/>
        <v/>
      </c>
      <c r="X141">
        <f t="shared" si="37"/>
        <v>450.6523440000019</v>
      </c>
      <c r="Y141" t="str">
        <f t="shared" si="38"/>
        <v/>
      </c>
      <c r="Z141">
        <f t="shared" si="39"/>
        <v>1</v>
      </c>
    </row>
    <row r="142" spans="1:26" x14ac:dyDescent="0.3">
      <c r="A142" t="s">
        <v>168</v>
      </c>
      <c r="B142">
        <v>48141.273437999997</v>
      </c>
      <c r="C142">
        <v>48656</v>
      </c>
      <c r="D142">
        <v>47496</v>
      </c>
      <c r="E142">
        <v>47887</v>
      </c>
      <c r="F142">
        <v>49228</v>
      </c>
      <c r="G142">
        <v>48656</v>
      </c>
      <c r="H142">
        <v>47147</v>
      </c>
      <c r="I142">
        <v>48224</v>
      </c>
      <c r="J142">
        <v>47775</v>
      </c>
      <c r="L142" s="1" t="str">
        <f t="shared" si="28"/>
        <v>06MAR2023:21:00:00</v>
      </c>
      <c r="M142">
        <v>21</v>
      </c>
      <c r="N142">
        <f t="shared" si="29"/>
        <v>514.72656200000347</v>
      </c>
      <c r="O142" t="str">
        <f t="shared" si="30"/>
        <v/>
      </c>
      <c r="P142">
        <f t="shared" si="31"/>
        <v>514.72656200000347</v>
      </c>
      <c r="Q142" t="str">
        <f t="shared" si="32"/>
        <v/>
      </c>
      <c r="R142">
        <f t="shared" si="33"/>
        <v>1</v>
      </c>
      <c r="S142">
        <f t="shared" si="34"/>
        <v>1.069200137929271</v>
      </c>
      <c r="V142">
        <f t="shared" si="35"/>
        <v>21</v>
      </c>
      <c r="W142" t="str">
        <f t="shared" si="36"/>
        <v/>
      </c>
      <c r="X142">
        <f t="shared" si="37"/>
        <v>514.72656200000347</v>
      </c>
      <c r="Y142" t="str">
        <f t="shared" si="38"/>
        <v/>
      </c>
      <c r="Z142">
        <f t="shared" si="39"/>
        <v>1</v>
      </c>
    </row>
    <row r="143" spans="1:26" x14ac:dyDescent="0.3">
      <c r="A143" t="s">
        <v>169</v>
      </c>
      <c r="B143">
        <v>46527.910155999998</v>
      </c>
      <c r="C143">
        <v>46852</v>
      </c>
      <c r="D143">
        <v>45562</v>
      </c>
      <c r="E143">
        <v>45924</v>
      </c>
      <c r="F143">
        <v>47428</v>
      </c>
      <c r="G143">
        <v>46852</v>
      </c>
      <c r="H143">
        <v>45464</v>
      </c>
      <c r="I143">
        <v>46415</v>
      </c>
      <c r="J143">
        <v>45968</v>
      </c>
      <c r="L143" s="1" t="str">
        <f t="shared" si="28"/>
        <v>06MAR2023:22:00:00</v>
      </c>
      <c r="M143">
        <v>22</v>
      </c>
      <c r="N143">
        <f t="shared" si="29"/>
        <v>324.0898440000019</v>
      </c>
      <c r="O143" t="str">
        <f t="shared" si="30"/>
        <v/>
      </c>
      <c r="P143">
        <f t="shared" si="31"/>
        <v>324.0898440000019</v>
      </c>
      <c r="Q143" t="str">
        <f t="shared" si="32"/>
        <v/>
      </c>
      <c r="R143">
        <f t="shared" si="33"/>
        <v>1</v>
      </c>
      <c r="S143">
        <f t="shared" si="34"/>
        <v>0.69654932472441811</v>
      </c>
      <c r="V143">
        <f t="shared" si="35"/>
        <v>22</v>
      </c>
      <c r="W143" t="str">
        <f t="shared" si="36"/>
        <v/>
      </c>
      <c r="X143">
        <f t="shared" si="37"/>
        <v>324.0898440000019</v>
      </c>
      <c r="Y143" t="str">
        <f t="shared" si="38"/>
        <v/>
      </c>
      <c r="Z143">
        <f t="shared" si="39"/>
        <v>1</v>
      </c>
    </row>
    <row r="144" spans="1:26" x14ac:dyDescent="0.3">
      <c r="A144" t="s">
        <v>170</v>
      </c>
      <c r="B144">
        <v>43826.8125</v>
      </c>
      <c r="C144">
        <v>43932</v>
      </c>
      <c r="D144">
        <v>42808</v>
      </c>
      <c r="E144">
        <v>42922</v>
      </c>
      <c r="F144">
        <v>44409</v>
      </c>
      <c r="G144">
        <v>43932</v>
      </c>
      <c r="H144">
        <v>42794</v>
      </c>
      <c r="I144">
        <v>43507</v>
      </c>
      <c r="J144">
        <v>43185</v>
      </c>
      <c r="L144" s="1" t="str">
        <f t="shared" si="28"/>
        <v>06MAR2023:23:00:00</v>
      </c>
      <c r="M144">
        <v>23</v>
      </c>
      <c r="N144">
        <f t="shared" si="29"/>
        <v>105.1875</v>
      </c>
      <c r="O144" t="str">
        <f t="shared" si="30"/>
        <v/>
      </c>
      <c r="P144">
        <f t="shared" si="31"/>
        <v>105.1875</v>
      </c>
      <c r="Q144" t="str">
        <f t="shared" si="32"/>
        <v/>
      </c>
      <c r="R144">
        <f t="shared" si="33"/>
        <v>1</v>
      </c>
      <c r="S144">
        <f t="shared" si="34"/>
        <v>0.24000718738101245</v>
      </c>
      <c r="V144">
        <f t="shared" si="35"/>
        <v>23</v>
      </c>
      <c r="W144" t="str">
        <f t="shared" si="36"/>
        <v/>
      </c>
      <c r="X144">
        <f t="shared" si="37"/>
        <v>105.1875</v>
      </c>
      <c r="Y144" t="str">
        <f t="shared" si="38"/>
        <v/>
      </c>
      <c r="Z144">
        <f t="shared" si="39"/>
        <v>1</v>
      </c>
    </row>
    <row r="145" spans="1:26" x14ac:dyDescent="0.3">
      <c r="A145" t="s">
        <v>171</v>
      </c>
      <c r="B145">
        <v>40613.78125</v>
      </c>
      <c r="C145">
        <v>40652</v>
      </c>
      <c r="D145">
        <v>40146</v>
      </c>
      <c r="E145">
        <v>40163</v>
      </c>
      <c r="F145">
        <v>41011</v>
      </c>
      <c r="G145">
        <v>40652</v>
      </c>
      <c r="H145">
        <v>39859</v>
      </c>
      <c r="I145">
        <v>40336</v>
      </c>
      <c r="J145">
        <v>40224</v>
      </c>
      <c r="L145" s="1" t="str">
        <f t="shared" si="28"/>
        <v>07MAR2023:00:00:00</v>
      </c>
      <c r="M145">
        <v>24</v>
      </c>
      <c r="N145">
        <f t="shared" si="29"/>
        <v>38.21875</v>
      </c>
      <c r="O145" t="str">
        <f t="shared" si="30"/>
        <v/>
      </c>
      <c r="P145">
        <f t="shared" si="31"/>
        <v>38.21875</v>
      </c>
      <c r="Q145" t="str">
        <f t="shared" si="32"/>
        <v/>
      </c>
      <c r="R145">
        <f t="shared" si="33"/>
        <v>1</v>
      </c>
      <c r="S145">
        <f t="shared" si="34"/>
        <v>9.4102909957442082E-2</v>
      </c>
      <c r="V145">
        <f t="shared" si="35"/>
        <v>24</v>
      </c>
      <c r="W145" t="str">
        <f t="shared" si="36"/>
        <v/>
      </c>
      <c r="X145">
        <f t="shared" si="37"/>
        <v>38.21875</v>
      </c>
      <c r="Y145" t="str">
        <f t="shared" si="38"/>
        <v/>
      </c>
      <c r="Z145">
        <f t="shared" si="39"/>
        <v>1</v>
      </c>
    </row>
    <row r="146" spans="1:26" x14ac:dyDescent="0.3">
      <c r="A146" t="s">
        <v>172</v>
      </c>
      <c r="B146">
        <v>38376.890625</v>
      </c>
      <c r="C146">
        <v>38697</v>
      </c>
      <c r="D146">
        <v>37980</v>
      </c>
      <c r="E146">
        <v>37969</v>
      </c>
      <c r="F146">
        <v>38697</v>
      </c>
      <c r="G146">
        <v>38699</v>
      </c>
      <c r="H146">
        <v>38270</v>
      </c>
      <c r="I146">
        <v>38210</v>
      </c>
      <c r="J146">
        <v>38320</v>
      </c>
      <c r="L146" s="1" t="str">
        <f t="shared" si="28"/>
        <v>07MAR2023:01:00:00</v>
      </c>
      <c r="M146">
        <v>1</v>
      </c>
      <c r="N146">
        <f t="shared" si="29"/>
        <v>320.109375</v>
      </c>
      <c r="O146" t="str">
        <f t="shared" si="30"/>
        <v/>
      </c>
      <c r="P146">
        <f t="shared" si="31"/>
        <v>320.109375</v>
      </c>
      <c r="Q146" t="str">
        <f t="shared" si="32"/>
        <v/>
      </c>
      <c r="R146">
        <f t="shared" si="33"/>
        <v>1</v>
      </c>
      <c r="S146">
        <f t="shared" si="34"/>
        <v>0.83412014310369886</v>
      </c>
      <c r="V146">
        <f t="shared" si="35"/>
        <v>1</v>
      </c>
      <c r="W146" t="str">
        <f t="shared" si="36"/>
        <v/>
      </c>
      <c r="X146">
        <f t="shared" si="37"/>
        <v>320.109375</v>
      </c>
      <c r="Y146" t="str">
        <f t="shared" si="38"/>
        <v/>
      </c>
      <c r="Z146">
        <f t="shared" si="39"/>
        <v>1</v>
      </c>
    </row>
    <row r="147" spans="1:26" x14ac:dyDescent="0.3">
      <c r="A147" t="s">
        <v>173</v>
      </c>
      <c r="B147">
        <v>37219.089844000002</v>
      </c>
      <c r="C147">
        <v>36923</v>
      </c>
      <c r="D147">
        <v>36607</v>
      </c>
      <c r="E147">
        <v>36572</v>
      </c>
      <c r="F147">
        <v>36923</v>
      </c>
      <c r="G147">
        <v>36981</v>
      </c>
      <c r="H147">
        <v>36616</v>
      </c>
      <c r="I147">
        <v>36534</v>
      </c>
      <c r="J147">
        <v>36737</v>
      </c>
      <c r="L147" s="1" t="str">
        <f t="shared" si="28"/>
        <v>07MAR2023:02:00:00</v>
      </c>
      <c r="M147">
        <v>2</v>
      </c>
      <c r="N147">
        <f t="shared" si="29"/>
        <v>-296.0898440000019</v>
      </c>
      <c r="O147">
        <f t="shared" si="30"/>
        <v>-296.0898440000019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0.795532199312321</v>
      </c>
      <c r="V147">
        <f t="shared" si="35"/>
        <v>2</v>
      </c>
      <c r="W147">
        <f t="shared" si="36"/>
        <v>-296.0898440000019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3">
      <c r="A148" t="s">
        <v>174</v>
      </c>
      <c r="B148">
        <v>36336.851562999997</v>
      </c>
      <c r="C148">
        <v>35905</v>
      </c>
      <c r="D148">
        <v>35765</v>
      </c>
      <c r="E148">
        <v>35813</v>
      </c>
      <c r="F148">
        <v>35905</v>
      </c>
      <c r="G148">
        <v>35943</v>
      </c>
      <c r="H148">
        <v>35682</v>
      </c>
      <c r="I148">
        <v>35560</v>
      </c>
      <c r="J148">
        <v>35798</v>
      </c>
      <c r="L148" s="1" t="str">
        <f t="shared" si="28"/>
        <v>07MAR2023:03:00:00</v>
      </c>
      <c r="M148">
        <v>3</v>
      </c>
      <c r="N148">
        <f t="shared" si="29"/>
        <v>-431.85156299999653</v>
      </c>
      <c r="O148">
        <f t="shared" si="30"/>
        <v>-431.85156299999653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1.188467201819239</v>
      </c>
      <c r="V148">
        <f t="shared" si="35"/>
        <v>3</v>
      </c>
      <c r="W148">
        <f t="shared" si="36"/>
        <v>-431.85156299999653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3">
      <c r="A149" t="s">
        <v>175</v>
      </c>
      <c r="B149">
        <v>36019.597655999998</v>
      </c>
      <c r="C149">
        <v>35768</v>
      </c>
      <c r="D149">
        <v>35330</v>
      </c>
      <c r="E149">
        <v>35394</v>
      </c>
      <c r="F149">
        <v>35768</v>
      </c>
      <c r="G149">
        <v>35822</v>
      </c>
      <c r="H149">
        <v>35563</v>
      </c>
      <c r="I149">
        <v>35433</v>
      </c>
      <c r="J149">
        <v>35574</v>
      </c>
      <c r="L149" s="1" t="str">
        <f t="shared" si="28"/>
        <v>07MAR2023:04:00:00</v>
      </c>
      <c r="M149">
        <v>4</v>
      </c>
      <c r="N149">
        <f t="shared" si="29"/>
        <v>-251.5976559999981</v>
      </c>
      <c r="O149">
        <f t="shared" si="30"/>
        <v>-251.5976559999981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0.69850212765518771</v>
      </c>
      <c r="V149">
        <f t="shared" si="35"/>
        <v>4</v>
      </c>
      <c r="W149">
        <f t="shared" si="36"/>
        <v>-251.5976559999981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3">
      <c r="A150" t="s">
        <v>176</v>
      </c>
      <c r="B150">
        <v>36499.734375</v>
      </c>
      <c r="C150">
        <v>36382</v>
      </c>
      <c r="D150">
        <v>35643</v>
      </c>
      <c r="E150">
        <v>35641</v>
      </c>
      <c r="F150">
        <v>36382</v>
      </c>
      <c r="G150">
        <v>36492</v>
      </c>
      <c r="H150">
        <v>36246</v>
      </c>
      <c r="I150">
        <v>36063</v>
      </c>
      <c r="J150">
        <v>36130</v>
      </c>
      <c r="L150" s="1" t="str">
        <f t="shared" si="28"/>
        <v>07MAR2023:05:00:00</v>
      </c>
      <c r="M150">
        <v>5</v>
      </c>
      <c r="N150">
        <f t="shared" si="29"/>
        <v>-117.734375</v>
      </c>
      <c r="O150">
        <f t="shared" si="30"/>
        <v>-117.734375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0.32256227892069422</v>
      </c>
      <c r="V150">
        <f t="shared" si="35"/>
        <v>5</v>
      </c>
      <c r="W150">
        <f t="shared" si="36"/>
        <v>-117.734375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3">
      <c r="A151" t="s">
        <v>177</v>
      </c>
      <c r="B151">
        <v>38160.109375</v>
      </c>
      <c r="C151">
        <v>38411</v>
      </c>
      <c r="D151">
        <v>37031</v>
      </c>
      <c r="E151">
        <v>36941</v>
      </c>
      <c r="F151">
        <v>38411</v>
      </c>
      <c r="G151">
        <v>38527</v>
      </c>
      <c r="H151">
        <v>38394</v>
      </c>
      <c r="I151">
        <v>38137</v>
      </c>
      <c r="J151">
        <v>37990</v>
      </c>
      <c r="L151" s="1" t="str">
        <f t="shared" si="28"/>
        <v>07MAR2023:06:00:00</v>
      </c>
      <c r="M151">
        <v>6</v>
      </c>
      <c r="N151">
        <f t="shared" si="29"/>
        <v>250.890625</v>
      </c>
      <c r="O151" t="str">
        <f t="shared" si="30"/>
        <v/>
      </c>
      <c r="P151">
        <f t="shared" si="31"/>
        <v>250.890625</v>
      </c>
      <c r="Q151" t="str">
        <f t="shared" si="32"/>
        <v/>
      </c>
      <c r="R151">
        <f t="shared" si="33"/>
        <v>1</v>
      </c>
      <c r="S151">
        <f t="shared" si="34"/>
        <v>0.65746830685020807</v>
      </c>
      <c r="V151">
        <f t="shared" si="35"/>
        <v>6</v>
      </c>
      <c r="W151" t="str">
        <f t="shared" si="36"/>
        <v/>
      </c>
      <c r="X151">
        <f t="shared" si="37"/>
        <v>250.890625</v>
      </c>
      <c r="Y151" t="str">
        <f t="shared" si="38"/>
        <v/>
      </c>
      <c r="Z151">
        <f t="shared" si="39"/>
        <v>1</v>
      </c>
    </row>
    <row r="152" spans="1:26" x14ac:dyDescent="0.3">
      <c r="A152" t="s">
        <v>178</v>
      </c>
      <c r="B152">
        <v>41060.421875</v>
      </c>
      <c r="C152">
        <v>42068</v>
      </c>
      <c r="D152">
        <v>39807</v>
      </c>
      <c r="E152">
        <v>39522</v>
      </c>
      <c r="F152">
        <v>42068</v>
      </c>
      <c r="G152">
        <v>42223</v>
      </c>
      <c r="H152">
        <v>42224</v>
      </c>
      <c r="I152">
        <v>41780</v>
      </c>
      <c r="J152">
        <v>41426</v>
      </c>
      <c r="L152" s="1" t="str">
        <f t="shared" si="28"/>
        <v>07MAR2023:07:00:00</v>
      </c>
      <c r="M152">
        <v>7</v>
      </c>
      <c r="N152">
        <f t="shared" si="29"/>
        <v>1007.578125</v>
      </c>
      <c r="O152" t="str">
        <f t="shared" si="30"/>
        <v/>
      </c>
      <c r="P152">
        <f t="shared" si="31"/>
        <v>1007.578125</v>
      </c>
      <c r="Q152" t="str">
        <f t="shared" si="32"/>
        <v/>
      </c>
      <c r="R152">
        <f t="shared" si="33"/>
        <v>1</v>
      </c>
      <c r="S152">
        <f t="shared" si="34"/>
        <v>2.4538913118510184</v>
      </c>
      <c r="V152">
        <f t="shared" si="35"/>
        <v>7</v>
      </c>
      <c r="W152" t="str">
        <f t="shared" si="36"/>
        <v/>
      </c>
      <c r="X152">
        <f t="shared" si="37"/>
        <v>1007.578125</v>
      </c>
      <c r="Y152" t="str">
        <f t="shared" si="38"/>
        <v/>
      </c>
      <c r="Z152">
        <f t="shared" si="39"/>
        <v>1</v>
      </c>
    </row>
    <row r="153" spans="1:26" x14ac:dyDescent="0.3">
      <c r="A153" t="s">
        <v>179</v>
      </c>
      <c r="B153">
        <v>42318.335937999997</v>
      </c>
      <c r="C153">
        <v>43522</v>
      </c>
      <c r="D153">
        <v>41008</v>
      </c>
      <c r="E153">
        <v>40692</v>
      </c>
      <c r="F153">
        <v>43522</v>
      </c>
      <c r="G153">
        <v>43580</v>
      </c>
      <c r="H153">
        <v>43711</v>
      </c>
      <c r="I153">
        <v>43233</v>
      </c>
      <c r="J153">
        <v>42774</v>
      </c>
      <c r="L153" s="1" t="str">
        <f t="shared" si="28"/>
        <v>07MAR2023:08:00:00</v>
      </c>
      <c r="M153">
        <v>8</v>
      </c>
      <c r="N153">
        <f t="shared" si="29"/>
        <v>1203.6640620000035</v>
      </c>
      <c r="O153" t="str">
        <f t="shared" si="30"/>
        <v/>
      </c>
      <c r="P153">
        <f t="shared" si="31"/>
        <v>1203.6640620000035</v>
      </c>
      <c r="Q153" t="str">
        <f t="shared" si="32"/>
        <v/>
      </c>
      <c r="R153">
        <f t="shared" si="33"/>
        <v>1</v>
      </c>
      <c r="S153">
        <f t="shared" si="34"/>
        <v>2.8443085847313911</v>
      </c>
      <c r="V153">
        <f t="shared" si="35"/>
        <v>8</v>
      </c>
      <c r="W153" t="str">
        <f t="shared" si="36"/>
        <v/>
      </c>
      <c r="X153">
        <f t="shared" si="37"/>
        <v>1203.6640620000035</v>
      </c>
      <c r="Y153" t="str">
        <f t="shared" si="38"/>
        <v/>
      </c>
      <c r="Z153">
        <f t="shared" si="39"/>
        <v>1</v>
      </c>
    </row>
    <row r="154" spans="1:26" x14ac:dyDescent="0.3">
      <c r="A154" t="s">
        <v>180</v>
      </c>
      <c r="B154">
        <v>43064.433594000002</v>
      </c>
      <c r="C154">
        <v>43796</v>
      </c>
      <c r="D154">
        <v>42082</v>
      </c>
      <c r="E154">
        <v>41868</v>
      </c>
      <c r="F154">
        <v>43796</v>
      </c>
      <c r="G154">
        <v>43801</v>
      </c>
      <c r="H154">
        <v>43840</v>
      </c>
      <c r="I154">
        <v>43510</v>
      </c>
      <c r="J154">
        <v>43247</v>
      </c>
      <c r="L154" s="1" t="str">
        <f t="shared" si="28"/>
        <v>07MAR2023:09:00:00</v>
      </c>
      <c r="M154">
        <v>9</v>
      </c>
      <c r="N154">
        <f t="shared" si="29"/>
        <v>731.5664059999981</v>
      </c>
      <c r="O154" t="str">
        <f t="shared" si="30"/>
        <v/>
      </c>
      <c r="P154">
        <f t="shared" si="31"/>
        <v>731.5664059999981</v>
      </c>
      <c r="Q154" t="str">
        <f t="shared" si="32"/>
        <v/>
      </c>
      <c r="R154">
        <f t="shared" si="33"/>
        <v>1</v>
      </c>
      <c r="S154">
        <f t="shared" si="34"/>
        <v>1.698771689178618</v>
      </c>
      <c r="V154">
        <f t="shared" si="35"/>
        <v>9</v>
      </c>
      <c r="W154" t="str">
        <f t="shared" si="36"/>
        <v/>
      </c>
      <c r="X154">
        <f t="shared" si="37"/>
        <v>731.5664059999981</v>
      </c>
      <c r="Y154" t="str">
        <f t="shared" si="38"/>
        <v/>
      </c>
      <c r="Z154">
        <f t="shared" si="39"/>
        <v>1</v>
      </c>
    </row>
    <row r="155" spans="1:26" x14ac:dyDescent="0.3">
      <c r="A155" t="s">
        <v>181</v>
      </c>
      <c r="B155">
        <v>44185.140625</v>
      </c>
      <c r="C155">
        <v>44682</v>
      </c>
      <c r="D155">
        <v>43403</v>
      </c>
      <c r="E155">
        <v>43141</v>
      </c>
      <c r="F155">
        <v>44682</v>
      </c>
      <c r="G155">
        <v>44567</v>
      </c>
      <c r="H155">
        <v>44519</v>
      </c>
      <c r="I155">
        <v>44449</v>
      </c>
      <c r="J155">
        <v>44167</v>
      </c>
      <c r="L155" s="1" t="str">
        <f t="shared" si="28"/>
        <v>07MAR2023:10:00:00</v>
      </c>
      <c r="M155">
        <v>10</v>
      </c>
      <c r="N155">
        <f t="shared" si="29"/>
        <v>496.859375</v>
      </c>
      <c r="O155" t="str">
        <f t="shared" si="30"/>
        <v/>
      </c>
      <c r="P155">
        <f t="shared" si="31"/>
        <v>496.859375</v>
      </c>
      <c r="Q155" t="str">
        <f t="shared" si="32"/>
        <v/>
      </c>
      <c r="R155">
        <f t="shared" si="33"/>
        <v>1</v>
      </c>
      <c r="S155">
        <f t="shared" si="34"/>
        <v>1.1244942710873176</v>
      </c>
      <c r="V155">
        <f t="shared" si="35"/>
        <v>10</v>
      </c>
      <c r="W155" t="str">
        <f t="shared" si="36"/>
        <v/>
      </c>
      <c r="X155">
        <f t="shared" si="37"/>
        <v>496.859375</v>
      </c>
      <c r="Y155" t="str">
        <f t="shared" si="38"/>
        <v/>
      </c>
      <c r="Z155">
        <f t="shared" si="39"/>
        <v>1</v>
      </c>
    </row>
    <row r="156" spans="1:26" x14ac:dyDescent="0.3">
      <c r="A156" t="s">
        <v>182</v>
      </c>
      <c r="B156">
        <v>45275.394530999998</v>
      </c>
      <c r="C156">
        <v>46055</v>
      </c>
      <c r="D156">
        <v>44498</v>
      </c>
      <c r="E156">
        <v>44298</v>
      </c>
      <c r="F156">
        <v>46055</v>
      </c>
      <c r="G156">
        <v>45715</v>
      </c>
      <c r="H156">
        <v>45781</v>
      </c>
      <c r="I156">
        <v>45713</v>
      </c>
      <c r="J156">
        <v>45335</v>
      </c>
      <c r="L156" s="1" t="str">
        <f t="shared" si="28"/>
        <v>07MAR2023:11:00:00</v>
      </c>
      <c r="M156">
        <v>11</v>
      </c>
      <c r="N156">
        <f t="shared" si="29"/>
        <v>779.6054690000019</v>
      </c>
      <c r="O156" t="str">
        <f t="shared" si="30"/>
        <v/>
      </c>
      <c r="P156">
        <f t="shared" si="31"/>
        <v>779.6054690000019</v>
      </c>
      <c r="Q156" t="str">
        <f t="shared" si="32"/>
        <v/>
      </c>
      <c r="R156">
        <f t="shared" si="33"/>
        <v>1</v>
      </c>
      <c r="S156">
        <f t="shared" si="34"/>
        <v>1.7219186648196012</v>
      </c>
      <c r="V156">
        <f t="shared" si="35"/>
        <v>11</v>
      </c>
      <c r="W156" t="str">
        <f t="shared" si="36"/>
        <v/>
      </c>
      <c r="X156">
        <f t="shared" si="37"/>
        <v>779.6054690000019</v>
      </c>
      <c r="Y156" t="str">
        <f t="shared" si="38"/>
        <v/>
      </c>
      <c r="Z156">
        <f t="shared" si="39"/>
        <v>1</v>
      </c>
    </row>
    <row r="157" spans="1:26" x14ac:dyDescent="0.3">
      <c r="A157" t="s">
        <v>183</v>
      </c>
      <c r="B157">
        <v>46733.859375</v>
      </c>
      <c r="C157">
        <v>47644</v>
      </c>
      <c r="D157">
        <v>45720</v>
      </c>
      <c r="E157">
        <v>45579</v>
      </c>
      <c r="F157">
        <v>47644</v>
      </c>
      <c r="G157">
        <v>47058</v>
      </c>
      <c r="H157">
        <v>47259</v>
      </c>
      <c r="I157">
        <v>47089</v>
      </c>
      <c r="J157">
        <v>46683</v>
      </c>
      <c r="L157" s="1" t="str">
        <f t="shared" si="28"/>
        <v>07MAR2023:12:00:00</v>
      </c>
      <c r="M157">
        <v>12</v>
      </c>
      <c r="N157">
        <f t="shared" si="29"/>
        <v>910.140625</v>
      </c>
      <c r="O157" t="str">
        <f t="shared" si="30"/>
        <v/>
      </c>
      <c r="P157">
        <f t="shared" si="31"/>
        <v>910.140625</v>
      </c>
      <c r="Q157" t="str">
        <f t="shared" si="32"/>
        <v/>
      </c>
      <c r="R157">
        <f t="shared" si="33"/>
        <v>1</v>
      </c>
      <c r="S157">
        <f t="shared" si="34"/>
        <v>1.9474972475456935</v>
      </c>
      <c r="V157">
        <f t="shared" si="35"/>
        <v>12</v>
      </c>
      <c r="W157" t="str">
        <f t="shared" si="36"/>
        <v/>
      </c>
      <c r="X157">
        <f t="shared" si="37"/>
        <v>910.140625</v>
      </c>
      <c r="Y157" t="str">
        <f t="shared" si="38"/>
        <v/>
      </c>
      <c r="Z157">
        <f t="shared" si="39"/>
        <v>1</v>
      </c>
    </row>
    <row r="158" spans="1:26" x14ac:dyDescent="0.3">
      <c r="A158" t="s">
        <v>184</v>
      </c>
      <c r="B158">
        <v>47935.683594000002</v>
      </c>
      <c r="C158">
        <v>49113</v>
      </c>
      <c r="D158">
        <v>46698</v>
      </c>
      <c r="E158">
        <v>46505</v>
      </c>
      <c r="F158">
        <v>49113</v>
      </c>
      <c r="G158">
        <v>48383</v>
      </c>
      <c r="H158">
        <v>48744</v>
      </c>
      <c r="I158">
        <v>48425</v>
      </c>
      <c r="J158">
        <v>47947</v>
      </c>
      <c r="L158" s="1" t="str">
        <f t="shared" si="28"/>
        <v>07MAR2023:13:00:00</v>
      </c>
      <c r="M158">
        <v>13</v>
      </c>
      <c r="N158">
        <f t="shared" si="29"/>
        <v>1177.3164059999981</v>
      </c>
      <c r="O158" t="str">
        <f t="shared" si="30"/>
        <v/>
      </c>
      <c r="P158">
        <f t="shared" si="31"/>
        <v>1177.3164059999981</v>
      </c>
      <c r="Q158" t="str">
        <f t="shared" si="32"/>
        <v/>
      </c>
      <c r="R158">
        <f t="shared" si="33"/>
        <v>1</v>
      </c>
      <c r="S158">
        <f t="shared" si="34"/>
        <v>2.4560334133784214</v>
      </c>
      <c r="V158">
        <f t="shared" si="35"/>
        <v>13</v>
      </c>
      <c r="W158" t="str">
        <f t="shared" si="36"/>
        <v/>
      </c>
      <c r="X158">
        <f t="shared" si="37"/>
        <v>1177.3164059999981</v>
      </c>
      <c r="Y158" t="str">
        <f t="shared" si="38"/>
        <v/>
      </c>
      <c r="Z158">
        <f t="shared" si="39"/>
        <v>1</v>
      </c>
    </row>
    <row r="159" spans="1:26" x14ac:dyDescent="0.3">
      <c r="A159" t="s">
        <v>185</v>
      </c>
      <c r="B159">
        <v>49039.273437999997</v>
      </c>
      <c r="C159">
        <v>50587</v>
      </c>
      <c r="D159">
        <v>48111</v>
      </c>
      <c r="E159">
        <v>48085</v>
      </c>
      <c r="F159">
        <v>50587</v>
      </c>
      <c r="G159">
        <v>49926</v>
      </c>
      <c r="H159">
        <v>50842</v>
      </c>
      <c r="I159">
        <v>49676</v>
      </c>
      <c r="J159">
        <v>49629</v>
      </c>
      <c r="L159" s="1" t="str">
        <f t="shared" si="28"/>
        <v>07MAR2023:14:00:00</v>
      </c>
      <c r="M159">
        <v>14</v>
      </c>
      <c r="N159">
        <f t="shared" si="29"/>
        <v>1547.7265620000035</v>
      </c>
      <c r="O159" t="str">
        <f t="shared" si="30"/>
        <v/>
      </c>
      <c r="P159">
        <f t="shared" si="31"/>
        <v>1547.7265620000035</v>
      </c>
      <c r="Q159" t="str">
        <f t="shared" si="32"/>
        <v/>
      </c>
      <c r="R159">
        <f t="shared" si="33"/>
        <v>1</v>
      </c>
      <c r="S159">
        <f t="shared" si="34"/>
        <v>3.1560960297602763</v>
      </c>
      <c r="V159">
        <f t="shared" si="35"/>
        <v>14</v>
      </c>
      <c r="W159" t="str">
        <f t="shared" si="36"/>
        <v/>
      </c>
      <c r="X159">
        <f t="shared" si="37"/>
        <v>1547.7265620000035</v>
      </c>
      <c r="Y159" t="str">
        <f t="shared" si="38"/>
        <v/>
      </c>
      <c r="Z159">
        <f t="shared" si="39"/>
        <v>1</v>
      </c>
    </row>
    <row r="160" spans="1:26" x14ac:dyDescent="0.3">
      <c r="A160" t="s">
        <v>186</v>
      </c>
      <c r="B160">
        <v>49563</v>
      </c>
      <c r="C160">
        <v>51787</v>
      </c>
      <c r="D160">
        <v>49274</v>
      </c>
      <c r="E160">
        <v>49339</v>
      </c>
      <c r="F160">
        <v>51787</v>
      </c>
      <c r="G160">
        <v>51139</v>
      </c>
      <c r="H160">
        <v>52200</v>
      </c>
      <c r="I160">
        <v>50654</v>
      </c>
      <c r="J160">
        <v>50874</v>
      </c>
      <c r="L160" s="1" t="str">
        <f t="shared" si="28"/>
        <v>07MAR2023:15:00:00</v>
      </c>
      <c r="M160">
        <v>15</v>
      </c>
      <c r="N160">
        <f t="shared" si="29"/>
        <v>2224</v>
      </c>
      <c r="O160" t="str">
        <f t="shared" si="30"/>
        <v/>
      </c>
      <c r="P160">
        <f t="shared" si="31"/>
        <v>2224</v>
      </c>
      <c r="Q160" t="str">
        <f t="shared" si="32"/>
        <v/>
      </c>
      <c r="R160">
        <f t="shared" si="33"/>
        <v>1</v>
      </c>
      <c r="S160">
        <f t="shared" si="34"/>
        <v>4.4872182878356845</v>
      </c>
      <c r="V160">
        <f t="shared" si="35"/>
        <v>15</v>
      </c>
      <c r="W160" t="str">
        <f t="shared" si="36"/>
        <v/>
      </c>
      <c r="X160">
        <f t="shared" si="37"/>
        <v>2224</v>
      </c>
      <c r="Y160" t="str">
        <f t="shared" si="38"/>
        <v/>
      </c>
      <c r="Z160">
        <f t="shared" si="39"/>
        <v>1</v>
      </c>
    </row>
    <row r="161" spans="1:26" x14ac:dyDescent="0.3">
      <c r="A161" t="s">
        <v>187</v>
      </c>
      <c r="B161">
        <v>49842.125</v>
      </c>
      <c r="C161">
        <v>52664</v>
      </c>
      <c r="D161">
        <v>49888</v>
      </c>
      <c r="E161">
        <v>50228</v>
      </c>
      <c r="F161">
        <v>52664</v>
      </c>
      <c r="G161">
        <v>52109</v>
      </c>
      <c r="H161">
        <v>52848</v>
      </c>
      <c r="I161">
        <v>51229</v>
      </c>
      <c r="J161">
        <v>51620</v>
      </c>
      <c r="L161" s="1" t="str">
        <f t="shared" si="28"/>
        <v>07MAR2023:16:00:00</v>
      </c>
      <c r="M161">
        <v>16</v>
      </c>
      <c r="N161">
        <f t="shared" si="29"/>
        <v>2821.875</v>
      </c>
      <c r="O161" t="str">
        <f t="shared" si="30"/>
        <v/>
      </c>
      <c r="P161">
        <f t="shared" si="31"/>
        <v>2821.875</v>
      </c>
      <c r="Q161" t="str">
        <f t="shared" si="32"/>
        <v/>
      </c>
      <c r="R161">
        <f t="shared" si="33"/>
        <v>1</v>
      </c>
      <c r="S161">
        <f t="shared" si="34"/>
        <v>5.6616265859451218</v>
      </c>
      <c r="V161">
        <f t="shared" si="35"/>
        <v>16</v>
      </c>
      <c r="W161" t="str">
        <f t="shared" si="36"/>
        <v/>
      </c>
      <c r="X161">
        <f t="shared" si="37"/>
        <v>2821.875</v>
      </c>
      <c r="Y161" t="str">
        <f t="shared" si="38"/>
        <v/>
      </c>
      <c r="Z161">
        <f t="shared" si="39"/>
        <v>1</v>
      </c>
    </row>
    <row r="162" spans="1:26" x14ac:dyDescent="0.3">
      <c r="A162" t="s">
        <v>188</v>
      </c>
      <c r="B162">
        <v>50235.054687999997</v>
      </c>
      <c r="C162">
        <v>53163</v>
      </c>
      <c r="D162">
        <v>50645</v>
      </c>
      <c r="E162">
        <v>50925</v>
      </c>
      <c r="F162">
        <v>53163</v>
      </c>
      <c r="G162">
        <v>52699</v>
      </c>
      <c r="H162">
        <v>53032</v>
      </c>
      <c r="I162">
        <v>51521</v>
      </c>
      <c r="J162">
        <v>52131</v>
      </c>
      <c r="L162" s="1" t="str">
        <f t="shared" si="28"/>
        <v>07MAR2023:17:00:00</v>
      </c>
      <c r="M162">
        <v>17</v>
      </c>
      <c r="N162">
        <f t="shared" si="29"/>
        <v>2927.9453120000035</v>
      </c>
      <c r="O162" t="str">
        <f t="shared" si="30"/>
        <v/>
      </c>
      <c r="P162">
        <f t="shared" si="31"/>
        <v>2927.9453120000035</v>
      </c>
      <c r="Q162" t="str">
        <f t="shared" si="32"/>
        <v/>
      </c>
      <c r="R162">
        <f t="shared" si="33"/>
        <v>1</v>
      </c>
      <c r="S162">
        <f t="shared" si="34"/>
        <v>5.8284903444116738</v>
      </c>
      <c r="V162">
        <f t="shared" si="35"/>
        <v>17</v>
      </c>
      <c r="W162" t="str">
        <f t="shared" si="36"/>
        <v/>
      </c>
      <c r="X162">
        <f t="shared" si="37"/>
        <v>2927.9453120000035</v>
      </c>
      <c r="Y162" t="str">
        <f t="shared" si="38"/>
        <v/>
      </c>
      <c r="Z162">
        <f t="shared" si="39"/>
        <v>1</v>
      </c>
    </row>
    <row r="163" spans="1:26" x14ac:dyDescent="0.3">
      <c r="A163" t="s">
        <v>189</v>
      </c>
      <c r="B163">
        <v>49701.148437999997</v>
      </c>
      <c r="C163">
        <v>52634</v>
      </c>
      <c r="D163">
        <v>50574</v>
      </c>
      <c r="E163">
        <v>50878</v>
      </c>
      <c r="F163">
        <v>52634</v>
      </c>
      <c r="G163">
        <v>52150</v>
      </c>
      <c r="H163">
        <v>52143</v>
      </c>
      <c r="I163">
        <v>50910</v>
      </c>
      <c r="J163">
        <v>51628</v>
      </c>
      <c r="L163" s="1" t="str">
        <f t="shared" si="28"/>
        <v>07MAR2023:18:00:00</v>
      </c>
      <c r="M163">
        <v>18</v>
      </c>
      <c r="N163">
        <f t="shared" si="29"/>
        <v>2932.8515620000035</v>
      </c>
      <c r="O163" t="str">
        <f t="shared" si="30"/>
        <v/>
      </c>
      <c r="P163">
        <f t="shared" si="31"/>
        <v>2932.8515620000035</v>
      </c>
      <c r="Q163" t="str">
        <f t="shared" si="32"/>
        <v/>
      </c>
      <c r="R163">
        <f t="shared" si="33"/>
        <v>1</v>
      </c>
      <c r="S163">
        <f t="shared" si="34"/>
        <v>5.9009734265167078</v>
      </c>
      <c r="V163">
        <f t="shared" si="35"/>
        <v>18</v>
      </c>
      <c r="W163" t="str">
        <f t="shared" si="36"/>
        <v/>
      </c>
      <c r="X163">
        <f t="shared" si="37"/>
        <v>2932.8515620000035</v>
      </c>
      <c r="Y163" t="str">
        <f t="shared" si="38"/>
        <v/>
      </c>
      <c r="Z163">
        <f t="shared" si="39"/>
        <v>1</v>
      </c>
    </row>
    <row r="164" spans="1:26" x14ac:dyDescent="0.3">
      <c r="A164" t="s">
        <v>190</v>
      </c>
      <c r="B164">
        <v>49195.066405999998</v>
      </c>
      <c r="C164">
        <v>52846</v>
      </c>
      <c r="D164">
        <v>50455</v>
      </c>
      <c r="E164">
        <v>50667</v>
      </c>
      <c r="F164">
        <v>52846</v>
      </c>
      <c r="G164">
        <v>52280</v>
      </c>
      <c r="H164">
        <v>51878</v>
      </c>
      <c r="I164">
        <v>51147</v>
      </c>
      <c r="J164">
        <v>51545</v>
      </c>
      <c r="L164" s="1" t="str">
        <f t="shared" si="28"/>
        <v>07MAR2023:19:00:00</v>
      </c>
      <c r="M164">
        <v>19</v>
      </c>
      <c r="N164">
        <f t="shared" si="29"/>
        <v>3650.9335940000019</v>
      </c>
      <c r="O164" t="str">
        <f t="shared" si="30"/>
        <v/>
      </c>
      <c r="P164">
        <f t="shared" si="31"/>
        <v>3650.9335940000019</v>
      </c>
      <c r="Q164" t="str">
        <f t="shared" si="32"/>
        <v/>
      </c>
      <c r="R164">
        <f t="shared" si="33"/>
        <v>1</v>
      </c>
      <c r="S164">
        <f t="shared" si="34"/>
        <v>7.4213409203869301</v>
      </c>
      <c r="V164">
        <f t="shared" si="35"/>
        <v>19</v>
      </c>
      <c r="W164" t="str">
        <f t="shared" si="36"/>
        <v/>
      </c>
      <c r="X164">
        <f t="shared" si="37"/>
        <v>3650.9335940000019</v>
      </c>
      <c r="Y164" t="str">
        <f t="shared" si="38"/>
        <v/>
      </c>
      <c r="Z164">
        <f t="shared" si="39"/>
        <v>1</v>
      </c>
    </row>
    <row r="165" spans="1:26" x14ac:dyDescent="0.3">
      <c r="A165" t="s">
        <v>191</v>
      </c>
      <c r="B165">
        <v>49227.332030999998</v>
      </c>
      <c r="C165">
        <v>52555</v>
      </c>
      <c r="D165">
        <v>50356</v>
      </c>
      <c r="E165">
        <v>50647</v>
      </c>
      <c r="F165">
        <v>52555</v>
      </c>
      <c r="G165">
        <v>51983</v>
      </c>
      <c r="H165">
        <v>51303</v>
      </c>
      <c r="I165">
        <v>51013</v>
      </c>
      <c r="J165">
        <v>51222</v>
      </c>
      <c r="L165" s="1" t="str">
        <f t="shared" si="28"/>
        <v>07MAR2023:20:00:00</v>
      </c>
      <c r="M165">
        <v>20</v>
      </c>
      <c r="N165">
        <f t="shared" si="29"/>
        <v>3327.6679690000019</v>
      </c>
      <c r="O165" t="str">
        <f t="shared" si="30"/>
        <v/>
      </c>
      <c r="P165">
        <f t="shared" si="31"/>
        <v>3327.6679690000019</v>
      </c>
      <c r="Q165" t="str">
        <f t="shared" si="32"/>
        <v/>
      </c>
      <c r="R165">
        <f t="shared" si="33"/>
        <v>1</v>
      </c>
      <c r="S165">
        <f t="shared" si="34"/>
        <v>6.7597975183876811</v>
      </c>
      <c r="V165">
        <f t="shared" si="35"/>
        <v>20</v>
      </c>
      <c r="W165" t="str">
        <f t="shared" si="36"/>
        <v/>
      </c>
      <c r="X165">
        <f t="shared" si="37"/>
        <v>3327.6679690000019</v>
      </c>
      <c r="Y165" t="str">
        <f t="shared" si="38"/>
        <v/>
      </c>
      <c r="Z165">
        <f t="shared" si="39"/>
        <v>1</v>
      </c>
    </row>
    <row r="166" spans="1:26" x14ac:dyDescent="0.3">
      <c r="A166" t="s">
        <v>192</v>
      </c>
      <c r="B166">
        <v>48307.851562999997</v>
      </c>
      <c r="C166">
        <v>50992</v>
      </c>
      <c r="D166">
        <v>48924</v>
      </c>
      <c r="E166">
        <v>49322</v>
      </c>
      <c r="F166">
        <v>50992</v>
      </c>
      <c r="G166">
        <v>50295</v>
      </c>
      <c r="H166">
        <v>49413</v>
      </c>
      <c r="I166">
        <v>49486</v>
      </c>
      <c r="J166">
        <v>49551</v>
      </c>
      <c r="L166" s="1" t="str">
        <f t="shared" si="28"/>
        <v>07MAR2023:21:00:00</v>
      </c>
      <c r="M166">
        <v>21</v>
      </c>
      <c r="N166">
        <f t="shared" si="29"/>
        <v>2684.1484370000035</v>
      </c>
      <c r="O166" t="str">
        <f t="shared" si="30"/>
        <v/>
      </c>
      <c r="P166">
        <f t="shared" si="31"/>
        <v>2684.1484370000035</v>
      </c>
      <c r="Q166" t="str">
        <f t="shared" si="32"/>
        <v/>
      </c>
      <c r="R166">
        <f t="shared" si="33"/>
        <v>1</v>
      </c>
      <c r="S166">
        <f t="shared" si="34"/>
        <v>5.5563399119489087</v>
      </c>
      <c r="V166">
        <f t="shared" si="35"/>
        <v>21</v>
      </c>
      <c r="W166" t="str">
        <f t="shared" si="36"/>
        <v/>
      </c>
      <c r="X166">
        <f t="shared" si="37"/>
        <v>2684.1484370000035</v>
      </c>
      <c r="Y166" t="str">
        <f t="shared" si="38"/>
        <v/>
      </c>
      <c r="Z166">
        <f t="shared" si="39"/>
        <v>1</v>
      </c>
    </row>
    <row r="167" spans="1:26" x14ac:dyDescent="0.3">
      <c r="A167" t="s">
        <v>193</v>
      </c>
      <c r="B167">
        <v>46693.445312999997</v>
      </c>
      <c r="C167">
        <v>48964</v>
      </c>
      <c r="D167">
        <v>46839</v>
      </c>
      <c r="E167">
        <v>47216</v>
      </c>
      <c r="F167">
        <v>48964</v>
      </c>
      <c r="G167">
        <v>48323</v>
      </c>
      <c r="H167">
        <v>47369</v>
      </c>
      <c r="I167">
        <v>47517</v>
      </c>
      <c r="J167">
        <v>47519</v>
      </c>
      <c r="L167" s="1" t="str">
        <f t="shared" si="28"/>
        <v>07MAR2023:22:00:00</v>
      </c>
      <c r="M167">
        <v>22</v>
      </c>
      <c r="N167">
        <f t="shared" si="29"/>
        <v>2270.5546870000035</v>
      </c>
      <c r="O167" t="str">
        <f t="shared" si="30"/>
        <v/>
      </c>
      <c r="P167">
        <f t="shared" si="31"/>
        <v>2270.5546870000035</v>
      </c>
      <c r="Q167" t="str">
        <f t="shared" si="32"/>
        <v/>
      </c>
      <c r="R167">
        <f t="shared" si="33"/>
        <v>1</v>
      </c>
      <c r="S167">
        <f t="shared" si="34"/>
        <v>4.8626839844003857</v>
      </c>
      <c r="V167">
        <f t="shared" si="35"/>
        <v>22</v>
      </c>
      <c r="W167" t="str">
        <f t="shared" si="36"/>
        <v/>
      </c>
      <c r="X167">
        <f t="shared" si="37"/>
        <v>2270.5546870000035</v>
      </c>
      <c r="Y167" t="str">
        <f t="shared" si="38"/>
        <v/>
      </c>
      <c r="Z167">
        <f t="shared" si="39"/>
        <v>1</v>
      </c>
    </row>
    <row r="168" spans="1:26" x14ac:dyDescent="0.3">
      <c r="A168" t="s">
        <v>194</v>
      </c>
      <c r="B168">
        <v>44170.585937999997</v>
      </c>
      <c r="C168">
        <v>45935</v>
      </c>
      <c r="D168">
        <v>43984</v>
      </c>
      <c r="E168">
        <v>44210</v>
      </c>
      <c r="F168">
        <v>45935</v>
      </c>
      <c r="G168">
        <v>45229</v>
      </c>
      <c r="H168">
        <v>44388</v>
      </c>
      <c r="I168">
        <v>44461</v>
      </c>
      <c r="J168">
        <v>44541</v>
      </c>
      <c r="L168" s="1" t="str">
        <f t="shared" si="28"/>
        <v>07MAR2023:23:00:00</v>
      </c>
      <c r="M168">
        <v>23</v>
      </c>
      <c r="N168">
        <f t="shared" si="29"/>
        <v>1764.4140620000035</v>
      </c>
      <c r="O168" t="str">
        <f t="shared" si="30"/>
        <v/>
      </c>
      <c r="P168">
        <f t="shared" si="31"/>
        <v>1764.4140620000035</v>
      </c>
      <c r="Q168" t="str">
        <f t="shared" si="32"/>
        <v/>
      </c>
      <c r="R168">
        <f t="shared" si="33"/>
        <v>1</v>
      </c>
      <c r="S168">
        <f t="shared" si="34"/>
        <v>3.9945452941842832</v>
      </c>
      <c r="V168">
        <f t="shared" si="35"/>
        <v>23</v>
      </c>
      <c r="W168" t="str">
        <f t="shared" si="36"/>
        <v/>
      </c>
      <c r="X168">
        <f t="shared" si="37"/>
        <v>1764.4140620000035</v>
      </c>
      <c r="Y168" t="str">
        <f t="shared" si="38"/>
        <v/>
      </c>
      <c r="Z168">
        <f t="shared" si="39"/>
        <v>1</v>
      </c>
    </row>
    <row r="169" spans="1:26" x14ac:dyDescent="0.3">
      <c r="A169" t="s">
        <v>195</v>
      </c>
      <c r="B169">
        <v>41294.792969000002</v>
      </c>
      <c r="C169">
        <v>42769</v>
      </c>
      <c r="D169">
        <v>41115</v>
      </c>
      <c r="E169">
        <v>41284</v>
      </c>
      <c r="F169">
        <v>42769</v>
      </c>
      <c r="G169">
        <v>41967</v>
      </c>
      <c r="H169">
        <v>41362</v>
      </c>
      <c r="I169">
        <v>41285</v>
      </c>
      <c r="J169">
        <v>41486</v>
      </c>
      <c r="L169" s="1" t="str">
        <f t="shared" si="28"/>
        <v>08MAR2023:00:00:00</v>
      </c>
      <c r="M169">
        <v>24</v>
      </c>
      <c r="N169">
        <f t="shared" si="29"/>
        <v>1474.2070309999981</v>
      </c>
      <c r="O169" t="str">
        <f t="shared" si="30"/>
        <v/>
      </c>
      <c r="P169">
        <f t="shared" si="31"/>
        <v>1474.2070309999981</v>
      </c>
      <c r="Q169" t="str">
        <f t="shared" si="32"/>
        <v/>
      </c>
      <c r="R169">
        <f t="shared" si="33"/>
        <v>1</v>
      </c>
      <c r="S169">
        <f t="shared" si="34"/>
        <v>3.5699586437125022</v>
      </c>
      <c r="V169">
        <f t="shared" si="35"/>
        <v>24</v>
      </c>
      <c r="W169" t="str">
        <f t="shared" si="36"/>
        <v/>
      </c>
      <c r="X169">
        <f t="shared" si="37"/>
        <v>1474.2070309999981</v>
      </c>
      <c r="Y169" t="str">
        <f t="shared" si="38"/>
        <v/>
      </c>
      <c r="Z169">
        <f t="shared" si="39"/>
        <v>1</v>
      </c>
    </row>
    <row r="170" spans="1:26" x14ac:dyDescent="0.3">
      <c r="A170" t="s">
        <v>196</v>
      </c>
      <c r="B170">
        <v>38869.945312999997</v>
      </c>
      <c r="C170">
        <v>39658</v>
      </c>
      <c r="D170">
        <v>38823</v>
      </c>
      <c r="E170">
        <v>38959</v>
      </c>
      <c r="F170">
        <v>39658</v>
      </c>
      <c r="G170">
        <v>39341</v>
      </c>
      <c r="H170">
        <v>38636</v>
      </c>
      <c r="I170">
        <v>38698</v>
      </c>
      <c r="J170">
        <v>38937</v>
      </c>
      <c r="L170" s="1" t="str">
        <f t="shared" si="28"/>
        <v>08MAR2023:01:00:00</v>
      </c>
      <c r="M170">
        <v>1</v>
      </c>
      <c r="N170">
        <f t="shared" si="29"/>
        <v>788.05468700000347</v>
      </c>
      <c r="O170" t="str">
        <f t="shared" si="30"/>
        <v/>
      </c>
      <c r="P170">
        <f t="shared" si="31"/>
        <v>788.05468700000347</v>
      </c>
      <c r="Q170" t="str">
        <f t="shared" si="32"/>
        <v/>
      </c>
      <c r="R170">
        <f t="shared" si="33"/>
        <v>1</v>
      </c>
      <c r="S170">
        <f t="shared" si="34"/>
        <v>2.027413932935068</v>
      </c>
      <c r="V170">
        <f t="shared" si="35"/>
        <v>1</v>
      </c>
      <c r="W170" t="str">
        <f t="shared" si="36"/>
        <v/>
      </c>
      <c r="X170">
        <f t="shared" si="37"/>
        <v>788.05468700000347</v>
      </c>
      <c r="Y170" t="str">
        <f t="shared" si="38"/>
        <v/>
      </c>
      <c r="Z170">
        <f t="shared" si="39"/>
        <v>1</v>
      </c>
    </row>
    <row r="171" spans="1:26" x14ac:dyDescent="0.3">
      <c r="A171" t="s">
        <v>197</v>
      </c>
      <c r="B171">
        <v>37542.050780999998</v>
      </c>
      <c r="C171">
        <v>37794</v>
      </c>
      <c r="D171">
        <v>37378</v>
      </c>
      <c r="E171">
        <v>37513</v>
      </c>
      <c r="F171">
        <v>37794</v>
      </c>
      <c r="G171">
        <v>37453</v>
      </c>
      <c r="H171">
        <v>36733</v>
      </c>
      <c r="I171">
        <v>36831</v>
      </c>
      <c r="J171">
        <v>37191</v>
      </c>
      <c r="L171" s="1" t="str">
        <f t="shared" si="28"/>
        <v>08MAR2023:02:00:00</v>
      </c>
      <c r="M171">
        <v>2</v>
      </c>
      <c r="N171">
        <f t="shared" si="29"/>
        <v>251.9492190000019</v>
      </c>
      <c r="O171" t="str">
        <f t="shared" si="30"/>
        <v/>
      </c>
      <c r="P171">
        <f t="shared" si="31"/>
        <v>251.9492190000019</v>
      </c>
      <c r="Q171" t="str">
        <f t="shared" si="32"/>
        <v/>
      </c>
      <c r="R171">
        <f t="shared" si="33"/>
        <v>1</v>
      </c>
      <c r="S171">
        <f t="shared" si="34"/>
        <v>0.67111202973363726</v>
      </c>
      <c r="V171">
        <f t="shared" si="35"/>
        <v>2</v>
      </c>
      <c r="W171" t="str">
        <f t="shared" si="36"/>
        <v/>
      </c>
      <c r="X171">
        <f t="shared" si="37"/>
        <v>251.9492190000019</v>
      </c>
      <c r="Y171" t="str">
        <f t="shared" si="38"/>
        <v/>
      </c>
      <c r="Z171">
        <f t="shared" si="39"/>
        <v>1</v>
      </c>
    </row>
    <row r="172" spans="1:26" x14ac:dyDescent="0.3">
      <c r="A172" t="s">
        <v>198</v>
      </c>
      <c r="B172">
        <v>36583.21875</v>
      </c>
      <c r="C172">
        <v>36741</v>
      </c>
      <c r="D172">
        <v>36411</v>
      </c>
      <c r="E172">
        <v>36615</v>
      </c>
      <c r="F172">
        <v>36741</v>
      </c>
      <c r="G172">
        <v>36340</v>
      </c>
      <c r="H172">
        <v>35774</v>
      </c>
      <c r="I172">
        <v>35771</v>
      </c>
      <c r="J172">
        <v>36177</v>
      </c>
      <c r="L172" s="1" t="str">
        <f t="shared" si="28"/>
        <v>08MAR2023:03:00:00</v>
      </c>
      <c r="M172">
        <v>3</v>
      </c>
      <c r="N172">
        <f t="shared" si="29"/>
        <v>157.78125</v>
      </c>
      <c r="O172" t="str">
        <f t="shared" si="30"/>
        <v/>
      </c>
      <c r="P172">
        <f t="shared" si="31"/>
        <v>157.78125</v>
      </c>
      <c r="Q172" t="str">
        <f t="shared" si="32"/>
        <v/>
      </c>
      <c r="R172">
        <f t="shared" si="33"/>
        <v>1</v>
      </c>
      <c r="S172">
        <f t="shared" si="34"/>
        <v>0.43129406157023842</v>
      </c>
      <c r="V172">
        <f t="shared" si="35"/>
        <v>3</v>
      </c>
      <c r="W172" t="str">
        <f t="shared" si="36"/>
        <v/>
      </c>
      <c r="X172">
        <f t="shared" si="37"/>
        <v>157.78125</v>
      </c>
      <c r="Y172" t="str">
        <f t="shared" si="38"/>
        <v/>
      </c>
      <c r="Z172">
        <f t="shared" si="39"/>
        <v>1</v>
      </c>
    </row>
    <row r="173" spans="1:26" x14ac:dyDescent="0.3">
      <c r="A173" t="s">
        <v>199</v>
      </c>
      <c r="B173">
        <v>36075.113280999998</v>
      </c>
      <c r="C173">
        <v>36461</v>
      </c>
      <c r="D173">
        <v>35913</v>
      </c>
      <c r="E173">
        <v>36168</v>
      </c>
      <c r="F173">
        <v>36461</v>
      </c>
      <c r="G173">
        <v>36101</v>
      </c>
      <c r="H173">
        <v>35575</v>
      </c>
      <c r="I173">
        <v>35551</v>
      </c>
      <c r="J173">
        <v>35865</v>
      </c>
      <c r="L173" s="1" t="str">
        <f t="shared" si="28"/>
        <v>08MAR2023:04:00:00</v>
      </c>
      <c r="M173">
        <v>4</v>
      </c>
      <c r="N173">
        <f t="shared" si="29"/>
        <v>385.8867190000019</v>
      </c>
      <c r="O173" t="str">
        <f t="shared" si="30"/>
        <v/>
      </c>
      <c r="P173">
        <f t="shared" si="31"/>
        <v>385.8867190000019</v>
      </c>
      <c r="Q173" t="str">
        <f t="shared" si="32"/>
        <v/>
      </c>
      <c r="R173">
        <f t="shared" si="33"/>
        <v>1</v>
      </c>
      <c r="S173">
        <f t="shared" si="34"/>
        <v>1.0696756958022924</v>
      </c>
      <c r="V173">
        <f t="shared" si="35"/>
        <v>4</v>
      </c>
      <c r="W173" t="str">
        <f t="shared" si="36"/>
        <v/>
      </c>
      <c r="X173">
        <f t="shared" si="37"/>
        <v>385.8867190000019</v>
      </c>
      <c r="Y173" t="str">
        <f t="shared" si="38"/>
        <v/>
      </c>
      <c r="Z173">
        <f t="shared" si="39"/>
        <v>1</v>
      </c>
    </row>
    <row r="174" spans="1:26" x14ac:dyDescent="0.3">
      <c r="A174" t="s">
        <v>200</v>
      </c>
      <c r="B174">
        <v>36393.46875</v>
      </c>
      <c r="C174">
        <v>36964</v>
      </c>
      <c r="D174">
        <v>36035</v>
      </c>
      <c r="E174">
        <v>36246</v>
      </c>
      <c r="F174">
        <v>36964</v>
      </c>
      <c r="G174">
        <v>36687</v>
      </c>
      <c r="H174">
        <v>36218</v>
      </c>
      <c r="I174">
        <v>36144</v>
      </c>
      <c r="J174">
        <v>36317</v>
      </c>
      <c r="L174" s="1" t="str">
        <f t="shared" si="28"/>
        <v>08MAR2023:05:00:00</v>
      </c>
      <c r="M174">
        <v>5</v>
      </c>
      <c r="N174">
        <f t="shared" si="29"/>
        <v>570.53125</v>
      </c>
      <c r="O174" t="str">
        <f t="shared" si="30"/>
        <v/>
      </c>
      <c r="P174">
        <f t="shared" si="31"/>
        <v>570.53125</v>
      </c>
      <c r="Q174" t="str">
        <f t="shared" si="32"/>
        <v/>
      </c>
      <c r="R174">
        <f t="shared" si="33"/>
        <v>1</v>
      </c>
      <c r="S174">
        <f t="shared" si="34"/>
        <v>1.5676748317649716</v>
      </c>
      <c r="V174">
        <f t="shared" si="35"/>
        <v>5</v>
      </c>
      <c r="W174" t="str">
        <f t="shared" si="36"/>
        <v/>
      </c>
      <c r="X174">
        <f t="shared" si="37"/>
        <v>570.53125</v>
      </c>
      <c r="Y174" t="str">
        <f t="shared" si="38"/>
        <v/>
      </c>
      <c r="Z174">
        <f t="shared" si="39"/>
        <v>1</v>
      </c>
    </row>
    <row r="175" spans="1:26" x14ac:dyDescent="0.3">
      <c r="A175" t="s">
        <v>201</v>
      </c>
      <c r="B175">
        <v>37850.402344000002</v>
      </c>
      <c r="C175">
        <v>38927</v>
      </c>
      <c r="D175">
        <v>37364</v>
      </c>
      <c r="E175">
        <v>37621</v>
      </c>
      <c r="F175">
        <v>38927</v>
      </c>
      <c r="G175">
        <v>38819</v>
      </c>
      <c r="H175">
        <v>38396</v>
      </c>
      <c r="I175">
        <v>38197</v>
      </c>
      <c r="J175">
        <v>38199</v>
      </c>
      <c r="L175" s="1" t="str">
        <f t="shared" si="28"/>
        <v>08MAR2023:06:00:00</v>
      </c>
      <c r="M175">
        <v>6</v>
      </c>
      <c r="N175">
        <f t="shared" si="29"/>
        <v>1076.5976559999981</v>
      </c>
      <c r="O175" t="str">
        <f t="shared" si="30"/>
        <v/>
      </c>
      <c r="P175">
        <f t="shared" si="31"/>
        <v>1076.5976559999981</v>
      </c>
      <c r="Q175" t="str">
        <f t="shared" si="32"/>
        <v/>
      </c>
      <c r="R175">
        <f t="shared" si="33"/>
        <v>1</v>
      </c>
      <c r="S175">
        <f t="shared" si="34"/>
        <v>2.8443493049702258</v>
      </c>
      <c r="V175">
        <f t="shared" si="35"/>
        <v>6</v>
      </c>
      <c r="W175" t="str">
        <f t="shared" si="36"/>
        <v/>
      </c>
      <c r="X175">
        <f t="shared" si="37"/>
        <v>1076.5976559999981</v>
      </c>
      <c r="Y175" t="str">
        <f t="shared" si="38"/>
        <v/>
      </c>
      <c r="Z175">
        <f t="shared" si="39"/>
        <v>1</v>
      </c>
    </row>
    <row r="176" spans="1:26" x14ac:dyDescent="0.3">
      <c r="A176" t="s">
        <v>202</v>
      </c>
      <c r="B176">
        <v>40779.332030999998</v>
      </c>
      <c r="C176">
        <v>42553</v>
      </c>
      <c r="D176">
        <v>40197</v>
      </c>
      <c r="E176">
        <v>40237</v>
      </c>
      <c r="F176">
        <v>42553</v>
      </c>
      <c r="G176">
        <v>42510</v>
      </c>
      <c r="H176">
        <v>42416</v>
      </c>
      <c r="I176">
        <v>41857</v>
      </c>
      <c r="J176">
        <v>41716</v>
      </c>
      <c r="L176" s="1" t="str">
        <f t="shared" si="28"/>
        <v>08MAR2023:07:00:00</v>
      </c>
      <c r="M176">
        <v>7</v>
      </c>
      <c r="N176">
        <f t="shared" si="29"/>
        <v>1773.6679690000019</v>
      </c>
      <c r="O176" t="str">
        <f t="shared" si="30"/>
        <v/>
      </c>
      <c r="P176">
        <f t="shared" si="31"/>
        <v>1773.6679690000019</v>
      </c>
      <c r="Q176" t="str">
        <f t="shared" si="32"/>
        <v/>
      </c>
      <c r="R176">
        <f t="shared" si="33"/>
        <v>1</v>
      </c>
      <c r="S176">
        <f t="shared" si="34"/>
        <v>4.3494286950352183</v>
      </c>
      <c r="V176">
        <f t="shared" si="35"/>
        <v>7</v>
      </c>
      <c r="W176" t="str">
        <f t="shared" si="36"/>
        <v/>
      </c>
      <c r="X176">
        <f t="shared" si="37"/>
        <v>1773.6679690000019</v>
      </c>
      <c r="Y176" t="str">
        <f t="shared" si="38"/>
        <v/>
      </c>
      <c r="Z176">
        <f t="shared" si="39"/>
        <v>1</v>
      </c>
    </row>
    <row r="177" spans="1:26" x14ac:dyDescent="0.3">
      <c r="A177" t="s">
        <v>203</v>
      </c>
      <c r="B177">
        <v>42073.273437999997</v>
      </c>
      <c r="C177">
        <v>43963</v>
      </c>
      <c r="D177">
        <v>41352</v>
      </c>
      <c r="E177">
        <v>41485</v>
      </c>
      <c r="F177">
        <v>43963</v>
      </c>
      <c r="G177">
        <v>43984</v>
      </c>
      <c r="H177">
        <v>43879</v>
      </c>
      <c r="I177">
        <v>43249</v>
      </c>
      <c r="J177">
        <v>43081</v>
      </c>
      <c r="L177" s="1" t="str">
        <f t="shared" si="28"/>
        <v>08MAR2023:08:00:00</v>
      </c>
      <c r="M177">
        <v>8</v>
      </c>
      <c r="N177">
        <f t="shared" si="29"/>
        <v>1889.7265620000035</v>
      </c>
      <c r="O177" t="str">
        <f t="shared" si="30"/>
        <v/>
      </c>
      <c r="P177">
        <f t="shared" si="31"/>
        <v>1889.7265620000035</v>
      </c>
      <c r="Q177" t="str">
        <f t="shared" si="32"/>
        <v/>
      </c>
      <c r="R177">
        <f t="shared" si="33"/>
        <v>1</v>
      </c>
      <c r="S177">
        <f t="shared" si="34"/>
        <v>4.4915130380447854</v>
      </c>
      <c r="V177">
        <f t="shared" si="35"/>
        <v>8</v>
      </c>
      <c r="W177" t="str">
        <f t="shared" si="36"/>
        <v/>
      </c>
      <c r="X177">
        <f t="shared" si="37"/>
        <v>1889.7265620000035</v>
      </c>
      <c r="Y177" t="str">
        <f t="shared" si="38"/>
        <v/>
      </c>
      <c r="Z177">
        <f t="shared" si="39"/>
        <v>1</v>
      </c>
    </row>
    <row r="178" spans="1:26" x14ac:dyDescent="0.3">
      <c r="A178" t="s">
        <v>204</v>
      </c>
      <c r="B178">
        <v>42911.738280999998</v>
      </c>
      <c r="C178">
        <v>44247</v>
      </c>
      <c r="D178">
        <v>42345</v>
      </c>
      <c r="E178">
        <v>42500</v>
      </c>
      <c r="F178">
        <v>44247</v>
      </c>
      <c r="G178">
        <v>44356</v>
      </c>
      <c r="H178">
        <v>44143</v>
      </c>
      <c r="I178">
        <v>43655</v>
      </c>
      <c r="J178">
        <v>43622</v>
      </c>
      <c r="L178" s="1" t="str">
        <f t="shared" si="28"/>
        <v>08MAR2023:09:00:00</v>
      </c>
      <c r="M178">
        <v>9</v>
      </c>
      <c r="N178">
        <f t="shared" si="29"/>
        <v>1335.2617190000019</v>
      </c>
      <c r="O178" t="str">
        <f t="shared" si="30"/>
        <v/>
      </c>
      <c r="P178">
        <f t="shared" si="31"/>
        <v>1335.2617190000019</v>
      </c>
      <c r="Q178" t="str">
        <f t="shared" si="32"/>
        <v/>
      </c>
      <c r="R178">
        <f t="shared" si="33"/>
        <v>1</v>
      </c>
      <c r="S178">
        <f t="shared" si="34"/>
        <v>3.1116467719305021</v>
      </c>
      <c r="V178">
        <f t="shared" si="35"/>
        <v>9</v>
      </c>
      <c r="W178" t="str">
        <f t="shared" si="36"/>
        <v/>
      </c>
      <c r="X178">
        <f t="shared" si="37"/>
        <v>1335.2617190000019</v>
      </c>
      <c r="Y178" t="str">
        <f t="shared" si="38"/>
        <v/>
      </c>
      <c r="Z178">
        <f t="shared" si="39"/>
        <v>1</v>
      </c>
    </row>
    <row r="179" spans="1:26" x14ac:dyDescent="0.3">
      <c r="A179" t="s">
        <v>205</v>
      </c>
      <c r="B179">
        <v>44451.339844000002</v>
      </c>
      <c r="C179">
        <v>45170</v>
      </c>
      <c r="D179">
        <v>43771</v>
      </c>
      <c r="E179">
        <v>43796</v>
      </c>
      <c r="F179">
        <v>45170</v>
      </c>
      <c r="G179">
        <v>45368</v>
      </c>
      <c r="H179">
        <v>45106</v>
      </c>
      <c r="I179">
        <v>44741</v>
      </c>
      <c r="J179">
        <v>44755</v>
      </c>
      <c r="L179" s="1" t="str">
        <f t="shared" si="28"/>
        <v>08MAR2023:10:00:00</v>
      </c>
      <c r="M179">
        <v>10</v>
      </c>
      <c r="N179">
        <f t="shared" si="29"/>
        <v>718.6601559999981</v>
      </c>
      <c r="O179" t="str">
        <f t="shared" si="30"/>
        <v/>
      </c>
      <c r="P179">
        <f t="shared" si="31"/>
        <v>718.6601559999981</v>
      </c>
      <c r="Q179" t="str">
        <f t="shared" si="32"/>
        <v/>
      </c>
      <c r="R179">
        <f t="shared" si="33"/>
        <v>1</v>
      </c>
      <c r="S179">
        <f t="shared" si="34"/>
        <v>1.6167345203139072</v>
      </c>
      <c r="V179">
        <f t="shared" si="35"/>
        <v>10</v>
      </c>
      <c r="W179" t="str">
        <f t="shared" si="36"/>
        <v/>
      </c>
      <c r="X179">
        <f t="shared" si="37"/>
        <v>718.6601559999981</v>
      </c>
      <c r="Y179" t="str">
        <f t="shared" si="38"/>
        <v/>
      </c>
      <c r="Z179">
        <f t="shared" si="39"/>
        <v>1</v>
      </c>
    </row>
    <row r="180" spans="1:26" x14ac:dyDescent="0.3">
      <c r="A180" t="s">
        <v>206</v>
      </c>
      <c r="B180">
        <v>45710.421875</v>
      </c>
      <c r="C180">
        <v>46496</v>
      </c>
      <c r="D180">
        <v>44940</v>
      </c>
      <c r="E180">
        <v>45112</v>
      </c>
      <c r="F180">
        <v>46496</v>
      </c>
      <c r="G180">
        <v>46635</v>
      </c>
      <c r="H180">
        <v>46335</v>
      </c>
      <c r="I180">
        <v>45963</v>
      </c>
      <c r="J180">
        <v>45976</v>
      </c>
      <c r="L180" s="1" t="str">
        <f t="shared" si="28"/>
        <v>08MAR2023:11:00:00</v>
      </c>
      <c r="M180">
        <v>11</v>
      </c>
      <c r="N180">
        <f t="shared" si="29"/>
        <v>785.578125</v>
      </c>
      <c r="O180" t="str">
        <f t="shared" si="30"/>
        <v/>
      </c>
      <c r="P180">
        <f t="shared" si="31"/>
        <v>785.578125</v>
      </c>
      <c r="Q180" t="str">
        <f t="shared" si="32"/>
        <v/>
      </c>
      <c r="R180">
        <f t="shared" si="33"/>
        <v>1</v>
      </c>
      <c r="S180">
        <f t="shared" si="34"/>
        <v>1.7185974068413692</v>
      </c>
      <c r="V180">
        <f t="shared" si="35"/>
        <v>11</v>
      </c>
      <c r="W180" t="str">
        <f t="shared" si="36"/>
        <v/>
      </c>
      <c r="X180">
        <f t="shared" si="37"/>
        <v>785.578125</v>
      </c>
      <c r="Y180" t="str">
        <f t="shared" si="38"/>
        <v/>
      </c>
      <c r="Z180">
        <f t="shared" si="39"/>
        <v>1</v>
      </c>
    </row>
    <row r="181" spans="1:26" x14ac:dyDescent="0.3">
      <c r="A181" t="s">
        <v>207</v>
      </c>
      <c r="B181">
        <v>47106.175780999998</v>
      </c>
      <c r="C181">
        <v>47685</v>
      </c>
      <c r="D181">
        <v>45753</v>
      </c>
      <c r="E181">
        <v>46152</v>
      </c>
      <c r="F181">
        <v>47685</v>
      </c>
      <c r="G181">
        <v>47745</v>
      </c>
      <c r="H181">
        <v>47458</v>
      </c>
      <c r="I181">
        <v>46974</v>
      </c>
      <c r="J181">
        <v>46993</v>
      </c>
      <c r="L181" s="1" t="str">
        <f t="shared" si="28"/>
        <v>08MAR2023:12:00:00</v>
      </c>
      <c r="M181">
        <v>12</v>
      </c>
      <c r="N181">
        <f t="shared" si="29"/>
        <v>578.8242190000019</v>
      </c>
      <c r="O181" t="str">
        <f t="shared" si="30"/>
        <v/>
      </c>
      <c r="P181">
        <f t="shared" si="31"/>
        <v>578.8242190000019</v>
      </c>
      <c r="Q181" t="str">
        <f t="shared" si="32"/>
        <v/>
      </c>
      <c r="R181">
        <f t="shared" si="33"/>
        <v>1</v>
      </c>
      <c r="S181">
        <f t="shared" si="34"/>
        <v>1.2287650385609679</v>
      </c>
      <c r="V181">
        <f t="shared" si="35"/>
        <v>12</v>
      </c>
      <c r="W181" t="str">
        <f t="shared" si="36"/>
        <v/>
      </c>
      <c r="X181">
        <f t="shared" si="37"/>
        <v>578.8242190000019</v>
      </c>
      <c r="Y181" t="str">
        <f t="shared" si="38"/>
        <v/>
      </c>
      <c r="Z181">
        <f t="shared" si="39"/>
        <v>1</v>
      </c>
    </row>
    <row r="182" spans="1:26" x14ac:dyDescent="0.3">
      <c r="A182" t="s">
        <v>208</v>
      </c>
      <c r="B182">
        <v>48142.183594000002</v>
      </c>
      <c r="C182">
        <v>48756</v>
      </c>
      <c r="D182">
        <v>46679</v>
      </c>
      <c r="E182">
        <v>47328</v>
      </c>
      <c r="F182">
        <v>48756</v>
      </c>
      <c r="G182">
        <v>48761</v>
      </c>
      <c r="H182">
        <v>48538</v>
      </c>
      <c r="I182">
        <v>47946</v>
      </c>
      <c r="J182">
        <v>48000</v>
      </c>
      <c r="L182" s="1" t="str">
        <f t="shared" si="28"/>
        <v>08MAR2023:13:00:00</v>
      </c>
      <c r="M182">
        <v>13</v>
      </c>
      <c r="N182">
        <f t="shared" si="29"/>
        <v>613.8164059999981</v>
      </c>
      <c r="O182" t="str">
        <f t="shared" si="30"/>
        <v/>
      </c>
      <c r="P182">
        <f t="shared" si="31"/>
        <v>613.8164059999981</v>
      </c>
      <c r="Q182" t="str">
        <f t="shared" si="32"/>
        <v/>
      </c>
      <c r="R182">
        <f t="shared" si="33"/>
        <v>1</v>
      </c>
      <c r="S182">
        <f t="shared" si="34"/>
        <v>1.2750074055147314</v>
      </c>
      <c r="V182">
        <f t="shared" si="35"/>
        <v>13</v>
      </c>
      <c r="W182" t="str">
        <f t="shared" si="36"/>
        <v/>
      </c>
      <c r="X182">
        <f t="shared" si="37"/>
        <v>613.8164059999981</v>
      </c>
      <c r="Y182" t="str">
        <f t="shared" si="38"/>
        <v/>
      </c>
      <c r="Z182">
        <f t="shared" si="39"/>
        <v>1</v>
      </c>
    </row>
    <row r="183" spans="1:26" x14ac:dyDescent="0.3">
      <c r="A183" t="s">
        <v>209</v>
      </c>
      <c r="B183">
        <v>48990.320312999997</v>
      </c>
      <c r="C183">
        <v>49950</v>
      </c>
      <c r="D183">
        <v>47791</v>
      </c>
      <c r="E183">
        <v>48685</v>
      </c>
      <c r="F183">
        <v>49950</v>
      </c>
      <c r="G183">
        <v>49820</v>
      </c>
      <c r="H183">
        <v>49602</v>
      </c>
      <c r="I183">
        <v>48912</v>
      </c>
      <c r="J183">
        <v>49079</v>
      </c>
      <c r="L183" s="1" t="str">
        <f t="shared" si="28"/>
        <v>08MAR2023:14:00:00</v>
      </c>
      <c r="M183">
        <v>14</v>
      </c>
      <c r="N183">
        <f t="shared" si="29"/>
        <v>959.67968700000347</v>
      </c>
      <c r="O183" t="str">
        <f t="shared" si="30"/>
        <v/>
      </c>
      <c r="P183">
        <f t="shared" si="31"/>
        <v>959.67968700000347</v>
      </c>
      <c r="Q183" t="str">
        <f t="shared" si="32"/>
        <v/>
      </c>
      <c r="R183">
        <f t="shared" si="33"/>
        <v>1</v>
      </c>
      <c r="S183">
        <f t="shared" si="34"/>
        <v>1.9589169469980878</v>
      </c>
      <c r="V183">
        <f t="shared" si="35"/>
        <v>14</v>
      </c>
      <c r="W183" t="str">
        <f t="shared" si="36"/>
        <v/>
      </c>
      <c r="X183">
        <f t="shared" si="37"/>
        <v>959.67968700000347</v>
      </c>
      <c r="Y183" t="str">
        <f t="shared" si="38"/>
        <v/>
      </c>
      <c r="Z183">
        <f t="shared" si="39"/>
        <v>1</v>
      </c>
    </row>
    <row r="184" spans="1:26" x14ac:dyDescent="0.3">
      <c r="A184" t="s">
        <v>210</v>
      </c>
      <c r="B184">
        <v>49683.417969000002</v>
      </c>
      <c r="C184">
        <v>50711</v>
      </c>
      <c r="D184">
        <v>48787</v>
      </c>
      <c r="E184">
        <v>49762</v>
      </c>
      <c r="F184">
        <v>50711</v>
      </c>
      <c r="G184">
        <v>50573</v>
      </c>
      <c r="H184">
        <v>50386</v>
      </c>
      <c r="I184">
        <v>49629</v>
      </c>
      <c r="J184">
        <v>49922</v>
      </c>
      <c r="L184" s="1" t="str">
        <f t="shared" si="28"/>
        <v>08MAR2023:15:00:00</v>
      </c>
      <c r="M184">
        <v>15</v>
      </c>
      <c r="N184">
        <f t="shared" si="29"/>
        <v>1027.5820309999981</v>
      </c>
      <c r="O184" t="str">
        <f t="shared" si="30"/>
        <v/>
      </c>
      <c r="P184">
        <f t="shared" si="31"/>
        <v>1027.5820309999981</v>
      </c>
      <c r="Q184" t="str">
        <f t="shared" si="32"/>
        <v/>
      </c>
      <c r="R184">
        <f t="shared" si="33"/>
        <v>1</v>
      </c>
      <c r="S184">
        <f t="shared" si="34"/>
        <v>2.0682595381041589</v>
      </c>
      <c r="V184">
        <f t="shared" si="35"/>
        <v>15</v>
      </c>
      <c r="W184" t="str">
        <f t="shared" si="36"/>
        <v/>
      </c>
      <c r="X184">
        <f t="shared" si="37"/>
        <v>1027.5820309999981</v>
      </c>
      <c r="Y184" t="str">
        <f t="shared" si="38"/>
        <v/>
      </c>
      <c r="Z184">
        <f t="shared" si="39"/>
        <v>1</v>
      </c>
    </row>
    <row r="185" spans="1:26" x14ac:dyDescent="0.3">
      <c r="A185" t="s">
        <v>211</v>
      </c>
      <c r="B185">
        <v>50157.328125</v>
      </c>
      <c r="C185">
        <v>51284</v>
      </c>
      <c r="D185">
        <v>49361</v>
      </c>
      <c r="E185">
        <v>50401</v>
      </c>
      <c r="F185">
        <v>51284</v>
      </c>
      <c r="G185">
        <v>51158</v>
      </c>
      <c r="H185">
        <v>50744</v>
      </c>
      <c r="I185">
        <v>50103</v>
      </c>
      <c r="J185">
        <v>50428</v>
      </c>
      <c r="L185" s="1" t="str">
        <f t="shared" si="28"/>
        <v>08MAR2023:16:00:00</v>
      </c>
      <c r="M185">
        <v>16</v>
      </c>
      <c r="N185">
        <f t="shared" si="29"/>
        <v>1126.671875</v>
      </c>
      <c r="O185" t="str">
        <f t="shared" si="30"/>
        <v/>
      </c>
      <c r="P185">
        <f t="shared" si="31"/>
        <v>1126.671875</v>
      </c>
      <c r="Q185" t="str">
        <f t="shared" si="32"/>
        <v/>
      </c>
      <c r="R185">
        <f t="shared" si="33"/>
        <v>1</v>
      </c>
      <c r="S185">
        <f t="shared" si="34"/>
        <v>2.2462757031079397</v>
      </c>
      <c r="V185">
        <f t="shared" si="35"/>
        <v>16</v>
      </c>
      <c r="W185" t="str">
        <f t="shared" si="36"/>
        <v/>
      </c>
      <c r="X185">
        <f t="shared" si="37"/>
        <v>1126.671875</v>
      </c>
      <c r="Y185" t="str">
        <f t="shared" si="38"/>
        <v/>
      </c>
      <c r="Z185">
        <f t="shared" si="39"/>
        <v>1</v>
      </c>
    </row>
    <row r="186" spans="1:26" x14ac:dyDescent="0.3">
      <c r="A186" t="s">
        <v>212</v>
      </c>
      <c r="B186">
        <v>50197.710937999997</v>
      </c>
      <c r="C186">
        <v>51504</v>
      </c>
      <c r="D186">
        <v>50121</v>
      </c>
      <c r="E186">
        <v>51130</v>
      </c>
      <c r="F186">
        <v>51504</v>
      </c>
      <c r="G186">
        <v>51471</v>
      </c>
      <c r="H186">
        <v>50757</v>
      </c>
      <c r="I186">
        <v>50334</v>
      </c>
      <c r="J186">
        <v>50790</v>
      </c>
      <c r="L186" s="1" t="str">
        <f t="shared" si="28"/>
        <v>08MAR2023:17:00:00</v>
      </c>
      <c r="M186">
        <v>17</v>
      </c>
      <c r="N186">
        <f t="shared" si="29"/>
        <v>1306.2890620000035</v>
      </c>
      <c r="O186" t="str">
        <f t="shared" si="30"/>
        <v/>
      </c>
      <c r="P186">
        <f t="shared" si="31"/>
        <v>1306.2890620000035</v>
      </c>
      <c r="Q186" t="str">
        <f t="shared" si="32"/>
        <v/>
      </c>
      <c r="R186">
        <f t="shared" si="33"/>
        <v>1</v>
      </c>
      <c r="S186">
        <f t="shared" si="34"/>
        <v>2.6022881075462228</v>
      </c>
      <c r="V186">
        <f t="shared" si="35"/>
        <v>17</v>
      </c>
      <c r="W186" t="str">
        <f t="shared" si="36"/>
        <v/>
      </c>
      <c r="X186">
        <f t="shared" si="37"/>
        <v>1306.2890620000035</v>
      </c>
      <c r="Y186" t="str">
        <f t="shared" si="38"/>
        <v/>
      </c>
      <c r="Z186">
        <f t="shared" si="39"/>
        <v>1</v>
      </c>
    </row>
    <row r="187" spans="1:26" x14ac:dyDescent="0.3">
      <c r="A187" t="s">
        <v>213</v>
      </c>
      <c r="B187">
        <v>49710.34375</v>
      </c>
      <c r="C187">
        <v>50912</v>
      </c>
      <c r="D187">
        <v>49947</v>
      </c>
      <c r="E187">
        <v>50976</v>
      </c>
      <c r="F187">
        <v>50912</v>
      </c>
      <c r="G187">
        <v>50882</v>
      </c>
      <c r="H187">
        <v>49710</v>
      </c>
      <c r="I187">
        <v>49639</v>
      </c>
      <c r="J187">
        <v>50187</v>
      </c>
      <c r="L187" s="1" t="str">
        <f t="shared" si="28"/>
        <v>08MAR2023:18:00:00</v>
      </c>
      <c r="M187">
        <v>18</v>
      </c>
      <c r="N187">
        <f t="shared" si="29"/>
        <v>1201.65625</v>
      </c>
      <c r="O187" t="str">
        <f t="shared" si="30"/>
        <v/>
      </c>
      <c r="P187">
        <f t="shared" si="31"/>
        <v>1201.65625</v>
      </c>
      <c r="Q187" t="str">
        <f t="shared" si="32"/>
        <v/>
      </c>
      <c r="R187">
        <f t="shared" si="33"/>
        <v>1</v>
      </c>
      <c r="S187">
        <f t="shared" si="34"/>
        <v>2.4173163155806985</v>
      </c>
      <c r="V187">
        <f t="shared" si="35"/>
        <v>18</v>
      </c>
      <c r="W187" t="str">
        <f t="shared" si="36"/>
        <v/>
      </c>
      <c r="X187">
        <f t="shared" si="37"/>
        <v>1201.65625</v>
      </c>
      <c r="Y187" t="str">
        <f t="shared" si="38"/>
        <v/>
      </c>
      <c r="Z187">
        <f t="shared" si="39"/>
        <v>1</v>
      </c>
    </row>
    <row r="188" spans="1:26" x14ac:dyDescent="0.3">
      <c r="A188" t="s">
        <v>214</v>
      </c>
      <c r="B188">
        <v>49415.953125</v>
      </c>
      <c r="C188">
        <v>50885</v>
      </c>
      <c r="D188">
        <v>49500</v>
      </c>
      <c r="E188">
        <v>50342</v>
      </c>
      <c r="F188">
        <v>50885</v>
      </c>
      <c r="G188">
        <v>50875</v>
      </c>
      <c r="H188">
        <v>49697</v>
      </c>
      <c r="I188">
        <v>49515</v>
      </c>
      <c r="J188">
        <v>50033</v>
      </c>
      <c r="L188" s="1" t="str">
        <f t="shared" si="28"/>
        <v>08MAR2023:19:00:00</v>
      </c>
      <c r="M188">
        <v>19</v>
      </c>
      <c r="N188">
        <f t="shared" si="29"/>
        <v>1469.046875</v>
      </c>
      <c r="O188" t="str">
        <f t="shared" si="30"/>
        <v/>
      </c>
      <c r="P188">
        <f t="shared" si="31"/>
        <v>1469.046875</v>
      </c>
      <c r="Q188" t="str">
        <f t="shared" si="32"/>
        <v/>
      </c>
      <c r="R188">
        <f t="shared" si="33"/>
        <v>1</v>
      </c>
      <c r="S188">
        <f t="shared" si="34"/>
        <v>2.9728190636816745</v>
      </c>
      <c r="V188">
        <f t="shared" si="35"/>
        <v>19</v>
      </c>
      <c r="W188" t="str">
        <f t="shared" si="36"/>
        <v/>
      </c>
      <c r="X188">
        <f t="shared" si="37"/>
        <v>1469.046875</v>
      </c>
      <c r="Y188" t="str">
        <f t="shared" si="38"/>
        <v/>
      </c>
      <c r="Z188">
        <f t="shared" si="39"/>
        <v>1</v>
      </c>
    </row>
    <row r="189" spans="1:26" x14ac:dyDescent="0.3">
      <c r="A189" t="s">
        <v>215</v>
      </c>
      <c r="B189">
        <v>49271.949219000002</v>
      </c>
      <c r="C189">
        <v>50781</v>
      </c>
      <c r="D189">
        <v>49531</v>
      </c>
      <c r="E189">
        <v>50202</v>
      </c>
      <c r="F189">
        <v>50781</v>
      </c>
      <c r="G189">
        <v>50709</v>
      </c>
      <c r="H189">
        <v>49655</v>
      </c>
      <c r="I189">
        <v>49235</v>
      </c>
      <c r="J189">
        <v>49973</v>
      </c>
      <c r="L189" s="1" t="str">
        <f t="shared" si="28"/>
        <v>08MAR2023:20:00:00</v>
      </c>
      <c r="M189">
        <v>20</v>
      </c>
      <c r="N189">
        <f t="shared" si="29"/>
        <v>1509.0507809999981</v>
      </c>
      <c r="O189" t="str">
        <f t="shared" si="30"/>
        <v/>
      </c>
      <c r="P189">
        <f t="shared" si="31"/>
        <v>1509.0507809999981</v>
      </c>
      <c r="Q189" t="str">
        <f t="shared" si="32"/>
        <v/>
      </c>
      <c r="R189">
        <f t="shared" si="33"/>
        <v>1</v>
      </c>
      <c r="S189">
        <f t="shared" si="34"/>
        <v>3.0626975488481092</v>
      </c>
      <c r="V189">
        <f t="shared" si="35"/>
        <v>20</v>
      </c>
      <c r="W189" t="str">
        <f t="shared" si="36"/>
        <v/>
      </c>
      <c r="X189">
        <f t="shared" si="37"/>
        <v>1509.0507809999981</v>
      </c>
      <c r="Y189" t="str">
        <f t="shared" si="38"/>
        <v/>
      </c>
      <c r="Z189">
        <f t="shared" si="39"/>
        <v>1</v>
      </c>
    </row>
    <row r="190" spans="1:26" x14ac:dyDescent="0.3">
      <c r="A190" t="s">
        <v>216</v>
      </c>
      <c r="B190">
        <v>47978</v>
      </c>
      <c r="C190">
        <v>49497</v>
      </c>
      <c r="D190">
        <v>48275</v>
      </c>
      <c r="E190">
        <v>48812</v>
      </c>
      <c r="F190">
        <v>49497</v>
      </c>
      <c r="G190">
        <v>49271</v>
      </c>
      <c r="H190">
        <v>48244</v>
      </c>
      <c r="I190">
        <v>47756</v>
      </c>
      <c r="J190">
        <v>48603</v>
      </c>
      <c r="L190" s="1" t="str">
        <f t="shared" si="28"/>
        <v>08MAR2023:21:00:00</v>
      </c>
      <c r="M190">
        <v>21</v>
      </c>
      <c r="N190">
        <f t="shared" si="29"/>
        <v>1519</v>
      </c>
      <c r="O190" t="str">
        <f t="shared" si="30"/>
        <v/>
      </c>
      <c r="P190">
        <f t="shared" si="31"/>
        <v>1519</v>
      </c>
      <c r="Q190" t="str">
        <f t="shared" si="32"/>
        <v/>
      </c>
      <c r="R190">
        <f t="shared" si="33"/>
        <v>1</v>
      </c>
      <c r="S190">
        <f t="shared" si="34"/>
        <v>3.166034432448205</v>
      </c>
      <c r="V190">
        <f t="shared" si="35"/>
        <v>21</v>
      </c>
      <c r="W190" t="str">
        <f t="shared" si="36"/>
        <v/>
      </c>
      <c r="X190">
        <f t="shared" si="37"/>
        <v>1519</v>
      </c>
      <c r="Y190" t="str">
        <f t="shared" si="38"/>
        <v/>
      </c>
      <c r="Z190">
        <f t="shared" si="39"/>
        <v>1</v>
      </c>
    </row>
    <row r="191" spans="1:26" x14ac:dyDescent="0.3">
      <c r="A191" t="s">
        <v>217</v>
      </c>
      <c r="B191">
        <v>46096.546875</v>
      </c>
      <c r="C191">
        <v>47614</v>
      </c>
      <c r="D191">
        <v>46480</v>
      </c>
      <c r="E191">
        <v>46944</v>
      </c>
      <c r="F191">
        <v>47614</v>
      </c>
      <c r="G191">
        <v>47300</v>
      </c>
      <c r="H191">
        <v>46485</v>
      </c>
      <c r="I191">
        <v>45923</v>
      </c>
      <c r="J191">
        <v>46760</v>
      </c>
      <c r="L191" s="1" t="str">
        <f t="shared" si="28"/>
        <v>08MAR2023:22:00:00</v>
      </c>
      <c r="M191">
        <v>22</v>
      </c>
      <c r="N191">
        <f t="shared" si="29"/>
        <v>1517.453125</v>
      </c>
      <c r="O191" t="str">
        <f t="shared" si="30"/>
        <v/>
      </c>
      <c r="P191">
        <f t="shared" si="31"/>
        <v>1517.453125</v>
      </c>
      <c r="Q191" t="str">
        <f t="shared" si="32"/>
        <v/>
      </c>
      <c r="R191">
        <f t="shared" si="33"/>
        <v>1</v>
      </c>
      <c r="S191">
        <f t="shared" si="34"/>
        <v>3.2919019490003829</v>
      </c>
      <c r="V191">
        <f t="shared" si="35"/>
        <v>22</v>
      </c>
      <c r="W191" t="str">
        <f t="shared" si="36"/>
        <v/>
      </c>
      <c r="X191">
        <f t="shared" si="37"/>
        <v>1517.453125</v>
      </c>
      <c r="Y191" t="str">
        <f t="shared" si="38"/>
        <v/>
      </c>
      <c r="Z191">
        <f t="shared" si="39"/>
        <v>1</v>
      </c>
    </row>
    <row r="192" spans="1:26" x14ac:dyDescent="0.3">
      <c r="A192" t="s">
        <v>218</v>
      </c>
      <c r="B192">
        <v>43557.421875</v>
      </c>
      <c r="C192">
        <v>44783</v>
      </c>
      <c r="D192">
        <v>43648</v>
      </c>
      <c r="E192">
        <v>43987</v>
      </c>
      <c r="F192">
        <v>44783</v>
      </c>
      <c r="G192">
        <v>44384</v>
      </c>
      <c r="H192">
        <v>43561</v>
      </c>
      <c r="I192">
        <v>43185</v>
      </c>
      <c r="J192">
        <v>43870</v>
      </c>
      <c r="L192" s="1" t="str">
        <f t="shared" si="28"/>
        <v>08MAR2023:23:00:00</v>
      </c>
      <c r="M192">
        <v>23</v>
      </c>
      <c r="N192">
        <f t="shared" si="29"/>
        <v>1225.578125</v>
      </c>
      <c r="O192" t="str">
        <f t="shared" si="30"/>
        <v/>
      </c>
      <c r="P192">
        <f t="shared" si="31"/>
        <v>1225.578125</v>
      </c>
      <c r="Q192" t="str">
        <f t="shared" si="32"/>
        <v/>
      </c>
      <c r="R192">
        <f t="shared" si="33"/>
        <v>1</v>
      </c>
      <c r="S192">
        <f t="shared" si="34"/>
        <v>2.8137067628041286</v>
      </c>
      <c r="V192">
        <f t="shared" si="35"/>
        <v>23</v>
      </c>
      <c r="W192" t="str">
        <f t="shared" si="36"/>
        <v/>
      </c>
      <c r="X192">
        <f t="shared" si="37"/>
        <v>1225.578125</v>
      </c>
      <c r="Y192" t="str">
        <f t="shared" si="38"/>
        <v/>
      </c>
      <c r="Z192">
        <f t="shared" si="39"/>
        <v>1</v>
      </c>
    </row>
    <row r="193" spans="1:26" x14ac:dyDescent="0.3">
      <c r="A193" t="s">
        <v>219</v>
      </c>
      <c r="B193">
        <v>40856.242187999997</v>
      </c>
      <c r="C193">
        <v>41679</v>
      </c>
      <c r="D193">
        <v>40657</v>
      </c>
      <c r="E193">
        <v>40812</v>
      </c>
      <c r="F193">
        <v>41679</v>
      </c>
      <c r="G193">
        <v>41275</v>
      </c>
      <c r="H193">
        <v>40451</v>
      </c>
      <c r="I193">
        <v>40247</v>
      </c>
      <c r="J193">
        <v>40799</v>
      </c>
      <c r="L193" s="1" t="str">
        <f t="shared" si="28"/>
        <v>09MAR2023:00:00:00</v>
      </c>
      <c r="M193">
        <v>24</v>
      </c>
      <c r="N193">
        <f t="shared" si="29"/>
        <v>822.75781200000347</v>
      </c>
      <c r="O193" t="str">
        <f t="shared" si="30"/>
        <v/>
      </c>
      <c r="P193">
        <f t="shared" si="31"/>
        <v>822.75781200000347</v>
      </c>
      <c r="Q193" t="str">
        <f t="shared" si="32"/>
        <v/>
      </c>
      <c r="R193">
        <f t="shared" si="33"/>
        <v>1</v>
      </c>
      <c r="S193">
        <f t="shared" si="34"/>
        <v>2.0137872891346285</v>
      </c>
      <c r="V193">
        <f t="shared" si="35"/>
        <v>24</v>
      </c>
      <c r="W193" t="str">
        <f t="shared" si="36"/>
        <v/>
      </c>
      <c r="X193">
        <f t="shared" si="37"/>
        <v>822.75781200000347</v>
      </c>
      <c r="Y193" t="str">
        <f t="shared" si="38"/>
        <v/>
      </c>
      <c r="Z193">
        <f t="shared" si="39"/>
        <v>1</v>
      </c>
    </row>
    <row r="194" spans="1:26" x14ac:dyDescent="0.3">
      <c r="A194" t="s">
        <v>220</v>
      </c>
      <c r="B194">
        <v>38712.769530999998</v>
      </c>
      <c r="C194">
        <v>39025</v>
      </c>
      <c r="D194">
        <v>38674</v>
      </c>
      <c r="E194">
        <v>38981</v>
      </c>
      <c r="F194">
        <v>39025</v>
      </c>
      <c r="G194">
        <v>39078</v>
      </c>
      <c r="H194">
        <v>38416</v>
      </c>
      <c r="I194">
        <v>38262</v>
      </c>
      <c r="J194">
        <v>38726</v>
      </c>
      <c r="L194" s="1" t="str">
        <f t="shared" si="28"/>
        <v>09MAR2023:01:00:00</v>
      </c>
      <c r="M194">
        <v>1</v>
      </c>
      <c r="N194">
        <f t="shared" si="29"/>
        <v>312.2304690000019</v>
      </c>
      <c r="O194" t="str">
        <f t="shared" si="30"/>
        <v/>
      </c>
      <c r="P194">
        <f t="shared" si="31"/>
        <v>312.2304690000019</v>
      </c>
      <c r="Q194" t="str">
        <f t="shared" si="32"/>
        <v/>
      </c>
      <c r="R194">
        <f t="shared" si="33"/>
        <v>1</v>
      </c>
      <c r="S194">
        <f t="shared" si="34"/>
        <v>0.80653095291975263</v>
      </c>
      <c r="V194">
        <f t="shared" si="35"/>
        <v>1</v>
      </c>
      <c r="W194" t="str">
        <f t="shared" si="36"/>
        <v/>
      </c>
      <c r="X194">
        <f t="shared" si="37"/>
        <v>312.2304690000019</v>
      </c>
      <c r="Y194" t="str">
        <f t="shared" si="38"/>
        <v/>
      </c>
      <c r="Z194">
        <f t="shared" si="39"/>
        <v>1</v>
      </c>
    </row>
    <row r="195" spans="1:26" x14ac:dyDescent="0.3">
      <c r="A195" t="s">
        <v>221</v>
      </c>
      <c r="B195">
        <v>37426.550780999998</v>
      </c>
      <c r="C195">
        <v>37455</v>
      </c>
      <c r="D195">
        <v>37338</v>
      </c>
      <c r="E195">
        <v>37698</v>
      </c>
      <c r="F195">
        <v>37455</v>
      </c>
      <c r="G195">
        <v>37419</v>
      </c>
      <c r="H195">
        <v>36939</v>
      </c>
      <c r="I195">
        <v>36868</v>
      </c>
      <c r="J195">
        <v>37234</v>
      </c>
      <c r="L195" s="1" t="str">
        <f t="shared" ref="L195:L258" si="40">A195</f>
        <v>09MAR2023:02:00:00</v>
      </c>
      <c r="M195">
        <v>2</v>
      </c>
      <c r="N195">
        <f t="shared" ref="N195:N258" si="41">C195-B195</f>
        <v>28.449219000001904</v>
      </c>
      <c r="O195" t="str">
        <f t="shared" ref="O195:O258" si="42">IF(N195&lt;0,N195,"")</f>
        <v/>
      </c>
      <c r="P195">
        <f t="shared" ref="P195:P258" si="43">IF(N195&gt;0,N195,"")</f>
        <v>28.449219000001904</v>
      </c>
      <c r="Q195" t="str">
        <f t="shared" ref="Q195:Q258" si="44">IF(O195&lt;0,1,"")</f>
        <v/>
      </c>
      <c r="R195">
        <f t="shared" ref="R195:R258" si="45">IF(AND(P195&gt;0,P195&lt;&gt;""),1,"")</f>
        <v>1</v>
      </c>
      <c r="S195">
        <f t="shared" ref="S195:S258" si="46">ABS((B195-C195)/B195)*100</f>
        <v>7.6013467461833184E-2</v>
      </c>
      <c r="V195">
        <f t="shared" ref="V195:V258" si="47">M195</f>
        <v>2</v>
      </c>
      <c r="W195" t="str">
        <f t="shared" ref="W195:W258" si="48">O195</f>
        <v/>
      </c>
      <c r="X195">
        <f t="shared" ref="X195:X258" si="49">P195</f>
        <v>28.449219000001904</v>
      </c>
      <c r="Y195" t="str">
        <f t="shared" ref="Y195:Y258" si="50">Q195</f>
        <v/>
      </c>
      <c r="Z195">
        <f t="shared" ref="Z195:Z258" si="51">R195</f>
        <v>1</v>
      </c>
    </row>
    <row r="196" spans="1:26" x14ac:dyDescent="0.3">
      <c r="A196" t="s">
        <v>222</v>
      </c>
      <c r="B196">
        <v>36644.03125</v>
      </c>
      <c r="C196">
        <v>36620</v>
      </c>
      <c r="D196">
        <v>36516</v>
      </c>
      <c r="E196">
        <v>36875</v>
      </c>
      <c r="F196">
        <v>36620</v>
      </c>
      <c r="G196">
        <v>36381</v>
      </c>
      <c r="H196">
        <v>36089</v>
      </c>
      <c r="I196">
        <v>36066</v>
      </c>
      <c r="J196">
        <v>36329</v>
      </c>
      <c r="L196" s="1" t="str">
        <f t="shared" si="40"/>
        <v>09MAR2023:03:00:00</v>
      </c>
      <c r="M196">
        <v>3</v>
      </c>
      <c r="N196">
        <f t="shared" si="41"/>
        <v>-24.03125</v>
      </c>
      <c r="O196">
        <f t="shared" si="42"/>
        <v>-24.03125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6.5580257357738175E-2</v>
      </c>
      <c r="V196">
        <f t="shared" si="47"/>
        <v>3</v>
      </c>
      <c r="W196">
        <f t="shared" si="48"/>
        <v>-24.03125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3">
      <c r="A197" t="s">
        <v>223</v>
      </c>
      <c r="B197">
        <v>36218.886719000002</v>
      </c>
      <c r="C197">
        <v>36476</v>
      </c>
      <c r="D197">
        <v>36125</v>
      </c>
      <c r="E197">
        <v>36504</v>
      </c>
      <c r="F197">
        <v>36476</v>
      </c>
      <c r="G197">
        <v>36280</v>
      </c>
      <c r="H197">
        <v>36058</v>
      </c>
      <c r="I197">
        <v>36017</v>
      </c>
      <c r="J197">
        <v>36155</v>
      </c>
      <c r="L197" s="1" t="str">
        <f t="shared" si="40"/>
        <v>09MAR2023:04:00:00</v>
      </c>
      <c r="M197">
        <v>4</v>
      </c>
      <c r="N197">
        <f t="shared" si="41"/>
        <v>257.1132809999981</v>
      </c>
      <c r="O197" t="str">
        <f t="shared" si="42"/>
        <v/>
      </c>
      <c r="P197">
        <f t="shared" si="43"/>
        <v>257.1132809999981</v>
      </c>
      <c r="Q197" t="str">
        <f t="shared" si="44"/>
        <v/>
      </c>
      <c r="R197">
        <f t="shared" si="45"/>
        <v>1</v>
      </c>
      <c r="S197">
        <f t="shared" si="46"/>
        <v>0.7098873109899303</v>
      </c>
      <c r="V197">
        <f t="shared" si="47"/>
        <v>4</v>
      </c>
      <c r="W197" t="str">
        <f t="shared" si="48"/>
        <v/>
      </c>
      <c r="X197">
        <f t="shared" si="49"/>
        <v>257.1132809999981</v>
      </c>
      <c r="Y197" t="str">
        <f t="shared" si="50"/>
        <v/>
      </c>
      <c r="Z197">
        <f t="shared" si="51"/>
        <v>1</v>
      </c>
    </row>
    <row r="198" spans="1:26" x14ac:dyDescent="0.3">
      <c r="A198" t="s">
        <v>224</v>
      </c>
      <c r="B198">
        <v>36403.136719000002</v>
      </c>
      <c r="C198">
        <v>37101</v>
      </c>
      <c r="D198">
        <v>36382</v>
      </c>
      <c r="E198">
        <v>36772</v>
      </c>
      <c r="F198">
        <v>37101</v>
      </c>
      <c r="G198">
        <v>37001</v>
      </c>
      <c r="H198">
        <v>36667</v>
      </c>
      <c r="I198">
        <v>36596</v>
      </c>
      <c r="J198">
        <v>36686</v>
      </c>
      <c r="L198" s="1" t="str">
        <f t="shared" si="40"/>
        <v>09MAR2023:05:00:00</v>
      </c>
      <c r="M198">
        <v>5</v>
      </c>
      <c r="N198">
        <f t="shared" si="41"/>
        <v>697.8632809999981</v>
      </c>
      <c r="O198" t="str">
        <f t="shared" si="42"/>
        <v/>
      </c>
      <c r="P198">
        <f t="shared" si="43"/>
        <v>697.8632809999981</v>
      </c>
      <c r="Q198" t="str">
        <f t="shared" si="44"/>
        <v/>
      </c>
      <c r="R198">
        <f t="shared" si="45"/>
        <v>1</v>
      </c>
      <c r="S198">
        <f t="shared" si="46"/>
        <v>1.9170416175586322</v>
      </c>
      <c r="V198">
        <f t="shared" si="47"/>
        <v>5</v>
      </c>
      <c r="W198" t="str">
        <f t="shared" si="48"/>
        <v/>
      </c>
      <c r="X198">
        <f t="shared" si="49"/>
        <v>697.8632809999981</v>
      </c>
      <c r="Y198" t="str">
        <f t="shared" si="50"/>
        <v/>
      </c>
      <c r="Z198">
        <f t="shared" si="51"/>
        <v>1</v>
      </c>
    </row>
    <row r="199" spans="1:26" x14ac:dyDescent="0.3">
      <c r="A199" t="s">
        <v>225</v>
      </c>
      <c r="B199">
        <v>38145.019530999998</v>
      </c>
      <c r="C199">
        <v>38985</v>
      </c>
      <c r="D199">
        <v>37867</v>
      </c>
      <c r="E199">
        <v>38334</v>
      </c>
      <c r="F199">
        <v>38985</v>
      </c>
      <c r="G199">
        <v>39032</v>
      </c>
      <c r="H199">
        <v>38367</v>
      </c>
      <c r="I199">
        <v>38219</v>
      </c>
      <c r="J199">
        <v>38428</v>
      </c>
      <c r="L199" s="1" t="str">
        <f t="shared" si="40"/>
        <v>09MAR2023:06:00:00</v>
      </c>
      <c r="M199">
        <v>6</v>
      </c>
      <c r="N199">
        <f t="shared" si="41"/>
        <v>839.9804690000019</v>
      </c>
      <c r="O199" t="str">
        <f t="shared" si="42"/>
        <v/>
      </c>
      <c r="P199">
        <f t="shared" si="43"/>
        <v>839.9804690000019</v>
      </c>
      <c r="Q199" t="str">
        <f t="shared" si="44"/>
        <v/>
      </c>
      <c r="R199">
        <f t="shared" si="45"/>
        <v>1</v>
      </c>
      <c r="S199">
        <f t="shared" si="46"/>
        <v>2.2020711467125085</v>
      </c>
      <c r="V199">
        <f t="shared" si="47"/>
        <v>6</v>
      </c>
      <c r="W199" t="str">
        <f t="shared" si="48"/>
        <v/>
      </c>
      <c r="X199">
        <f t="shared" si="49"/>
        <v>839.9804690000019</v>
      </c>
      <c r="Y199" t="str">
        <f t="shared" si="50"/>
        <v/>
      </c>
      <c r="Z199">
        <f t="shared" si="51"/>
        <v>1</v>
      </c>
    </row>
    <row r="200" spans="1:26" x14ac:dyDescent="0.3">
      <c r="A200" t="s">
        <v>226</v>
      </c>
      <c r="B200">
        <v>40725.902344000002</v>
      </c>
      <c r="C200">
        <v>42531</v>
      </c>
      <c r="D200">
        <v>40704</v>
      </c>
      <c r="E200">
        <v>41078</v>
      </c>
      <c r="F200">
        <v>42531</v>
      </c>
      <c r="G200">
        <v>42681</v>
      </c>
      <c r="H200">
        <v>41663</v>
      </c>
      <c r="I200">
        <v>41379</v>
      </c>
      <c r="J200">
        <v>41693</v>
      </c>
      <c r="L200" s="1" t="str">
        <f t="shared" si="40"/>
        <v>09MAR2023:07:00:00</v>
      </c>
      <c r="M200">
        <v>7</v>
      </c>
      <c r="N200">
        <f t="shared" si="41"/>
        <v>1805.0976559999981</v>
      </c>
      <c r="O200" t="str">
        <f t="shared" si="42"/>
        <v/>
      </c>
      <c r="P200">
        <f t="shared" si="43"/>
        <v>1805.0976559999981</v>
      </c>
      <c r="Q200" t="str">
        <f t="shared" si="44"/>
        <v/>
      </c>
      <c r="R200">
        <f t="shared" si="45"/>
        <v>1</v>
      </c>
      <c r="S200">
        <f t="shared" si="46"/>
        <v>4.432308560662098</v>
      </c>
      <c r="V200">
        <f t="shared" si="47"/>
        <v>7</v>
      </c>
      <c r="W200" t="str">
        <f t="shared" si="48"/>
        <v/>
      </c>
      <c r="X200">
        <f t="shared" si="49"/>
        <v>1805.0976559999981</v>
      </c>
      <c r="Y200" t="str">
        <f t="shared" si="50"/>
        <v/>
      </c>
      <c r="Z200">
        <f t="shared" si="51"/>
        <v>1</v>
      </c>
    </row>
    <row r="201" spans="1:26" x14ac:dyDescent="0.3">
      <c r="A201" t="s">
        <v>227</v>
      </c>
      <c r="B201">
        <v>41593.832030999998</v>
      </c>
      <c r="C201">
        <v>43943</v>
      </c>
      <c r="D201">
        <v>41864</v>
      </c>
      <c r="E201">
        <v>42264</v>
      </c>
      <c r="F201">
        <v>43943</v>
      </c>
      <c r="G201">
        <v>44150</v>
      </c>
      <c r="H201">
        <v>42982</v>
      </c>
      <c r="I201">
        <v>42659</v>
      </c>
      <c r="J201">
        <v>43010</v>
      </c>
      <c r="L201" s="1" t="str">
        <f t="shared" si="40"/>
        <v>09MAR2023:08:00:00</v>
      </c>
      <c r="M201">
        <v>8</v>
      </c>
      <c r="N201">
        <f t="shared" si="41"/>
        <v>2349.1679690000019</v>
      </c>
      <c r="O201" t="str">
        <f t="shared" si="42"/>
        <v/>
      </c>
      <c r="P201">
        <f t="shared" si="43"/>
        <v>2349.1679690000019</v>
      </c>
      <c r="Q201" t="str">
        <f t="shared" si="44"/>
        <v/>
      </c>
      <c r="R201">
        <f t="shared" si="45"/>
        <v>1</v>
      </c>
      <c r="S201">
        <f t="shared" si="46"/>
        <v>5.6478757890091984</v>
      </c>
      <c r="V201">
        <f t="shared" si="47"/>
        <v>8</v>
      </c>
      <c r="W201" t="str">
        <f t="shared" si="48"/>
        <v/>
      </c>
      <c r="X201">
        <f t="shared" si="49"/>
        <v>2349.1679690000019</v>
      </c>
      <c r="Y201" t="str">
        <f t="shared" si="50"/>
        <v/>
      </c>
      <c r="Z201">
        <f t="shared" si="51"/>
        <v>1</v>
      </c>
    </row>
    <row r="202" spans="1:26" x14ac:dyDescent="0.3">
      <c r="A202" t="s">
        <v>228</v>
      </c>
      <c r="B202">
        <v>42990.3125</v>
      </c>
      <c r="C202">
        <v>44272</v>
      </c>
      <c r="D202">
        <v>42840</v>
      </c>
      <c r="E202">
        <v>43181</v>
      </c>
      <c r="F202">
        <v>44272</v>
      </c>
      <c r="G202">
        <v>44449</v>
      </c>
      <c r="H202">
        <v>43491</v>
      </c>
      <c r="I202">
        <v>43151</v>
      </c>
      <c r="J202">
        <v>43602</v>
      </c>
      <c r="L202" s="1" t="str">
        <f t="shared" si="40"/>
        <v>09MAR2023:09:00:00</v>
      </c>
      <c r="M202">
        <v>9</v>
      </c>
      <c r="N202">
        <f t="shared" si="41"/>
        <v>1281.6875</v>
      </c>
      <c r="O202" t="str">
        <f t="shared" si="42"/>
        <v/>
      </c>
      <c r="P202">
        <f t="shared" si="43"/>
        <v>1281.6875</v>
      </c>
      <c r="Q202" t="str">
        <f t="shared" si="44"/>
        <v/>
      </c>
      <c r="R202">
        <f t="shared" si="45"/>
        <v>1</v>
      </c>
      <c r="S202">
        <f t="shared" si="46"/>
        <v>2.981340272881245</v>
      </c>
      <c r="V202">
        <f t="shared" si="47"/>
        <v>9</v>
      </c>
      <c r="W202" t="str">
        <f t="shared" si="48"/>
        <v/>
      </c>
      <c r="X202">
        <f t="shared" si="49"/>
        <v>1281.6875</v>
      </c>
      <c r="Y202" t="str">
        <f t="shared" si="50"/>
        <v/>
      </c>
      <c r="Z202">
        <f t="shared" si="51"/>
        <v>1</v>
      </c>
    </row>
    <row r="203" spans="1:26" x14ac:dyDescent="0.3">
      <c r="A203" t="s">
        <v>229</v>
      </c>
      <c r="B203">
        <v>44441.976562999997</v>
      </c>
      <c r="C203">
        <v>45136</v>
      </c>
      <c r="D203">
        <v>44195</v>
      </c>
      <c r="E203">
        <v>44397</v>
      </c>
      <c r="F203">
        <v>45136</v>
      </c>
      <c r="G203">
        <v>45228</v>
      </c>
      <c r="H203">
        <v>44561</v>
      </c>
      <c r="I203">
        <v>44210</v>
      </c>
      <c r="J203">
        <v>44667</v>
      </c>
      <c r="L203" s="1" t="str">
        <f t="shared" si="40"/>
        <v>09MAR2023:10:00:00</v>
      </c>
      <c r="M203">
        <v>10</v>
      </c>
      <c r="N203">
        <f t="shared" si="41"/>
        <v>694.02343700000347</v>
      </c>
      <c r="O203" t="str">
        <f t="shared" si="42"/>
        <v/>
      </c>
      <c r="P203">
        <f t="shared" si="43"/>
        <v>694.02343700000347</v>
      </c>
      <c r="Q203" t="str">
        <f t="shared" si="44"/>
        <v/>
      </c>
      <c r="R203">
        <f t="shared" si="45"/>
        <v>1</v>
      </c>
      <c r="S203">
        <f t="shared" si="46"/>
        <v>1.5616394469228223</v>
      </c>
      <c r="V203">
        <f t="shared" si="47"/>
        <v>10</v>
      </c>
      <c r="W203" t="str">
        <f t="shared" si="48"/>
        <v/>
      </c>
      <c r="X203">
        <f t="shared" si="49"/>
        <v>694.02343700000347</v>
      </c>
      <c r="Y203" t="str">
        <f t="shared" si="50"/>
        <v/>
      </c>
      <c r="Z203">
        <f t="shared" si="51"/>
        <v>1</v>
      </c>
    </row>
    <row r="204" spans="1:26" x14ac:dyDescent="0.3">
      <c r="A204" t="s">
        <v>230</v>
      </c>
      <c r="B204">
        <v>46069.191405999998</v>
      </c>
      <c r="C204">
        <v>46360</v>
      </c>
      <c r="D204">
        <v>45153</v>
      </c>
      <c r="E204">
        <v>45461</v>
      </c>
      <c r="F204">
        <v>46360</v>
      </c>
      <c r="G204">
        <v>46255</v>
      </c>
      <c r="H204">
        <v>45875</v>
      </c>
      <c r="I204">
        <v>45455</v>
      </c>
      <c r="J204">
        <v>45766</v>
      </c>
      <c r="L204" s="1" t="str">
        <f t="shared" si="40"/>
        <v>09MAR2023:11:00:00</v>
      </c>
      <c r="M204">
        <v>11</v>
      </c>
      <c r="N204">
        <f t="shared" si="41"/>
        <v>290.8085940000019</v>
      </c>
      <c r="O204" t="str">
        <f t="shared" si="42"/>
        <v/>
      </c>
      <c r="P204">
        <f t="shared" si="43"/>
        <v>290.8085940000019</v>
      </c>
      <c r="Q204" t="str">
        <f t="shared" si="44"/>
        <v/>
      </c>
      <c r="R204">
        <f t="shared" si="45"/>
        <v>1</v>
      </c>
      <c r="S204">
        <f t="shared" si="46"/>
        <v>0.63124310439303122</v>
      </c>
      <c r="V204">
        <f t="shared" si="47"/>
        <v>11</v>
      </c>
      <c r="W204" t="str">
        <f t="shared" si="48"/>
        <v/>
      </c>
      <c r="X204">
        <f t="shared" si="49"/>
        <v>290.8085940000019</v>
      </c>
      <c r="Y204" t="str">
        <f t="shared" si="50"/>
        <v/>
      </c>
      <c r="Z204">
        <f t="shared" si="51"/>
        <v>1</v>
      </c>
    </row>
    <row r="205" spans="1:26" x14ac:dyDescent="0.3">
      <c r="A205" t="s">
        <v>231</v>
      </c>
      <c r="B205">
        <v>47045.234375</v>
      </c>
      <c r="C205">
        <v>47587</v>
      </c>
      <c r="D205">
        <v>46084</v>
      </c>
      <c r="E205">
        <v>46529</v>
      </c>
      <c r="F205">
        <v>47587</v>
      </c>
      <c r="G205">
        <v>47230</v>
      </c>
      <c r="H205">
        <v>47181</v>
      </c>
      <c r="I205">
        <v>46663</v>
      </c>
      <c r="J205">
        <v>46836</v>
      </c>
      <c r="L205" s="1" t="str">
        <f t="shared" si="40"/>
        <v>09MAR2023:12:00:00</v>
      </c>
      <c r="M205">
        <v>12</v>
      </c>
      <c r="N205">
        <f t="shared" si="41"/>
        <v>541.765625</v>
      </c>
      <c r="O205" t="str">
        <f t="shared" si="42"/>
        <v/>
      </c>
      <c r="P205">
        <f t="shared" si="43"/>
        <v>541.765625</v>
      </c>
      <c r="Q205" t="str">
        <f t="shared" si="44"/>
        <v/>
      </c>
      <c r="R205">
        <f t="shared" si="45"/>
        <v>1</v>
      </c>
      <c r="S205">
        <f t="shared" si="46"/>
        <v>1.1515844956400008</v>
      </c>
      <c r="V205">
        <f t="shared" si="47"/>
        <v>12</v>
      </c>
      <c r="W205" t="str">
        <f t="shared" si="48"/>
        <v/>
      </c>
      <c r="X205">
        <f t="shared" si="49"/>
        <v>541.765625</v>
      </c>
      <c r="Y205" t="str">
        <f t="shared" si="50"/>
        <v/>
      </c>
      <c r="Z205">
        <f t="shared" si="51"/>
        <v>1</v>
      </c>
    </row>
    <row r="206" spans="1:26" x14ac:dyDescent="0.3">
      <c r="A206" t="s">
        <v>232</v>
      </c>
      <c r="B206">
        <v>48379.238280999998</v>
      </c>
      <c r="C206">
        <v>48774</v>
      </c>
      <c r="D206">
        <v>47014</v>
      </c>
      <c r="E206">
        <v>47612</v>
      </c>
      <c r="F206">
        <v>48774</v>
      </c>
      <c r="G206">
        <v>48175</v>
      </c>
      <c r="H206">
        <v>48488</v>
      </c>
      <c r="I206">
        <v>47891</v>
      </c>
      <c r="J206">
        <v>47895</v>
      </c>
      <c r="L206" s="1" t="str">
        <f t="shared" si="40"/>
        <v>09MAR2023:13:00:00</v>
      </c>
      <c r="M206">
        <v>13</v>
      </c>
      <c r="N206">
        <f t="shared" si="41"/>
        <v>394.7617190000019</v>
      </c>
      <c r="O206" t="str">
        <f t="shared" si="42"/>
        <v/>
      </c>
      <c r="P206">
        <f t="shared" si="43"/>
        <v>394.7617190000019</v>
      </c>
      <c r="Q206" t="str">
        <f t="shared" si="44"/>
        <v/>
      </c>
      <c r="R206">
        <f t="shared" si="45"/>
        <v>1</v>
      </c>
      <c r="S206">
        <f t="shared" si="46"/>
        <v>0.81597340724365408</v>
      </c>
      <c r="V206">
        <f t="shared" si="47"/>
        <v>13</v>
      </c>
      <c r="W206" t="str">
        <f t="shared" si="48"/>
        <v/>
      </c>
      <c r="X206">
        <f t="shared" si="49"/>
        <v>394.7617190000019</v>
      </c>
      <c r="Y206" t="str">
        <f t="shared" si="50"/>
        <v/>
      </c>
      <c r="Z206">
        <f t="shared" si="51"/>
        <v>1</v>
      </c>
    </row>
    <row r="207" spans="1:26" x14ac:dyDescent="0.3">
      <c r="A207" t="s">
        <v>233</v>
      </c>
      <c r="B207">
        <v>49475.308594000002</v>
      </c>
      <c r="C207">
        <v>50068</v>
      </c>
      <c r="D207">
        <v>48077</v>
      </c>
      <c r="E207">
        <v>48853</v>
      </c>
      <c r="F207">
        <v>50068</v>
      </c>
      <c r="G207">
        <v>49267</v>
      </c>
      <c r="H207">
        <v>49787</v>
      </c>
      <c r="I207">
        <v>49074</v>
      </c>
      <c r="J207">
        <v>49046</v>
      </c>
      <c r="L207" s="1" t="str">
        <f t="shared" si="40"/>
        <v>09MAR2023:14:00:00</v>
      </c>
      <c r="M207">
        <v>14</v>
      </c>
      <c r="N207">
        <f t="shared" si="41"/>
        <v>592.6914059999981</v>
      </c>
      <c r="O207" t="str">
        <f t="shared" si="42"/>
        <v/>
      </c>
      <c r="P207">
        <f t="shared" si="43"/>
        <v>592.6914059999981</v>
      </c>
      <c r="Q207" t="str">
        <f t="shared" si="44"/>
        <v/>
      </c>
      <c r="R207">
        <f t="shared" si="45"/>
        <v>1</v>
      </c>
      <c r="S207">
        <f t="shared" si="46"/>
        <v>1.1979539346862715</v>
      </c>
      <c r="V207">
        <f t="shared" si="47"/>
        <v>14</v>
      </c>
      <c r="W207" t="str">
        <f t="shared" si="48"/>
        <v/>
      </c>
      <c r="X207">
        <f t="shared" si="49"/>
        <v>592.6914059999981</v>
      </c>
      <c r="Y207" t="str">
        <f t="shared" si="50"/>
        <v/>
      </c>
      <c r="Z207">
        <f t="shared" si="51"/>
        <v>1</v>
      </c>
    </row>
    <row r="208" spans="1:26" x14ac:dyDescent="0.3">
      <c r="A208" t="s">
        <v>234</v>
      </c>
      <c r="B208">
        <v>50138.835937999997</v>
      </c>
      <c r="C208">
        <v>50986</v>
      </c>
      <c r="D208">
        <v>48900</v>
      </c>
      <c r="E208">
        <v>49628</v>
      </c>
      <c r="F208">
        <v>50986</v>
      </c>
      <c r="G208">
        <v>50056</v>
      </c>
      <c r="H208">
        <v>50686</v>
      </c>
      <c r="I208">
        <v>49838</v>
      </c>
      <c r="J208">
        <v>49882</v>
      </c>
      <c r="L208" s="1" t="str">
        <f t="shared" si="40"/>
        <v>09MAR2023:15:00:00</v>
      </c>
      <c r="M208">
        <v>15</v>
      </c>
      <c r="N208">
        <f t="shared" si="41"/>
        <v>847.16406200000347</v>
      </c>
      <c r="O208" t="str">
        <f t="shared" si="42"/>
        <v/>
      </c>
      <c r="P208">
        <f t="shared" si="43"/>
        <v>847.16406200000347</v>
      </c>
      <c r="Q208" t="str">
        <f t="shared" si="44"/>
        <v/>
      </c>
      <c r="R208">
        <f t="shared" si="45"/>
        <v>1</v>
      </c>
      <c r="S208">
        <f t="shared" si="46"/>
        <v>1.6896364786920426</v>
      </c>
      <c r="V208">
        <f t="shared" si="47"/>
        <v>15</v>
      </c>
      <c r="W208" t="str">
        <f t="shared" si="48"/>
        <v/>
      </c>
      <c r="X208">
        <f t="shared" si="49"/>
        <v>847.16406200000347</v>
      </c>
      <c r="Y208" t="str">
        <f t="shared" si="50"/>
        <v/>
      </c>
      <c r="Z208">
        <f t="shared" si="51"/>
        <v>1</v>
      </c>
    </row>
    <row r="209" spans="1:26" x14ac:dyDescent="0.3">
      <c r="A209" t="s">
        <v>235</v>
      </c>
      <c r="B209">
        <v>50392.640625</v>
      </c>
      <c r="C209">
        <v>51604</v>
      </c>
      <c r="D209">
        <v>49215</v>
      </c>
      <c r="E209">
        <v>49964</v>
      </c>
      <c r="F209">
        <v>51604</v>
      </c>
      <c r="G209">
        <v>50619</v>
      </c>
      <c r="H209">
        <v>51085</v>
      </c>
      <c r="I209">
        <v>50161</v>
      </c>
      <c r="J209">
        <v>50310</v>
      </c>
      <c r="L209" s="1" t="str">
        <f t="shared" si="40"/>
        <v>09MAR2023:16:00:00</v>
      </c>
      <c r="M209">
        <v>16</v>
      </c>
      <c r="N209">
        <f t="shared" si="41"/>
        <v>1211.359375</v>
      </c>
      <c r="O209" t="str">
        <f t="shared" si="42"/>
        <v/>
      </c>
      <c r="P209">
        <f t="shared" si="43"/>
        <v>1211.359375</v>
      </c>
      <c r="Q209" t="str">
        <f t="shared" si="44"/>
        <v/>
      </c>
      <c r="R209">
        <f t="shared" si="45"/>
        <v>1</v>
      </c>
      <c r="S209">
        <f t="shared" si="46"/>
        <v>2.4038418308228908</v>
      </c>
      <c r="V209">
        <f t="shared" si="47"/>
        <v>16</v>
      </c>
      <c r="W209" t="str">
        <f t="shared" si="48"/>
        <v/>
      </c>
      <c r="X209">
        <f t="shared" si="49"/>
        <v>1211.359375</v>
      </c>
      <c r="Y209" t="str">
        <f t="shared" si="50"/>
        <v/>
      </c>
      <c r="Z209">
        <f t="shared" si="51"/>
        <v>1</v>
      </c>
    </row>
    <row r="210" spans="1:26" x14ac:dyDescent="0.3">
      <c r="A210" t="s">
        <v>236</v>
      </c>
      <c r="B210">
        <v>50495.117187999997</v>
      </c>
      <c r="C210">
        <v>51736</v>
      </c>
      <c r="D210">
        <v>49790</v>
      </c>
      <c r="E210">
        <v>50316</v>
      </c>
      <c r="F210">
        <v>51736</v>
      </c>
      <c r="G210">
        <v>51012</v>
      </c>
      <c r="H210">
        <v>50988</v>
      </c>
      <c r="I210">
        <v>50045</v>
      </c>
      <c r="J210">
        <v>50601</v>
      </c>
      <c r="L210" s="1" t="str">
        <f t="shared" si="40"/>
        <v>09MAR2023:17:00:00</v>
      </c>
      <c r="M210">
        <v>17</v>
      </c>
      <c r="N210">
        <f t="shared" si="41"/>
        <v>1240.8828120000035</v>
      </c>
      <c r="O210" t="str">
        <f t="shared" si="42"/>
        <v/>
      </c>
      <c r="P210">
        <f t="shared" si="43"/>
        <v>1240.8828120000035</v>
      </c>
      <c r="Q210" t="str">
        <f t="shared" si="44"/>
        <v/>
      </c>
      <c r="R210">
        <f t="shared" si="45"/>
        <v>1</v>
      </c>
      <c r="S210">
        <f t="shared" si="46"/>
        <v>2.4574312945547443</v>
      </c>
      <c r="V210">
        <f t="shared" si="47"/>
        <v>17</v>
      </c>
      <c r="W210" t="str">
        <f t="shared" si="48"/>
        <v/>
      </c>
      <c r="X210">
        <f t="shared" si="49"/>
        <v>1240.8828120000035</v>
      </c>
      <c r="Y210" t="str">
        <f t="shared" si="50"/>
        <v/>
      </c>
      <c r="Z210">
        <f t="shared" si="51"/>
        <v>1</v>
      </c>
    </row>
    <row r="211" spans="1:26" x14ac:dyDescent="0.3">
      <c r="A211" t="s">
        <v>237</v>
      </c>
      <c r="B211">
        <v>49941.171875</v>
      </c>
      <c r="C211">
        <v>50715</v>
      </c>
      <c r="D211">
        <v>49373</v>
      </c>
      <c r="E211">
        <v>49801</v>
      </c>
      <c r="F211">
        <v>50715</v>
      </c>
      <c r="G211">
        <v>50229</v>
      </c>
      <c r="H211">
        <v>49762</v>
      </c>
      <c r="I211">
        <v>48844</v>
      </c>
      <c r="J211">
        <v>49792</v>
      </c>
      <c r="L211" s="1" t="str">
        <f t="shared" si="40"/>
        <v>09MAR2023:18:00:00</v>
      </c>
      <c r="M211">
        <v>18</v>
      </c>
      <c r="N211">
        <f t="shared" si="41"/>
        <v>773.828125</v>
      </c>
      <c r="O211" t="str">
        <f t="shared" si="42"/>
        <v/>
      </c>
      <c r="P211">
        <f t="shared" si="43"/>
        <v>773.828125</v>
      </c>
      <c r="Q211" t="str">
        <f t="shared" si="44"/>
        <v/>
      </c>
      <c r="R211">
        <f t="shared" si="45"/>
        <v>1</v>
      </c>
      <c r="S211">
        <f t="shared" si="46"/>
        <v>1.5494793092497894</v>
      </c>
      <c r="V211">
        <f t="shared" si="47"/>
        <v>18</v>
      </c>
      <c r="W211" t="str">
        <f t="shared" si="48"/>
        <v/>
      </c>
      <c r="X211">
        <f t="shared" si="49"/>
        <v>773.828125</v>
      </c>
      <c r="Y211" t="str">
        <f t="shared" si="50"/>
        <v/>
      </c>
      <c r="Z211">
        <f t="shared" si="51"/>
        <v>1</v>
      </c>
    </row>
    <row r="212" spans="1:26" x14ac:dyDescent="0.3">
      <c r="A212" t="s">
        <v>238</v>
      </c>
      <c r="B212">
        <v>49205.300780999998</v>
      </c>
      <c r="C212">
        <v>50566</v>
      </c>
      <c r="D212">
        <v>49122</v>
      </c>
      <c r="E212">
        <v>49386</v>
      </c>
      <c r="F212">
        <v>50566</v>
      </c>
      <c r="G212">
        <v>50304</v>
      </c>
      <c r="H212">
        <v>49327</v>
      </c>
      <c r="I212">
        <v>48446</v>
      </c>
      <c r="J212">
        <v>49592</v>
      </c>
      <c r="L212" s="1" t="str">
        <f t="shared" si="40"/>
        <v>09MAR2023:19:00:00</v>
      </c>
      <c r="M212">
        <v>19</v>
      </c>
      <c r="N212">
        <f t="shared" si="41"/>
        <v>1360.6992190000019</v>
      </c>
      <c r="O212" t="str">
        <f t="shared" si="42"/>
        <v/>
      </c>
      <c r="P212">
        <f t="shared" si="43"/>
        <v>1360.6992190000019</v>
      </c>
      <c r="Q212" t="str">
        <f t="shared" si="44"/>
        <v/>
      </c>
      <c r="R212">
        <f t="shared" si="45"/>
        <v>1</v>
      </c>
      <c r="S212">
        <f t="shared" si="46"/>
        <v>2.7653508817192693</v>
      </c>
      <c r="V212">
        <f t="shared" si="47"/>
        <v>19</v>
      </c>
      <c r="W212" t="str">
        <f t="shared" si="48"/>
        <v/>
      </c>
      <c r="X212">
        <f t="shared" si="49"/>
        <v>1360.6992190000019</v>
      </c>
      <c r="Y212" t="str">
        <f t="shared" si="50"/>
        <v/>
      </c>
      <c r="Z212">
        <f t="shared" si="51"/>
        <v>1</v>
      </c>
    </row>
    <row r="213" spans="1:26" x14ac:dyDescent="0.3">
      <c r="A213" t="s">
        <v>239</v>
      </c>
      <c r="B213">
        <v>48833.203125</v>
      </c>
      <c r="C213">
        <v>50373</v>
      </c>
      <c r="D213">
        <v>49274</v>
      </c>
      <c r="E213">
        <v>49547</v>
      </c>
      <c r="F213">
        <v>50373</v>
      </c>
      <c r="G213">
        <v>50218</v>
      </c>
      <c r="H213">
        <v>48916</v>
      </c>
      <c r="I213">
        <v>48019</v>
      </c>
      <c r="J213">
        <v>49477</v>
      </c>
      <c r="L213" s="1" t="str">
        <f t="shared" si="40"/>
        <v>09MAR2023:20:00:00</v>
      </c>
      <c r="M213">
        <v>20</v>
      </c>
      <c r="N213">
        <f t="shared" si="41"/>
        <v>1539.796875</v>
      </c>
      <c r="O213" t="str">
        <f t="shared" si="42"/>
        <v/>
      </c>
      <c r="P213">
        <f t="shared" si="43"/>
        <v>1539.796875</v>
      </c>
      <c r="Q213" t="str">
        <f t="shared" si="44"/>
        <v/>
      </c>
      <c r="R213">
        <f t="shared" si="45"/>
        <v>1</v>
      </c>
      <c r="S213">
        <f t="shared" si="46"/>
        <v>3.1531760696887527</v>
      </c>
      <c r="V213">
        <f t="shared" si="47"/>
        <v>20</v>
      </c>
      <c r="W213" t="str">
        <f t="shared" si="48"/>
        <v/>
      </c>
      <c r="X213">
        <f t="shared" si="49"/>
        <v>1539.796875</v>
      </c>
      <c r="Y213" t="str">
        <f t="shared" si="50"/>
        <v/>
      </c>
      <c r="Z213">
        <f t="shared" si="51"/>
        <v>1</v>
      </c>
    </row>
    <row r="214" spans="1:26" x14ac:dyDescent="0.3">
      <c r="A214" t="s">
        <v>240</v>
      </c>
      <c r="B214">
        <v>47851.792969000002</v>
      </c>
      <c r="C214">
        <v>48901</v>
      </c>
      <c r="D214">
        <v>48140</v>
      </c>
      <c r="E214">
        <v>48344</v>
      </c>
      <c r="F214">
        <v>48901</v>
      </c>
      <c r="G214">
        <v>48729</v>
      </c>
      <c r="H214">
        <v>47330</v>
      </c>
      <c r="I214">
        <v>46440</v>
      </c>
      <c r="J214">
        <v>48073</v>
      </c>
      <c r="L214" s="1" t="str">
        <f t="shared" si="40"/>
        <v>09MAR2023:21:00:00</v>
      </c>
      <c r="M214">
        <v>21</v>
      </c>
      <c r="N214">
        <f t="shared" si="41"/>
        <v>1049.2070309999981</v>
      </c>
      <c r="O214" t="str">
        <f t="shared" si="42"/>
        <v/>
      </c>
      <c r="P214">
        <f t="shared" si="43"/>
        <v>1049.2070309999981</v>
      </c>
      <c r="Q214" t="str">
        <f t="shared" si="44"/>
        <v/>
      </c>
      <c r="R214">
        <f t="shared" si="45"/>
        <v>1</v>
      </c>
      <c r="S214">
        <f t="shared" si="46"/>
        <v>2.1926180105303676</v>
      </c>
      <c r="V214">
        <f t="shared" si="47"/>
        <v>21</v>
      </c>
      <c r="W214" t="str">
        <f t="shared" si="48"/>
        <v/>
      </c>
      <c r="X214">
        <f t="shared" si="49"/>
        <v>1049.2070309999981</v>
      </c>
      <c r="Y214" t="str">
        <f t="shared" si="50"/>
        <v/>
      </c>
      <c r="Z214">
        <f t="shared" si="51"/>
        <v>1</v>
      </c>
    </row>
    <row r="215" spans="1:26" x14ac:dyDescent="0.3">
      <c r="A215" t="s">
        <v>241</v>
      </c>
      <c r="B215">
        <v>46351.039062999997</v>
      </c>
      <c r="C215">
        <v>47120</v>
      </c>
      <c r="D215">
        <v>46362</v>
      </c>
      <c r="E215">
        <v>46636</v>
      </c>
      <c r="F215">
        <v>47120</v>
      </c>
      <c r="G215">
        <v>46951</v>
      </c>
      <c r="H215">
        <v>45602</v>
      </c>
      <c r="I215">
        <v>44773</v>
      </c>
      <c r="J215">
        <v>46312</v>
      </c>
      <c r="L215" s="1" t="str">
        <f t="shared" si="40"/>
        <v>09MAR2023:22:00:00</v>
      </c>
      <c r="M215">
        <v>22</v>
      </c>
      <c r="N215">
        <f t="shared" si="41"/>
        <v>768.96093700000347</v>
      </c>
      <c r="O215" t="str">
        <f t="shared" si="42"/>
        <v/>
      </c>
      <c r="P215">
        <f t="shared" si="43"/>
        <v>768.96093700000347</v>
      </c>
      <c r="Q215" t="str">
        <f t="shared" si="44"/>
        <v/>
      </c>
      <c r="R215">
        <f t="shared" si="45"/>
        <v>1</v>
      </c>
      <c r="S215">
        <f t="shared" si="46"/>
        <v>1.6589939568665057</v>
      </c>
      <c r="V215">
        <f t="shared" si="47"/>
        <v>22</v>
      </c>
      <c r="W215" t="str">
        <f t="shared" si="48"/>
        <v/>
      </c>
      <c r="X215">
        <f t="shared" si="49"/>
        <v>768.96093700000347</v>
      </c>
      <c r="Y215" t="str">
        <f t="shared" si="50"/>
        <v/>
      </c>
      <c r="Z215">
        <f t="shared" si="51"/>
        <v>1</v>
      </c>
    </row>
    <row r="216" spans="1:26" x14ac:dyDescent="0.3">
      <c r="A216" t="s">
        <v>242</v>
      </c>
      <c r="B216">
        <v>43925.644530999998</v>
      </c>
      <c r="C216">
        <v>44358</v>
      </c>
      <c r="D216">
        <v>43595</v>
      </c>
      <c r="E216">
        <v>43838</v>
      </c>
      <c r="F216">
        <v>44358</v>
      </c>
      <c r="G216">
        <v>44153</v>
      </c>
      <c r="H216">
        <v>42907</v>
      </c>
      <c r="I216">
        <v>42215</v>
      </c>
      <c r="J216">
        <v>43558</v>
      </c>
      <c r="L216" s="1" t="str">
        <f t="shared" si="40"/>
        <v>09MAR2023:23:00:00</v>
      </c>
      <c r="M216">
        <v>23</v>
      </c>
      <c r="N216">
        <f t="shared" si="41"/>
        <v>432.3554690000019</v>
      </c>
      <c r="O216" t="str">
        <f t="shared" si="42"/>
        <v/>
      </c>
      <c r="P216">
        <f t="shared" si="43"/>
        <v>432.3554690000019</v>
      </c>
      <c r="Q216" t="str">
        <f t="shared" si="44"/>
        <v/>
      </c>
      <c r="R216">
        <f t="shared" si="45"/>
        <v>1</v>
      </c>
      <c r="S216">
        <f t="shared" si="46"/>
        <v>0.98428941365873923</v>
      </c>
      <c r="V216">
        <f t="shared" si="47"/>
        <v>23</v>
      </c>
      <c r="W216" t="str">
        <f t="shared" si="48"/>
        <v/>
      </c>
      <c r="X216">
        <f t="shared" si="49"/>
        <v>432.3554690000019</v>
      </c>
      <c r="Y216" t="str">
        <f t="shared" si="50"/>
        <v/>
      </c>
      <c r="Z216">
        <f t="shared" si="51"/>
        <v>1</v>
      </c>
    </row>
    <row r="217" spans="1:26" x14ac:dyDescent="0.3">
      <c r="A217" t="s">
        <v>243</v>
      </c>
      <c r="B217">
        <v>41023.691405999998</v>
      </c>
      <c r="C217">
        <v>41342</v>
      </c>
      <c r="D217">
        <v>40658</v>
      </c>
      <c r="E217">
        <v>40826</v>
      </c>
      <c r="F217">
        <v>41342</v>
      </c>
      <c r="G217">
        <v>41080</v>
      </c>
      <c r="H217">
        <v>40013</v>
      </c>
      <c r="I217">
        <v>39469</v>
      </c>
      <c r="J217">
        <v>40589</v>
      </c>
      <c r="L217" s="1" t="str">
        <f t="shared" si="40"/>
        <v>10MAR2023:00:00:00</v>
      </c>
      <c r="M217">
        <v>24</v>
      </c>
      <c r="N217">
        <f t="shared" si="41"/>
        <v>318.3085940000019</v>
      </c>
      <c r="O217" t="str">
        <f t="shared" si="42"/>
        <v/>
      </c>
      <c r="P217">
        <f t="shared" si="43"/>
        <v>318.3085940000019</v>
      </c>
      <c r="Q217" t="str">
        <f t="shared" si="44"/>
        <v/>
      </c>
      <c r="R217">
        <f t="shared" si="45"/>
        <v>1</v>
      </c>
      <c r="S217">
        <f t="shared" si="46"/>
        <v>0.77591407084699138</v>
      </c>
      <c r="V217">
        <f t="shared" si="47"/>
        <v>24</v>
      </c>
      <c r="W217" t="str">
        <f t="shared" si="48"/>
        <v/>
      </c>
      <c r="X217">
        <f t="shared" si="49"/>
        <v>318.3085940000019</v>
      </c>
      <c r="Y217" t="str">
        <f t="shared" si="50"/>
        <v/>
      </c>
      <c r="Z217">
        <f t="shared" si="51"/>
        <v>1</v>
      </c>
    </row>
    <row r="218" spans="1:26" x14ac:dyDescent="0.3">
      <c r="A218" t="s">
        <v>244</v>
      </c>
      <c r="B218">
        <v>38911.746094000002</v>
      </c>
      <c r="C218">
        <v>38134</v>
      </c>
      <c r="D218">
        <v>38465</v>
      </c>
      <c r="E218">
        <v>38390</v>
      </c>
      <c r="F218">
        <v>38114</v>
      </c>
      <c r="G218">
        <v>38705</v>
      </c>
      <c r="H218">
        <v>38134</v>
      </c>
      <c r="I218">
        <v>37577</v>
      </c>
      <c r="J218">
        <v>38437</v>
      </c>
      <c r="L218" s="1" t="str">
        <f t="shared" si="40"/>
        <v>10MAR2023:01:00:00</v>
      </c>
      <c r="M218">
        <v>1</v>
      </c>
      <c r="N218">
        <f t="shared" si="41"/>
        <v>-777.7460940000019</v>
      </c>
      <c r="O218">
        <f t="shared" si="42"/>
        <v>-777.7460940000019</v>
      </c>
      <c r="P218" t="str">
        <f t="shared" si="43"/>
        <v/>
      </c>
      <c r="Q218">
        <f t="shared" si="44"/>
        <v>1</v>
      </c>
      <c r="R218" t="str">
        <f t="shared" si="45"/>
        <v/>
      </c>
      <c r="S218">
        <f t="shared" si="46"/>
        <v>1.9987437523908147</v>
      </c>
      <c r="V218">
        <f t="shared" si="47"/>
        <v>1</v>
      </c>
      <c r="W218">
        <f t="shared" si="48"/>
        <v>-777.7460940000019</v>
      </c>
      <c r="X218" t="str">
        <f t="shared" si="49"/>
        <v/>
      </c>
      <c r="Y218">
        <f t="shared" si="50"/>
        <v>1</v>
      </c>
      <c r="Z218" t="str">
        <f t="shared" si="51"/>
        <v/>
      </c>
    </row>
    <row r="219" spans="1:26" x14ac:dyDescent="0.3">
      <c r="A219" t="s">
        <v>245</v>
      </c>
      <c r="B219">
        <v>37634.226562999997</v>
      </c>
      <c r="C219">
        <v>36489</v>
      </c>
      <c r="D219">
        <v>37271</v>
      </c>
      <c r="E219">
        <v>37254</v>
      </c>
      <c r="F219">
        <v>36432</v>
      </c>
      <c r="G219">
        <v>37055</v>
      </c>
      <c r="H219">
        <v>36489</v>
      </c>
      <c r="I219">
        <v>36016</v>
      </c>
      <c r="J219">
        <v>36939</v>
      </c>
      <c r="L219" s="1" t="str">
        <f t="shared" si="40"/>
        <v>10MAR2023:02:00:00</v>
      </c>
      <c r="M219">
        <v>2</v>
      </c>
      <c r="N219">
        <f t="shared" si="41"/>
        <v>-1145.2265629999965</v>
      </c>
      <c r="O219">
        <f t="shared" si="42"/>
        <v>-1145.2265629999965</v>
      </c>
      <c r="P219" t="str">
        <f t="shared" si="43"/>
        <v/>
      </c>
      <c r="Q219">
        <f t="shared" si="44"/>
        <v>1</v>
      </c>
      <c r="R219" t="str">
        <f t="shared" si="45"/>
        <v/>
      </c>
      <c r="S219">
        <f t="shared" si="46"/>
        <v>3.0430453010184175</v>
      </c>
      <c r="V219">
        <f t="shared" si="47"/>
        <v>2</v>
      </c>
      <c r="W219">
        <f t="shared" si="48"/>
        <v>-1145.2265629999965</v>
      </c>
      <c r="X219" t="str">
        <f t="shared" si="49"/>
        <v/>
      </c>
      <c r="Y219">
        <f t="shared" si="50"/>
        <v>1</v>
      </c>
      <c r="Z219" t="str">
        <f t="shared" si="51"/>
        <v/>
      </c>
    </row>
    <row r="220" spans="1:26" x14ac:dyDescent="0.3">
      <c r="A220" t="s">
        <v>246</v>
      </c>
      <c r="B220">
        <v>36961.660155999998</v>
      </c>
      <c r="C220">
        <v>35536</v>
      </c>
      <c r="D220">
        <v>36465</v>
      </c>
      <c r="E220">
        <v>36474</v>
      </c>
      <c r="F220">
        <v>35510</v>
      </c>
      <c r="G220">
        <v>36097</v>
      </c>
      <c r="H220">
        <v>35536</v>
      </c>
      <c r="I220">
        <v>35139</v>
      </c>
      <c r="J220">
        <v>36033</v>
      </c>
      <c r="L220" s="1" t="str">
        <f t="shared" si="40"/>
        <v>10MAR2023:03:00:00</v>
      </c>
      <c r="M220">
        <v>3</v>
      </c>
      <c r="N220">
        <f t="shared" si="41"/>
        <v>-1425.6601559999981</v>
      </c>
      <c r="O220">
        <f t="shared" si="42"/>
        <v>-1425.6601559999981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3.8571323635975001</v>
      </c>
      <c r="V220">
        <f t="shared" si="47"/>
        <v>3</v>
      </c>
      <c r="W220">
        <f t="shared" si="48"/>
        <v>-1425.6601559999981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3">
      <c r="A221" t="s">
        <v>247</v>
      </c>
      <c r="B221">
        <v>36822.023437999997</v>
      </c>
      <c r="C221">
        <v>35552</v>
      </c>
      <c r="D221">
        <v>36078</v>
      </c>
      <c r="E221">
        <v>36108</v>
      </c>
      <c r="F221">
        <v>35447</v>
      </c>
      <c r="G221">
        <v>36015</v>
      </c>
      <c r="H221">
        <v>35552</v>
      </c>
      <c r="I221">
        <v>35145</v>
      </c>
      <c r="J221">
        <v>35883</v>
      </c>
      <c r="L221" s="1" t="str">
        <f t="shared" si="40"/>
        <v>10MAR2023:04:00:00</v>
      </c>
      <c r="M221">
        <v>4</v>
      </c>
      <c r="N221">
        <f t="shared" si="41"/>
        <v>-1270.0234379999965</v>
      </c>
      <c r="O221">
        <f t="shared" si="42"/>
        <v>-1270.0234379999965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3.4490864961248811</v>
      </c>
      <c r="V221">
        <f t="shared" si="47"/>
        <v>4</v>
      </c>
      <c r="W221">
        <f t="shared" si="48"/>
        <v>-1270.0234379999965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3">
      <c r="A222" t="s">
        <v>248</v>
      </c>
      <c r="B222">
        <v>37369.859375</v>
      </c>
      <c r="C222">
        <v>36373</v>
      </c>
      <c r="D222">
        <v>36451</v>
      </c>
      <c r="E222">
        <v>36507</v>
      </c>
      <c r="F222">
        <v>36153</v>
      </c>
      <c r="G222">
        <v>36792</v>
      </c>
      <c r="H222">
        <v>36373</v>
      </c>
      <c r="I222">
        <v>35976</v>
      </c>
      <c r="J222">
        <v>36541</v>
      </c>
      <c r="L222" s="1" t="str">
        <f t="shared" si="40"/>
        <v>10MAR2023:05:00:00</v>
      </c>
      <c r="M222">
        <v>5</v>
      </c>
      <c r="N222">
        <f t="shared" si="41"/>
        <v>-996.859375</v>
      </c>
      <c r="O222">
        <f t="shared" si="42"/>
        <v>-996.859375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2.6675491737785006</v>
      </c>
      <c r="V222">
        <f t="shared" si="47"/>
        <v>5</v>
      </c>
      <c r="W222">
        <f t="shared" si="48"/>
        <v>-996.859375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3">
      <c r="A223" t="s">
        <v>249</v>
      </c>
      <c r="B223">
        <v>38858.371094000002</v>
      </c>
      <c r="C223">
        <v>38652</v>
      </c>
      <c r="D223">
        <v>38117</v>
      </c>
      <c r="E223">
        <v>38142</v>
      </c>
      <c r="F223">
        <v>38418</v>
      </c>
      <c r="G223">
        <v>39053</v>
      </c>
      <c r="H223">
        <v>38652</v>
      </c>
      <c r="I223">
        <v>38184</v>
      </c>
      <c r="J223">
        <v>38612</v>
      </c>
      <c r="L223" s="1" t="str">
        <f t="shared" si="40"/>
        <v>10MAR2023:06:00:00</v>
      </c>
      <c r="M223">
        <v>6</v>
      </c>
      <c r="N223">
        <f t="shared" si="41"/>
        <v>-206.3710940000019</v>
      </c>
      <c r="O223">
        <f t="shared" si="42"/>
        <v>-206.3710940000019</v>
      </c>
      <c r="P223" t="str">
        <f t="shared" si="43"/>
        <v/>
      </c>
      <c r="Q223">
        <f t="shared" si="44"/>
        <v>1</v>
      </c>
      <c r="R223" t="str">
        <f t="shared" si="45"/>
        <v/>
      </c>
      <c r="S223">
        <f t="shared" si="46"/>
        <v>0.5310852930525104</v>
      </c>
      <c r="V223">
        <f t="shared" si="47"/>
        <v>6</v>
      </c>
      <c r="W223">
        <f t="shared" si="48"/>
        <v>-206.3710940000019</v>
      </c>
      <c r="X223" t="str">
        <f t="shared" si="49"/>
        <v/>
      </c>
      <c r="Y223">
        <f t="shared" si="50"/>
        <v>1</v>
      </c>
      <c r="Z223" t="str">
        <f t="shared" si="51"/>
        <v/>
      </c>
    </row>
    <row r="224" spans="1:26" x14ac:dyDescent="0.3">
      <c r="A224" t="s">
        <v>250</v>
      </c>
      <c r="B224">
        <v>41541.121094000002</v>
      </c>
      <c r="C224">
        <v>42466</v>
      </c>
      <c r="D224">
        <v>41242</v>
      </c>
      <c r="E224">
        <v>41194</v>
      </c>
      <c r="F224">
        <v>42251</v>
      </c>
      <c r="G224">
        <v>42919</v>
      </c>
      <c r="H224">
        <v>42466</v>
      </c>
      <c r="I224">
        <v>41879</v>
      </c>
      <c r="J224">
        <v>42216</v>
      </c>
      <c r="L224" s="1" t="str">
        <f t="shared" si="40"/>
        <v>10MAR2023:07:00:00</v>
      </c>
      <c r="M224">
        <v>7</v>
      </c>
      <c r="N224">
        <f t="shared" si="41"/>
        <v>924.8789059999981</v>
      </c>
      <c r="O224" t="str">
        <f t="shared" si="42"/>
        <v/>
      </c>
      <c r="P224">
        <f t="shared" si="43"/>
        <v>924.8789059999981</v>
      </c>
      <c r="Q224" t="str">
        <f t="shared" si="44"/>
        <v/>
      </c>
      <c r="R224">
        <f t="shared" si="45"/>
        <v>1</v>
      </c>
      <c r="S224">
        <f t="shared" si="46"/>
        <v>2.2264177798840943</v>
      </c>
      <c r="V224">
        <f t="shared" si="47"/>
        <v>7</v>
      </c>
      <c r="W224" t="str">
        <f t="shared" si="48"/>
        <v/>
      </c>
      <c r="X224">
        <f t="shared" si="49"/>
        <v>924.8789059999981</v>
      </c>
      <c r="Y224" t="str">
        <f t="shared" si="50"/>
        <v/>
      </c>
      <c r="Z224">
        <f t="shared" si="51"/>
        <v>1</v>
      </c>
    </row>
    <row r="225" spans="1:26" x14ac:dyDescent="0.3">
      <c r="A225" t="s">
        <v>251</v>
      </c>
      <c r="B225">
        <v>42386.445312999997</v>
      </c>
      <c r="C225">
        <v>44178</v>
      </c>
      <c r="D225">
        <v>42502</v>
      </c>
      <c r="E225">
        <v>42682</v>
      </c>
      <c r="F225">
        <v>44018</v>
      </c>
      <c r="G225">
        <v>44657</v>
      </c>
      <c r="H225">
        <v>44178</v>
      </c>
      <c r="I225">
        <v>43560</v>
      </c>
      <c r="J225">
        <v>43788</v>
      </c>
      <c r="L225" s="1" t="str">
        <f t="shared" si="40"/>
        <v>10MAR2023:08:00:00</v>
      </c>
      <c r="M225">
        <v>8</v>
      </c>
      <c r="N225">
        <f t="shared" si="41"/>
        <v>1791.5546870000035</v>
      </c>
      <c r="O225" t="str">
        <f t="shared" si="42"/>
        <v/>
      </c>
      <c r="P225">
        <f t="shared" si="43"/>
        <v>1791.5546870000035</v>
      </c>
      <c r="Q225" t="str">
        <f t="shared" si="44"/>
        <v/>
      </c>
      <c r="R225">
        <f t="shared" si="45"/>
        <v>1</v>
      </c>
      <c r="S225">
        <f t="shared" si="46"/>
        <v>4.2267160498371172</v>
      </c>
      <c r="V225">
        <f t="shared" si="47"/>
        <v>8</v>
      </c>
      <c r="W225" t="str">
        <f t="shared" si="48"/>
        <v/>
      </c>
      <c r="X225">
        <f t="shared" si="49"/>
        <v>1791.5546870000035</v>
      </c>
      <c r="Y225" t="str">
        <f t="shared" si="50"/>
        <v/>
      </c>
      <c r="Z225">
        <f t="shared" si="51"/>
        <v>1</v>
      </c>
    </row>
    <row r="226" spans="1:26" x14ac:dyDescent="0.3">
      <c r="A226" t="s">
        <v>252</v>
      </c>
      <c r="B226">
        <v>43025.792969000002</v>
      </c>
      <c r="C226">
        <v>44559</v>
      </c>
      <c r="D226">
        <v>43336</v>
      </c>
      <c r="E226">
        <v>43458</v>
      </c>
      <c r="F226">
        <v>44360</v>
      </c>
      <c r="G226">
        <v>44962</v>
      </c>
      <c r="H226">
        <v>44559</v>
      </c>
      <c r="I226">
        <v>43888</v>
      </c>
      <c r="J226">
        <v>44292</v>
      </c>
      <c r="L226" s="1" t="str">
        <f t="shared" si="40"/>
        <v>10MAR2023:09:00:00</v>
      </c>
      <c r="M226">
        <v>9</v>
      </c>
      <c r="N226">
        <f t="shared" si="41"/>
        <v>1533.2070309999981</v>
      </c>
      <c r="O226" t="str">
        <f t="shared" si="42"/>
        <v/>
      </c>
      <c r="P226">
        <f t="shared" si="43"/>
        <v>1533.2070309999981</v>
      </c>
      <c r="Q226" t="str">
        <f t="shared" si="44"/>
        <v/>
      </c>
      <c r="R226">
        <f t="shared" si="45"/>
        <v>1</v>
      </c>
      <c r="S226">
        <f t="shared" si="46"/>
        <v>3.5634602530269941</v>
      </c>
      <c r="V226">
        <f t="shared" si="47"/>
        <v>9</v>
      </c>
      <c r="W226" t="str">
        <f t="shared" si="48"/>
        <v/>
      </c>
      <c r="X226">
        <f t="shared" si="49"/>
        <v>1533.2070309999981</v>
      </c>
      <c r="Y226" t="str">
        <f t="shared" si="50"/>
        <v/>
      </c>
      <c r="Z226">
        <f t="shared" si="51"/>
        <v>1</v>
      </c>
    </row>
    <row r="227" spans="1:26" x14ac:dyDescent="0.3">
      <c r="A227" t="s">
        <v>253</v>
      </c>
      <c r="B227">
        <v>44172.757812999997</v>
      </c>
      <c r="C227">
        <v>45408</v>
      </c>
      <c r="D227">
        <v>44381</v>
      </c>
      <c r="E227">
        <v>44506</v>
      </c>
      <c r="F227">
        <v>45013</v>
      </c>
      <c r="G227">
        <v>45597</v>
      </c>
      <c r="H227">
        <v>45408</v>
      </c>
      <c r="I227">
        <v>44604</v>
      </c>
      <c r="J227">
        <v>45133</v>
      </c>
      <c r="L227" s="1" t="str">
        <f t="shared" si="40"/>
        <v>10MAR2023:10:00:00</v>
      </c>
      <c r="M227">
        <v>10</v>
      </c>
      <c r="N227">
        <f t="shared" si="41"/>
        <v>1235.2421870000035</v>
      </c>
      <c r="O227" t="str">
        <f t="shared" si="42"/>
        <v/>
      </c>
      <c r="P227">
        <f t="shared" si="43"/>
        <v>1235.2421870000035</v>
      </c>
      <c r="Q227" t="str">
        <f t="shared" si="44"/>
        <v/>
      </c>
      <c r="R227">
        <f t="shared" si="45"/>
        <v>1</v>
      </c>
      <c r="S227">
        <f t="shared" si="46"/>
        <v>2.7963891053152063</v>
      </c>
      <c r="V227">
        <f t="shared" si="47"/>
        <v>10</v>
      </c>
      <c r="W227" t="str">
        <f t="shared" si="48"/>
        <v/>
      </c>
      <c r="X227">
        <f t="shared" si="49"/>
        <v>1235.2421870000035</v>
      </c>
      <c r="Y227" t="str">
        <f t="shared" si="50"/>
        <v/>
      </c>
      <c r="Z227">
        <f t="shared" si="51"/>
        <v>1</v>
      </c>
    </row>
    <row r="228" spans="1:26" x14ac:dyDescent="0.3">
      <c r="A228" t="s">
        <v>254</v>
      </c>
      <c r="B228">
        <v>44585.199219000002</v>
      </c>
      <c r="C228">
        <v>46091</v>
      </c>
      <c r="D228">
        <v>44766</v>
      </c>
      <c r="E228">
        <v>44984</v>
      </c>
      <c r="F228">
        <v>45634</v>
      </c>
      <c r="G228">
        <v>46104</v>
      </c>
      <c r="H228">
        <v>46091</v>
      </c>
      <c r="I228">
        <v>45097</v>
      </c>
      <c r="J228">
        <v>45658</v>
      </c>
      <c r="L228" s="1" t="str">
        <f t="shared" si="40"/>
        <v>10MAR2023:11:00:00</v>
      </c>
      <c r="M228">
        <v>11</v>
      </c>
      <c r="N228">
        <f t="shared" si="41"/>
        <v>1505.8007809999981</v>
      </c>
      <c r="O228" t="str">
        <f t="shared" si="42"/>
        <v/>
      </c>
      <c r="P228">
        <f t="shared" si="43"/>
        <v>1505.8007809999981</v>
      </c>
      <c r="Q228" t="str">
        <f t="shared" si="44"/>
        <v/>
      </c>
      <c r="R228">
        <f t="shared" si="45"/>
        <v>1</v>
      </c>
      <c r="S228">
        <f t="shared" si="46"/>
        <v>3.3773557309985067</v>
      </c>
      <c r="V228">
        <f t="shared" si="47"/>
        <v>11</v>
      </c>
      <c r="W228" t="str">
        <f t="shared" si="48"/>
        <v/>
      </c>
      <c r="X228">
        <f t="shared" si="49"/>
        <v>1505.8007809999981</v>
      </c>
      <c r="Y228" t="str">
        <f t="shared" si="50"/>
        <v/>
      </c>
      <c r="Z228">
        <f t="shared" si="51"/>
        <v>1</v>
      </c>
    </row>
    <row r="229" spans="1:26" x14ac:dyDescent="0.3">
      <c r="A229" t="s">
        <v>255</v>
      </c>
      <c r="B229">
        <v>44860.355469000002</v>
      </c>
      <c r="C229">
        <v>46407</v>
      </c>
      <c r="D229">
        <v>45164</v>
      </c>
      <c r="E229">
        <v>45448</v>
      </c>
      <c r="F229">
        <v>45956</v>
      </c>
      <c r="G229">
        <v>46283</v>
      </c>
      <c r="H229">
        <v>46407</v>
      </c>
      <c r="I229">
        <v>45267</v>
      </c>
      <c r="J229">
        <v>45954</v>
      </c>
      <c r="L229" s="1" t="str">
        <f t="shared" si="40"/>
        <v>10MAR2023:12:00:00</v>
      </c>
      <c r="M229">
        <v>12</v>
      </c>
      <c r="N229">
        <f t="shared" si="41"/>
        <v>1546.6445309999981</v>
      </c>
      <c r="O229" t="str">
        <f t="shared" si="42"/>
        <v/>
      </c>
      <c r="P229">
        <f t="shared" si="43"/>
        <v>1546.6445309999981</v>
      </c>
      <c r="Q229" t="str">
        <f t="shared" si="44"/>
        <v/>
      </c>
      <c r="R229">
        <f t="shared" si="45"/>
        <v>1</v>
      </c>
      <c r="S229">
        <f t="shared" si="46"/>
        <v>3.4476867488684544</v>
      </c>
      <c r="V229">
        <f t="shared" si="47"/>
        <v>12</v>
      </c>
      <c r="W229" t="str">
        <f t="shared" si="48"/>
        <v/>
      </c>
      <c r="X229">
        <f t="shared" si="49"/>
        <v>1546.6445309999981</v>
      </c>
      <c r="Y229" t="str">
        <f t="shared" si="50"/>
        <v/>
      </c>
      <c r="Z229">
        <f t="shared" si="51"/>
        <v>1</v>
      </c>
    </row>
    <row r="230" spans="1:26" x14ac:dyDescent="0.3">
      <c r="A230" t="s">
        <v>256</v>
      </c>
      <c r="B230">
        <v>45274.675780999998</v>
      </c>
      <c r="C230">
        <v>46511</v>
      </c>
      <c r="D230">
        <v>45270</v>
      </c>
      <c r="E230">
        <v>45620</v>
      </c>
      <c r="F230">
        <v>46088</v>
      </c>
      <c r="G230">
        <v>46214</v>
      </c>
      <c r="H230">
        <v>46511</v>
      </c>
      <c r="I230">
        <v>45200</v>
      </c>
      <c r="J230">
        <v>46001</v>
      </c>
      <c r="L230" s="1" t="str">
        <f t="shared" si="40"/>
        <v>10MAR2023:13:00:00</v>
      </c>
      <c r="M230">
        <v>13</v>
      </c>
      <c r="N230">
        <f t="shared" si="41"/>
        <v>1236.3242190000019</v>
      </c>
      <c r="O230" t="str">
        <f t="shared" si="42"/>
        <v/>
      </c>
      <c r="P230">
        <f t="shared" si="43"/>
        <v>1236.3242190000019</v>
      </c>
      <c r="Q230" t="str">
        <f t="shared" si="44"/>
        <v/>
      </c>
      <c r="R230">
        <f t="shared" si="45"/>
        <v>1</v>
      </c>
      <c r="S230">
        <f t="shared" si="46"/>
        <v>2.730719099967224</v>
      </c>
      <c r="V230">
        <f t="shared" si="47"/>
        <v>13</v>
      </c>
      <c r="W230" t="str">
        <f t="shared" si="48"/>
        <v/>
      </c>
      <c r="X230">
        <f t="shared" si="49"/>
        <v>1236.3242190000019</v>
      </c>
      <c r="Y230" t="str">
        <f t="shared" si="50"/>
        <v/>
      </c>
      <c r="Z230">
        <f t="shared" si="51"/>
        <v>1</v>
      </c>
    </row>
    <row r="231" spans="1:26" x14ac:dyDescent="0.3">
      <c r="A231" t="s">
        <v>257</v>
      </c>
      <c r="B231">
        <v>45862.632812999997</v>
      </c>
      <c r="C231">
        <v>46834</v>
      </c>
      <c r="D231">
        <v>45590</v>
      </c>
      <c r="E231">
        <v>45635</v>
      </c>
      <c r="F231">
        <v>46384</v>
      </c>
      <c r="G231">
        <v>46212</v>
      </c>
      <c r="H231">
        <v>46834</v>
      </c>
      <c r="I231">
        <v>45340</v>
      </c>
      <c r="J231">
        <v>46212</v>
      </c>
      <c r="L231" s="1" t="str">
        <f t="shared" si="40"/>
        <v>10MAR2023:14:00:00</v>
      </c>
      <c r="M231">
        <v>14</v>
      </c>
      <c r="N231">
        <f t="shared" si="41"/>
        <v>971.36718700000347</v>
      </c>
      <c r="O231" t="str">
        <f t="shared" si="42"/>
        <v/>
      </c>
      <c r="P231">
        <f t="shared" si="43"/>
        <v>971.36718700000347</v>
      </c>
      <c r="Q231" t="str">
        <f t="shared" si="44"/>
        <v/>
      </c>
      <c r="R231">
        <f t="shared" si="45"/>
        <v>1</v>
      </c>
      <c r="S231">
        <f t="shared" si="46"/>
        <v>2.1179926389325483</v>
      </c>
      <c r="V231">
        <f t="shared" si="47"/>
        <v>14</v>
      </c>
      <c r="W231" t="str">
        <f t="shared" si="48"/>
        <v/>
      </c>
      <c r="X231">
        <f t="shared" si="49"/>
        <v>971.36718700000347</v>
      </c>
      <c r="Y231" t="str">
        <f t="shared" si="50"/>
        <v/>
      </c>
      <c r="Z231">
        <f t="shared" si="51"/>
        <v>1</v>
      </c>
    </row>
    <row r="232" spans="1:26" x14ac:dyDescent="0.3">
      <c r="A232" t="s">
        <v>258</v>
      </c>
      <c r="B232">
        <v>46793.417969000002</v>
      </c>
      <c r="C232">
        <v>46944</v>
      </c>
      <c r="D232">
        <v>45521</v>
      </c>
      <c r="E232">
        <v>45971</v>
      </c>
      <c r="F232">
        <v>46296</v>
      </c>
      <c r="G232">
        <v>45920</v>
      </c>
      <c r="H232">
        <v>46944</v>
      </c>
      <c r="I232">
        <v>45380</v>
      </c>
      <c r="J232">
        <v>46126</v>
      </c>
      <c r="L232" s="1" t="str">
        <f t="shared" si="40"/>
        <v>10MAR2023:15:00:00</v>
      </c>
      <c r="M232">
        <v>15</v>
      </c>
      <c r="N232">
        <f t="shared" si="41"/>
        <v>150.5820309999981</v>
      </c>
      <c r="O232" t="str">
        <f t="shared" si="42"/>
        <v/>
      </c>
      <c r="P232">
        <f t="shared" si="43"/>
        <v>150.5820309999981</v>
      </c>
      <c r="Q232" t="str">
        <f t="shared" si="44"/>
        <v/>
      </c>
      <c r="R232">
        <f t="shared" si="45"/>
        <v>1</v>
      </c>
      <c r="S232">
        <f t="shared" si="46"/>
        <v>0.32180173523497818</v>
      </c>
      <c r="V232">
        <f t="shared" si="47"/>
        <v>15</v>
      </c>
      <c r="W232" t="str">
        <f t="shared" si="48"/>
        <v/>
      </c>
      <c r="X232">
        <f t="shared" si="49"/>
        <v>150.5820309999981</v>
      </c>
      <c r="Y232" t="str">
        <f t="shared" si="50"/>
        <v/>
      </c>
      <c r="Z232">
        <f t="shared" si="51"/>
        <v>1</v>
      </c>
    </row>
    <row r="233" spans="1:26" x14ac:dyDescent="0.3">
      <c r="A233" t="s">
        <v>259</v>
      </c>
      <c r="B233">
        <v>47526.507812999997</v>
      </c>
      <c r="C233">
        <v>46864</v>
      </c>
      <c r="D233">
        <v>45614</v>
      </c>
      <c r="E233">
        <v>46286</v>
      </c>
      <c r="F233">
        <v>46088</v>
      </c>
      <c r="G233">
        <v>45714</v>
      </c>
      <c r="H233">
        <v>46864</v>
      </c>
      <c r="I233">
        <v>45303</v>
      </c>
      <c r="J233">
        <v>46061</v>
      </c>
      <c r="L233" s="1" t="str">
        <f t="shared" si="40"/>
        <v>10MAR2023:16:00:00</v>
      </c>
      <c r="M233">
        <v>16</v>
      </c>
      <c r="N233">
        <f t="shared" si="41"/>
        <v>-662.50781299999653</v>
      </c>
      <c r="O233">
        <f t="shared" si="42"/>
        <v>-662.50781299999653</v>
      </c>
      <c r="P233" t="str">
        <f t="shared" si="43"/>
        <v/>
      </c>
      <c r="Q233">
        <f t="shared" si="44"/>
        <v>1</v>
      </c>
      <c r="R233" t="str">
        <f t="shared" si="45"/>
        <v/>
      </c>
      <c r="S233">
        <f t="shared" si="46"/>
        <v>1.3939753697173176</v>
      </c>
      <c r="V233">
        <f t="shared" si="47"/>
        <v>16</v>
      </c>
      <c r="W233">
        <f t="shared" si="48"/>
        <v>-662.50781299999653</v>
      </c>
      <c r="X233" t="str">
        <f t="shared" si="49"/>
        <v/>
      </c>
      <c r="Y233">
        <f t="shared" si="50"/>
        <v>1</v>
      </c>
      <c r="Z233" t="str">
        <f t="shared" si="51"/>
        <v/>
      </c>
    </row>
    <row r="234" spans="1:26" x14ac:dyDescent="0.3">
      <c r="A234" t="s">
        <v>260</v>
      </c>
      <c r="B234">
        <v>48155.070312999997</v>
      </c>
      <c r="C234">
        <v>46637</v>
      </c>
      <c r="D234">
        <v>45859</v>
      </c>
      <c r="E234">
        <v>46315</v>
      </c>
      <c r="F234">
        <v>46019</v>
      </c>
      <c r="G234">
        <v>45494</v>
      </c>
      <c r="H234">
        <v>46637</v>
      </c>
      <c r="I234">
        <v>45034</v>
      </c>
      <c r="J234">
        <v>45992</v>
      </c>
      <c r="L234" s="1" t="str">
        <f t="shared" si="40"/>
        <v>10MAR2023:17:00:00</v>
      </c>
      <c r="M234">
        <v>17</v>
      </c>
      <c r="N234">
        <f t="shared" si="41"/>
        <v>-1518.0703129999965</v>
      </c>
      <c r="O234">
        <f t="shared" si="42"/>
        <v>-1518.0703129999965</v>
      </c>
      <c r="P234" t="str">
        <f t="shared" si="43"/>
        <v/>
      </c>
      <c r="Q234">
        <f t="shared" si="44"/>
        <v>1</v>
      </c>
      <c r="R234" t="str">
        <f t="shared" si="45"/>
        <v/>
      </c>
      <c r="S234">
        <f t="shared" si="46"/>
        <v>3.1524620421749785</v>
      </c>
      <c r="V234">
        <f t="shared" si="47"/>
        <v>17</v>
      </c>
      <c r="W234">
        <f t="shared" si="48"/>
        <v>-1518.0703129999965</v>
      </c>
      <c r="X234" t="str">
        <f t="shared" si="49"/>
        <v/>
      </c>
      <c r="Y234">
        <f t="shared" si="50"/>
        <v>1</v>
      </c>
      <c r="Z234" t="str">
        <f t="shared" si="51"/>
        <v/>
      </c>
    </row>
    <row r="235" spans="1:26" x14ac:dyDescent="0.3">
      <c r="A235" t="s">
        <v>261</v>
      </c>
      <c r="B235">
        <v>47792.015625</v>
      </c>
      <c r="C235">
        <v>45768</v>
      </c>
      <c r="D235">
        <v>45680</v>
      </c>
      <c r="E235">
        <v>46206</v>
      </c>
      <c r="F235">
        <v>45393</v>
      </c>
      <c r="G235">
        <v>44777</v>
      </c>
      <c r="H235">
        <v>45768</v>
      </c>
      <c r="I235">
        <v>44255</v>
      </c>
      <c r="J235">
        <v>45402</v>
      </c>
      <c r="L235" s="1" t="str">
        <f t="shared" si="40"/>
        <v>10MAR2023:18:00:00</v>
      </c>
      <c r="M235">
        <v>18</v>
      </c>
      <c r="N235">
        <f t="shared" si="41"/>
        <v>-2024.015625</v>
      </c>
      <c r="O235">
        <f t="shared" si="42"/>
        <v>-2024.015625</v>
      </c>
      <c r="P235" t="str">
        <f t="shared" si="43"/>
        <v/>
      </c>
      <c r="Q235">
        <f t="shared" si="44"/>
        <v>1</v>
      </c>
      <c r="R235" t="str">
        <f t="shared" si="45"/>
        <v/>
      </c>
      <c r="S235">
        <f t="shared" si="46"/>
        <v>4.2350497222829784</v>
      </c>
      <c r="V235">
        <f t="shared" si="47"/>
        <v>18</v>
      </c>
      <c r="W235">
        <f t="shared" si="48"/>
        <v>-2024.015625</v>
      </c>
      <c r="X235" t="str">
        <f t="shared" si="49"/>
        <v/>
      </c>
      <c r="Y235">
        <f t="shared" si="50"/>
        <v>1</v>
      </c>
      <c r="Z235" t="str">
        <f t="shared" si="51"/>
        <v/>
      </c>
    </row>
    <row r="236" spans="1:26" x14ac:dyDescent="0.3">
      <c r="A236" t="s">
        <v>262</v>
      </c>
      <c r="B236">
        <v>46932.988280999998</v>
      </c>
      <c r="C236">
        <v>45921</v>
      </c>
      <c r="D236">
        <v>45464</v>
      </c>
      <c r="E236">
        <v>46065</v>
      </c>
      <c r="F236">
        <v>45539</v>
      </c>
      <c r="G236">
        <v>45338</v>
      </c>
      <c r="H236">
        <v>45921</v>
      </c>
      <c r="I236">
        <v>44571</v>
      </c>
      <c r="J236">
        <v>45572</v>
      </c>
      <c r="L236" s="1" t="str">
        <f t="shared" si="40"/>
        <v>10MAR2023:19:00:00</v>
      </c>
      <c r="M236">
        <v>19</v>
      </c>
      <c r="N236">
        <f t="shared" si="41"/>
        <v>-1011.9882809999981</v>
      </c>
      <c r="O236">
        <f t="shared" si="42"/>
        <v>-1011.9882809999981</v>
      </c>
      <c r="P236" t="str">
        <f t="shared" si="43"/>
        <v/>
      </c>
      <c r="Q236">
        <f t="shared" si="44"/>
        <v>1</v>
      </c>
      <c r="R236" t="str">
        <f t="shared" si="45"/>
        <v/>
      </c>
      <c r="S236">
        <f t="shared" si="46"/>
        <v>2.1562408831522961</v>
      </c>
      <c r="V236">
        <f t="shared" si="47"/>
        <v>19</v>
      </c>
      <c r="W236">
        <f t="shared" si="48"/>
        <v>-1011.9882809999981</v>
      </c>
      <c r="X236" t="str">
        <f t="shared" si="49"/>
        <v/>
      </c>
      <c r="Y236">
        <f t="shared" si="50"/>
        <v>1</v>
      </c>
      <c r="Z236" t="str">
        <f t="shared" si="51"/>
        <v/>
      </c>
    </row>
    <row r="237" spans="1:26" x14ac:dyDescent="0.3">
      <c r="A237" t="s">
        <v>263</v>
      </c>
      <c r="B237">
        <v>46734.097655999998</v>
      </c>
      <c r="C237">
        <v>46368</v>
      </c>
      <c r="D237">
        <v>45341</v>
      </c>
      <c r="E237">
        <v>45718</v>
      </c>
      <c r="F237">
        <v>46003</v>
      </c>
      <c r="G237">
        <v>45866</v>
      </c>
      <c r="H237">
        <v>46368</v>
      </c>
      <c r="I237">
        <v>45003</v>
      </c>
      <c r="J237">
        <v>45858</v>
      </c>
      <c r="L237" s="1" t="str">
        <f t="shared" si="40"/>
        <v>10MAR2023:20:00:00</v>
      </c>
      <c r="M237">
        <v>20</v>
      </c>
      <c r="N237">
        <f t="shared" si="41"/>
        <v>-366.0976559999981</v>
      </c>
      <c r="O237">
        <f t="shared" si="42"/>
        <v>-366.0976559999981</v>
      </c>
      <c r="P237" t="str">
        <f t="shared" si="43"/>
        <v/>
      </c>
      <c r="Q237">
        <f t="shared" si="44"/>
        <v>1</v>
      </c>
      <c r="R237" t="str">
        <f t="shared" si="45"/>
        <v/>
      </c>
      <c r="S237">
        <f t="shared" si="46"/>
        <v>0.7833630568728791</v>
      </c>
      <c r="V237">
        <f t="shared" si="47"/>
        <v>20</v>
      </c>
      <c r="W237">
        <f t="shared" si="48"/>
        <v>-366.0976559999981</v>
      </c>
      <c r="X237" t="str">
        <f t="shared" si="49"/>
        <v/>
      </c>
      <c r="Y237">
        <f t="shared" si="50"/>
        <v>1</v>
      </c>
      <c r="Z237" t="str">
        <f t="shared" si="51"/>
        <v/>
      </c>
    </row>
    <row r="238" spans="1:26" x14ac:dyDescent="0.3">
      <c r="A238" t="s">
        <v>264</v>
      </c>
      <c r="B238">
        <v>45857.050780999998</v>
      </c>
      <c r="C238">
        <v>45425</v>
      </c>
      <c r="D238">
        <v>44659</v>
      </c>
      <c r="E238">
        <v>44764</v>
      </c>
      <c r="F238">
        <v>44949</v>
      </c>
      <c r="G238">
        <v>44947</v>
      </c>
      <c r="H238">
        <v>45425</v>
      </c>
      <c r="I238">
        <v>44093</v>
      </c>
      <c r="J238">
        <v>45010</v>
      </c>
      <c r="L238" s="1" t="str">
        <f t="shared" si="40"/>
        <v>10MAR2023:21:00:00</v>
      </c>
      <c r="M238">
        <v>21</v>
      </c>
      <c r="N238">
        <f t="shared" si="41"/>
        <v>-432.0507809999981</v>
      </c>
      <c r="O238">
        <f t="shared" si="42"/>
        <v>-432.0507809999981</v>
      </c>
      <c r="P238" t="str">
        <f t="shared" si="43"/>
        <v/>
      </c>
      <c r="Q238">
        <f t="shared" si="44"/>
        <v>1</v>
      </c>
      <c r="R238" t="str">
        <f t="shared" si="45"/>
        <v/>
      </c>
      <c r="S238">
        <f t="shared" si="46"/>
        <v>0.94216870392155738</v>
      </c>
      <c r="V238">
        <f t="shared" si="47"/>
        <v>21</v>
      </c>
      <c r="W238">
        <f t="shared" si="48"/>
        <v>-432.0507809999981</v>
      </c>
      <c r="X238" t="str">
        <f t="shared" si="49"/>
        <v/>
      </c>
      <c r="Y238">
        <f t="shared" si="50"/>
        <v>1</v>
      </c>
      <c r="Z238" t="str">
        <f t="shared" si="51"/>
        <v/>
      </c>
    </row>
    <row r="239" spans="1:26" x14ac:dyDescent="0.3">
      <c r="A239" t="s">
        <v>265</v>
      </c>
      <c r="B239">
        <v>44594.832030999998</v>
      </c>
      <c r="C239">
        <v>44179</v>
      </c>
      <c r="D239">
        <v>43274</v>
      </c>
      <c r="E239">
        <v>43522</v>
      </c>
      <c r="F239">
        <v>43648</v>
      </c>
      <c r="G239">
        <v>43657</v>
      </c>
      <c r="H239">
        <v>44179</v>
      </c>
      <c r="I239">
        <v>42915</v>
      </c>
      <c r="J239">
        <v>43703</v>
      </c>
      <c r="L239" s="1" t="str">
        <f t="shared" si="40"/>
        <v>10MAR2023:22:00:00</v>
      </c>
      <c r="M239">
        <v>22</v>
      </c>
      <c r="N239">
        <f t="shared" si="41"/>
        <v>-415.8320309999981</v>
      </c>
      <c r="O239">
        <f t="shared" si="42"/>
        <v>-415.8320309999981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0.93246686232820297</v>
      </c>
      <c r="V239">
        <f t="shared" si="47"/>
        <v>22</v>
      </c>
      <c r="W239">
        <f t="shared" si="48"/>
        <v>-415.8320309999981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3">
      <c r="A240" t="s">
        <v>266</v>
      </c>
      <c r="B240">
        <v>42765.800780999998</v>
      </c>
      <c r="C240">
        <v>42407</v>
      </c>
      <c r="D240">
        <v>41293</v>
      </c>
      <c r="E240">
        <v>41547</v>
      </c>
      <c r="F240">
        <v>41920</v>
      </c>
      <c r="G240">
        <v>41855</v>
      </c>
      <c r="H240">
        <v>42407</v>
      </c>
      <c r="I240">
        <v>41345</v>
      </c>
      <c r="J240">
        <v>41851</v>
      </c>
      <c r="L240" s="1" t="str">
        <f t="shared" si="40"/>
        <v>10MAR2023:23:00:00</v>
      </c>
      <c r="M240">
        <v>23</v>
      </c>
      <c r="N240">
        <f t="shared" si="41"/>
        <v>-358.8007809999981</v>
      </c>
      <c r="O240">
        <f t="shared" si="42"/>
        <v>-358.8007809999981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0.83898997434278433</v>
      </c>
      <c r="V240">
        <f t="shared" si="47"/>
        <v>23</v>
      </c>
      <c r="W240">
        <f t="shared" si="48"/>
        <v>-358.8007809999981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3">
      <c r="A241" t="s">
        <v>267</v>
      </c>
      <c r="B241">
        <v>40770.035155999998</v>
      </c>
      <c r="C241">
        <v>40358</v>
      </c>
      <c r="D241">
        <v>39272</v>
      </c>
      <c r="E241">
        <v>39619</v>
      </c>
      <c r="F241">
        <v>39871</v>
      </c>
      <c r="G241">
        <v>39666</v>
      </c>
      <c r="H241">
        <v>40358</v>
      </c>
      <c r="I241">
        <v>39514</v>
      </c>
      <c r="J241">
        <v>39764</v>
      </c>
      <c r="L241" s="1" t="str">
        <f t="shared" si="40"/>
        <v>11MAR2023:00:00:00</v>
      </c>
      <c r="M241">
        <v>24</v>
      </c>
      <c r="N241">
        <f t="shared" si="41"/>
        <v>-412.0351559999981</v>
      </c>
      <c r="O241">
        <f t="shared" si="42"/>
        <v>-412.0351559999981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1.0106323294140211</v>
      </c>
      <c r="V241">
        <f t="shared" si="47"/>
        <v>24</v>
      </c>
      <c r="W241">
        <f t="shared" si="48"/>
        <v>-412.0351559999981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3">
      <c r="A242" t="s">
        <v>268</v>
      </c>
      <c r="B242">
        <v>38811.378905999998</v>
      </c>
      <c r="C242">
        <v>38040</v>
      </c>
      <c r="D242">
        <v>37748</v>
      </c>
      <c r="E242">
        <v>38111</v>
      </c>
      <c r="F242">
        <v>38102</v>
      </c>
      <c r="G242">
        <v>38040</v>
      </c>
      <c r="H242">
        <v>38022</v>
      </c>
      <c r="I242">
        <v>37664</v>
      </c>
      <c r="J242">
        <v>37938</v>
      </c>
      <c r="L242" s="1" t="str">
        <f t="shared" si="40"/>
        <v>11MAR2023:01:00:00</v>
      </c>
      <c r="M242">
        <v>1</v>
      </c>
      <c r="N242">
        <f t="shared" si="41"/>
        <v>-771.3789059999981</v>
      </c>
      <c r="O242">
        <f t="shared" si="42"/>
        <v>-771.3789059999981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1.9875070861776252</v>
      </c>
      <c r="V242">
        <f t="shared" si="47"/>
        <v>1</v>
      </c>
      <c r="W242">
        <f t="shared" si="48"/>
        <v>-771.3789059999981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3">
      <c r="A243" t="s">
        <v>269</v>
      </c>
      <c r="B243">
        <v>37511.363280999998</v>
      </c>
      <c r="C243">
        <v>36505</v>
      </c>
      <c r="D243">
        <v>36727</v>
      </c>
      <c r="E243">
        <v>37008</v>
      </c>
      <c r="F243">
        <v>36492</v>
      </c>
      <c r="G243">
        <v>36505</v>
      </c>
      <c r="H243">
        <v>36405</v>
      </c>
      <c r="I243">
        <v>36111</v>
      </c>
      <c r="J243">
        <v>36545</v>
      </c>
      <c r="L243" s="1" t="str">
        <f t="shared" si="40"/>
        <v>11MAR2023:02:00:00</v>
      </c>
      <c r="M243">
        <v>2</v>
      </c>
      <c r="N243">
        <f t="shared" si="41"/>
        <v>-1006.3632809999981</v>
      </c>
      <c r="O243">
        <f t="shared" si="42"/>
        <v>-1006.3632809999981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2.6828224649188757</v>
      </c>
      <c r="V243">
        <f t="shared" si="47"/>
        <v>2</v>
      </c>
      <c r="W243">
        <f t="shared" si="48"/>
        <v>-1006.3632809999981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3">
      <c r="A244" t="s">
        <v>270</v>
      </c>
      <c r="B244">
        <v>36711.996094000002</v>
      </c>
      <c r="C244">
        <v>35482</v>
      </c>
      <c r="D244">
        <v>36088</v>
      </c>
      <c r="E244">
        <v>36347</v>
      </c>
      <c r="F244">
        <v>35547</v>
      </c>
      <c r="G244">
        <v>35482</v>
      </c>
      <c r="H244">
        <v>35588</v>
      </c>
      <c r="I244">
        <v>35291</v>
      </c>
      <c r="J244">
        <v>35717</v>
      </c>
      <c r="L244" s="1" t="str">
        <f t="shared" si="40"/>
        <v>11MAR2023:03:00:00</v>
      </c>
      <c r="M244">
        <v>3</v>
      </c>
      <c r="N244">
        <f t="shared" si="41"/>
        <v>-1229.9960940000019</v>
      </c>
      <c r="O244">
        <f t="shared" si="42"/>
        <v>-1229.9960940000019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3.3503928548331521</v>
      </c>
      <c r="V244">
        <f t="shared" si="47"/>
        <v>3</v>
      </c>
      <c r="W244">
        <f t="shared" si="48"/>
        <v>-1229.9960940000019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3">
      <c r="A245" t="s">
        <v>271</v>
      </c>
      <c r="B245">
        <v>36322.054687999997</v>
      </c>
      <c r="C245">
        <v>35060</v>
      </c>
      <c r="D245">
        <v>35659</v>
      </c>
      <c r="E245">
        <v>36000</v>
      </c>
      <c r="F245">
        <v>35059</v>
      </c>
      <c r="G245">
        <v>35060</v>
      </c>
      <c r="H245">
        <v>35170</v>
      </c>
      <c r="I245">
        <v>34863</v>
      </c>
      <c r="J245">
        <v>35294</v>
      </c>
      <c r="L245" s="1" t="str">
        <f t="shared" si="40"/>
        <v>11MAR2023:04:00:00</v>
      </c>
      <c r="M245">
        <v>4</v>
      </c>
      <c r="N245">
        <f t="shared" si="41"/>
        <v>-1262.0546879999965</v>
      </c>
      <c r="O245">
        <f t="shared" si="42"/>
        <v>-1262.0546879999965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3.4746236104780475</v>
      </c>
      <c r="V245">
        <f t="shared" si="47"/>
        <v>4</v>
      </c>
      <c r="W245">
        <f t="shared" si="48"/>
        <v>-1262.0546879999965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3">
      <c r="A246" t="s">
        <v>272</v>
      </c>
      <c r="B246">
        <v>36358.199219000002</v>
      </c>
      <c r="C246">
        <v>35088</v>
      </c>
      <c r="D246">
        <v>35553</v>
      </c>
      <c r="E246">
        <v>35809</v>
      </c>
      <c r="F246">
        <v>35061</v>
      </c>
      <c r="G246">
        <v>35088</v>
      </c>
      <c r="H246">
        <v>35230</v>
      </c>
      <c r="I246">
        <v>35001</v>
      </c>
      <c r="J246">
        <v>35288</v>
      </c>
      <c r="L246" s="1" t="str">
        <f t="shared" si="40"/>
        <v>11MAR2023:05:00:00</v>
      </c>
      <c r="M246">
        <v>5</v>
      </c>
      <c r="N246">
        <f t="shared" si="41"/>
        <v>-1270.1992190000019</v>
      </c>
      <c r="O246">
        <f t="shared" si="42"/>
        <v>-1270.1992190000019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3.4935702160304558</v>
      </c>
      <c r="V246">
        <f t="shared" si="47"/>
        <v>5</v>
      </c>
      <c r="W246">
        <f t="shared" si="48"/>
        <v>-1270.1992190000019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3">
      <c r="A247" t="s">
        <v>273</v>
      </c>
      <c r="B247">
        <v>36813.476562999997</v>
      </c>
      <c r="C247">
        <v>35895</v>
      </c>
      <c r="D247">
        <v>36027</v>
      </c>
      <c r="E247">
        <v>36380</v>
      </c>
      <c r="F247">
        <v>35776</v>
      </c>
      <c r="G247">
        <v>35895</v>
      </c>
      <c r="H247">
        <v>36172</v>
      </c>
      <c r="I247">
        <v>36117</v>
      </c>
      <c r="J247">
        <v>36030</v>
      </c>
      <c r="L247" s="1" t="str">
        <f t="shared" si="40"/>
        <v>11MAR2023:06:00:00</v>
      </c>
      <c r="M247">
        <v>6</v>
      </c>
      <c r="N247">
        <f t="shared" si="41"/>
        <v>-918.47656299999653</v>
      </c>
      <c r="O247">
        <f t="shared" si="42"/>
        <v>-918.47656299999653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2.4949465487949238</v>
      </c>
      <c r="V247">
        <f t="shared" si="47"/>
        <v>6</v>
      </c>
      <c r="W247">
        <f t="shared" si="48"/>
        <v>-918.47656299999653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3">
      <c r="A248" t="s">
        <v>274</v>
      </c>
      <c r="B248">
        <v>37999.917969000002</v>
      </c>
      <c r="C248">
        <v>37511</v>
      </c>
      <c r="D248">
        <v>37095</v>
      </c>
      <c r="E248">
        <v>37492</v>
      </c>
      <c r="F248">
        <v>37196</v>
      </c>
      <c r="G248">
        <v>37511</v>
      </c>
      <c r="H248">
        <v>37933</v>
      </c>
      <c r="I248">
        <v>38193</v>
      </c>
      <c r="J248">
        <v>37513</v>
      </c>
      <c r="L248" s="1" t="str">
        <f t="shared" si="40"/>
        <v>11MAR2023:07:00:00</v>
      </c>
      <c r="M248">
        <v>7</v>
      </c>
      <c r="N248">
        <f t="shared" si="41"/>
        <v>-488.9179690000019</v>
      </c>
      <c r="O248">
        <f t="shared" si="42"/>
        <v>-488.9179690000019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1.2866290116701222</v>
      </c>
      <c r="V248">
        <f t="shared" si="47"/>
        <v>7</v>
      </c>
      <c r="W248">
        <f t="shared" si="48"/>
        <v>-488.9179690000019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3">
      <c r="A249" t="s">
        <v>275</v>
      </c>
      <c r="B249">
        <v>39019.09375</v>
      </c>
      <c r="C249">
        <v>38543</v>
      </c>
      <c r="D249">
        <v>37760</v>
      </c>
      <c r="E249">
        <v>38118</v>
      </c>
      <c r="F249">
        <v>38082</v>
      </c>
      <c r="G249">
        <v>38543</v>
      </c>
      <c r="H249">
        <v>38677</v>
      </c>
      <c r="I249">
        <v>39034</v>
      </c>
      <c r="J249">
        <v>38329</v>
      </c>
      <c r="L249" s="1" t="str">
        <f t="shared" si="40"/>
        <v>11MAR2023:08:00:00</v>
      </c>
      <c r="M249">
        <v>8</v>
      </c>
      <c r="N249">
        <f t="shared" si="41"/>
        <v>-476.09375</v>
      </c>
      <c r="O249">
        <f t="shared" si="42"/>
        <v>-476.09375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1.2201558371662591</v>
      </c>
      <c r="V249">
        <f t="shared" si="47"/>
        <v>8</v>
      </c>
      <c r="W249">
        <f t="shared" si="48"/>
        <v>-476.09375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3">
      <c r="A250" t="s">
        <v>276</v>
      </c>
      <c r="B250">
        <v>41000.417969000002</v>
      </c>
      <c r="C250">
        <v>40254</v>
      </c>
      <c r="D250">
        <v>39595</v>
      </c>
      <c r="E250">
        <v>39968</v>
      </c>
      <c r="F250">
        <v>39727</v>
      </c>
      <c r="G250">
        <v>40254</v>
      </c>
      <c r="H250">
        <v>40273</v>
      </c>
      <c r="I250">
        <v>40491</v>
      </c>
      <c r="J250">
        <v>40043</v>
      </c>
      <c r="L250" s="1" t="str">
        <f t="shared" si="40"/>
        <v>11MAR2023:09:00:00</v>
      </c>
      <c r="M250">
        <v>9</v>
      </c>
      <c r="N250">
        <f t="shared" si="41"/>
        <v>-746.4179690000019</v>
      </c>
      <c r="O250">
        <f t="shared" si="42"/>
        <v>-746.4179690000019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1.8205130727310166</v>
      </c>
      <c r="V250">
        <f t="shared" si="47"/>
        <v>9</v>
      </c>
      <c r="W250">
        <f t="shared" si="48"/>
        <v>-746.4179690000019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3">
      <c r="A251" t="s">
        <v>277</v>
      </c>
      <c r="B251">
        <v>42965.933594000002</v>
      </c>
      <c r="C251">
        <v>42178</v>
      </c>
      <c r="D251">
        <v>41607</v>
      </c>
      <c r="E251">
        <v>41777</v>
      </c>
      <c r="F251">
        <v>41635</v>
      </c>
      <c r="G251">
        <v>42178</v>
      </c>
      <c r="H251">
        <v>42178</v>
      </c>
      <c r="I251">
        <v>42092</v>
      </c>
      <c r="J251">
        <v>41990</v>
      </c>
      <c r="L251" s="1" t="str">
        <f t="shared" si="40"/>
        <v>11MAR2023:10:00:00</v>
      </c>
      <c r="M251">
        <v>10</v>
      </c>
      <c r="N251">
        <f t="shared" si="41"/>
        <v>-787.9335940000019</v>
      </c>
      <c r="O251">
        <f t="shared" si="42"/>
        <v>-787.9335940000019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1.8338565651696517</v>
      </c>
      <c r="V251">
        <f t="shared" si="47"/>
        <v>10</v>
      </c>
      <c r="W251">
        <f t="shared" si="48"/>
        <v>-787.9335940000019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3">
      <c r="A252" t="s">
        <v>278</v>
      </c>
      <c r="B252">
        <v>44408.410155999998</v>
      </c>
      <c r="C252">
        <v>44128</v>
      </c>
      <c r="D252">
        <v>42999</v>
      </c>
      <c r="E252">
        <v>43148</v>
      </c>
      <c r="F252">
        <v>43464</v>
      </c>
      <c r="G252">
        <v>44128</v>
      </c>
      <c r="H252">
        <v>44332</v>
      </c>
      <c r="I252">
        <v>44020</v>
      </c>
      <c r="J252">
        <v>43823</v>
      </c>
      <c r="L252" s="1" t="str">
        <f t="shared" si="40"/>
        <v>11MAR2023:11:00:00</v>
      </c>
      <c r="M252">
        <v>11</v>
      </c>
      <c r="N252">
        <f t="shared" si="41"/>
        <v>-280.4101559999981</v>
      </c>
      <c r="O252">
        <f t="shared" si="42"/>
        <v>-280.4101559999981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0.63143480033390031</v>
      </c>
      <c r="V252">
        <f t="shared" si="47"/>
        <v>11</v>
      </c>
      <c r="W252">
        <f t="shared" si="48"/>
        <v>-280.4101559999981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3">
      <c r="A253" t="s">
        <v>279</v>
      </c>
      <c r="B253">
        <v>45785.003905999998</v>
      </c>
      <c r="C253">
        <v>45867</v>
      </c>
      <c r="D253">
        <v>44271</v>
      </c>
      <c r="E253">
        <v>44420</v>
      </c>
      <c r="F253">
        <v>44911</v>
      </c>
      <c r="G253">
        <v>45867</v>
      </c>
      <c r="H253">
        <v>46442</v>
      </c>
      <c r="I253">
        <v>46007</v>
      </c>
      <c r="J253">
        <v>45530</v>
      </c>
      <c r="L253" s="1" t="str">
        <f t="shared" si="40"/>
        <v>11MAR2023:12:00:00</v>
      </c>
      <c r="M253">
        <v>12</v>
      </c>
      <c r="N253">
        <f t="shared" si="41"/>
        <v>81.996094000001904</v>
      </c>
      <c r="O253" t="str">
        <f t="shared" si="42"/>
        <v/>
      </c>
      <c r="P253">
        <f t="shared" si="43"/>
        <v>81.996094000001904</v>
      </c>
      <c r="Q253" t="str">
        <f t="shared" si="44"/>
        <v/>
      </c>
      <c r="R253">
        <f t="shared" si="45"/>
        <v>1</v>
      </c>
      <c r="S253">
        <f t="shared" si="46"/>
        <v>0.17908941138968987</v>
      </c>
      <c r="V253">
        <f t="shared" si="47"/>
        <v>12</v>
      </c>
      <c r="W253" t="str">
        <f t="shared" si="48"/>
        <v/>
      </c>
      <c r="X253">
        <f t="shared" si="49"/>
        <v>81.996094000001904</v>
      </c>
      <c r="Y253" t="str">
        <f t="shared" si="50"/>
        <v/>
      </c>
      <c r="Z253">
        <f t="shared" si="51"/>
        <v>1</v>
      </c>
    </row>
    <row r="254" spans="1:26" x14ac:dyDescent="0.3">
      <c r="A254" t="s">
        <v>280</v>
      </c>
      <c r="B254">
        <v>47123.839844000002</v>
      </c>
      <c r="C254">
        <v>47146</v>
      </c>
      <c r="D254">
        <v>45507</v>
      </c>
      <c r="E254">
        <v>45776</v>
      </c>
      <c r="F254">
        <v>45963</v>
      </c>
      <c r="G254">
        <v>47146</v>
      </c>
      <c r="H254">
        <v>48328</v>
      </c>
      <c r="I254">
        <v>47794</v>
      </c>
      <c r="J254">
        <v>46995</v>
      </c>
      <c r="L254" s="1" t="str">
        <f t="shared" si="40"/>
        <v>11MAR2023:13:00:00</v>
      </c>
      <c r="M254">
        <v>13</v>
      </c>
      <c r="N254">
        <f t="shared" si="41"/>
        <v>22.160155999998096</v>
      </c>
      <c r="O254" t="str">
        <f t="shared" si="42"/>
        <v/>
      </c>
      <c r="P254">
        <f t="shared" si="43"/>
        <v>22.160155999998096</v>
      </c>
      <c r="Q254" t="str">
        <f t="shared" si="44"/>
        <v/>
      </c>
      <c r="R254">
        <f t="shared" si="45"/>
        <v>1</v>
      </c>
      <c r="S254">
        <f t="shared" si="46"/>
        <v>4.702536141655192E-2</v>
      </c>
      <c r="V254">
        <f t="shared" si="47"/>
        <v>13</v>
      </c>
      <c r="W254" t="str">
        <f t="shared" si="48"/>
        <v/>
      </c>
      <c r="X254">
        <f t="shared" si="49"/>
        <v>22.160155999998096</v>
      </c>
      <c r="Y254" t="str">
        <f t="shared" si="50"/>
        <v/>
      </c>
      <c r="Z254">
        <f t="shared" si="51"/>
        <v>1</v>
      </c>
    </row>
    <row r="255" spans="1:26" x14ac:dyDescent="0.3">
      <c r="A255" t="s">
        <v>281</v>
      </c>
      <c r="B255">
        <v>48738.699219000002</v>
      </c>
      <c r="C255">
        <v>48304</v>
      </c>
      <c r="D255">
        <v>46747</v>
      </c>
      <c r="E255">
        <v>47085</v>
      </c>
      <c r="F255">
        <v>46808</v>
      </c>
      <c r="G255">
        <v>48304</v>
      </c>
      <c r="H255">
        <v>49692</v>
      </c>
      <c r="I255">
        <v>49022</v>
      </c>
      <c r="J255">
        <v>48248</v>
      </c>
      <c r="L255" s="1" t="str">
        <f t="shared" si="40"/>
        <v>11MAR2023:14:00:00</v>
      </c>
      <c r="M255">
        <v>14</v>
      </c>
      <c r="N255">
        <f t="shared" si="41"/>
        <v>-434.6992190000019</v>
      </c>
      <c r="O255">
        <f t="shared" si="42"/>
        <v>-434.6992190000019</v>
      </c>
      <c r="P255" t="str">
        <f t="shared" si="43"/>
        <v/>
      </c>
      <c r="Q255">
        <f t="shared" si="44"/>
        <v>1</v>
      </c>
      <c r="R255" t="str">
        <f t="shared" si="45"/>
        <v/>
      </c>
      <c r="S255">
        <f t="shared" si="46"/>
        <v>0.89189745718642688</v>
      </c>
      <c r="V255">
        <f t="shared" si="47"/>
        <v>14</v>
      </c>
      <c r="W255">
        <f t="shared" si="48"/>
        <v>-434.6992190000019</v>
      </c>
      <c r="X255" t="str">
        <f t="shared" si="49"/>
        <v/>
      </c>
      <c r="Y255">
        <f t="shared" si="50"/>
        <v>1</v>
      </c>
      <c r="Z255" t="str">
        <f t="shared" si="51"/>
        <v/>
      </c>
    </row>
    <row r="256" spans="1:26" x14ac:dyDescent="0.3">
      <c r="A256" t="s">
        <v>282</v>
      </c>
      <c r="B256">
        <v>50419.699219000002</v>
      </c>
      <c r="C256">
        <v>49299</v>
      </c>
      <c r="D256">
        <v>47843</v>
      </c>
      <c r="E256">
        <v>48188</v>
      </c>
      <c r="F256">
        <v>47731</v>
      </c>
      <c r="G256">
        <v>49299</v>
      </c>
      <c r="H256">
        <v>51066</v>
      </c>
      <c r="I256">
        <v>50209</v>
      </c>
      <c r="J256">
        <v>49401</v>
      </c>
      <c r="L256" s="1" t="str">
        <f t="shared" si="40"/>
        <v>11MAR2023:15:00:00</v>
      </c>
      <c r="M256">
        <v>15</v>
      </c>
      <c r="N256">
        <f t="shared" si="41"/>
        <v>-1120.6992190000019</v>
      </c>
      <c r="O256">
        <f t="shared" si="42"/>
        <v>-1120.6992190000019</v>
      </c>
      <c r="P256" t="str">
        <f t="shared" si="43"/>
        <v/>
      </c>
      <c r="Q256">
        <f t="shared" si="44"/>
        <v>1</v>
      </c>
      <c r="R256" t="str">
        <f t="shared" si="45"/>
        <v/>
      </c>
      <c r="S256">
        <f t="shared" si="46"/>
        <v>2.2227407865568565</v>
      </c>
      <c r="V256">
        <f t="shared" si="47"/>
        <v>15</v>
      </c>
      <c r="W256">
        <f t="shared" si="48"/>
        <v>-1120.6992190000019</v>
      </c>
      <c r="X256" t="str">
        <f t="shared" si="49"/>
        <v/>
      </c>
      <c r="Y256">
        <f t="shared" si="50"/>
        <v>1</v>
      </c>
      <c r="Z256" t="str">
        <f t="shared" si="51"/>
        <v/>
      </c>
    </row>
    <row r="257" spans="1:26" x14ac:dyDescent="0.3">
      <c r="A257" t="s">
        <v>283</v>
      </c>
      <c r="B257">
        <v>51505.230469000002</v>
      </c>
      <c r="C257">
        <v>50063</v>
      </c>
      <c r="D257">
        <v>48934</v>
      </c>
      <c r="E257">
        <v>49326</v>
      </c>
      <c r="F257">
        <v>48232</v>
      </c>
      <c r="G257">
        <v>50063</v>
      </c>
      <c r="H257">
        <v>51698</v>
      </c>
      <c r="I257">
        <v>50586</v>
      </c>
      <c r="J257">
        <v>50230</v>
      </c>
      <c r="L257" s="1" t="str">
        <f t="shared" si="40"/>
        <v>11MAR2023:16:00:00</v>
      </c>
      <c r="M257">
        <v>16</v>
      </c>
      <c r="N257">
        <f t="shared" si="41"/>
        <v>-1442.2304690000019</v>
      </c>
      <c r="O257">
        <f t="shared" si="42"/>
        <v>-1442.2304690000019</v>
      </c>
      <c r="P257" t="str">
        <f t="shared" si="43"/>
        <v/>
      </c>
      <c r="Q257">
        <f t="shared" si="44"/>
        <v>1</v>
      </c>
      <c r="R257" t="str">
        <f t="shared" si="45"/>
        <v/>
      </c>
      <c r="S257">
        <f t="shared" si="46"/>
        <v>2.8001631210407893</v>
      </c>
      <c r="V257">
        <f t="shared" si="47"/>
        <v>16</v>
      </c>
      <c r="W257">
        <f t="shared" si="48"/>
        <v>-1442.2304690000019</v>
      </c>
      <c r="X257" t="str">
        <f t="shared" si="49"/>
        <v/>
      </c>
      <c r="Y257">
        <f t="shared" si="50"/>
        <v>1</v>
      </c>
      <c r="Z257" t="str">
        <f t="shared" si="51"/>
        <v/>
      </c>
    </row>
    <row r="258" spans="1:26" x14ac:dyDescent="0.3">
      <c r="A258" t="s">
        <v>284</v>
      </c>
      <c r="B258">
        <v>52067.273437999997</v>
      </c>
      <c r="C258">
        <v>50270</v>
      </c>
      <c r="D258">
        <v>49691</v>
      </c>
      <c r="E258">
        <v>50161</v>
      </c>
      <c r="F258">
        <v>48395</v>
      </c>
      <c r="G258">
        <v>50270</v>
      </c>
      <c r="H258">
        <v>51426</v>
      </c>
      <c r="I258">
        <v>50165</v>
      </c>
      <c r="J258">
        <v>50461</v>
      </c>
      <c r="L258" s="1" t="str">
        <f t="shared" si="40"/>
        <v>11MAR2023:17:00:00</v>
      </c>
      <c r="M258">
        <v>17</v>
      </c>
      <c r="N258">
        <f t="shared" si="41"/>
        <v>-1797.2734379999965</v>
      </c>
      <c r="O258">
        <f t="shared" si="42"/>
        <v>-1797.2734379999965</v>
      </c>
      <c r="P258" t="str">
        <f t="shared" si="43"/>
        <v/>
      </c>
      <c r="Q258">
        <f t="shared" si="44"/>
        <v>1</v>
      </c>
      <c r="R258" t="str">
        <f t="shared" si="45"/>
        <v/>
      </c>
      <c r="S258">
        <f t="shared" si="46"/>
        <v>3.4518293725138705</v>
      </c>
      <c r="V258">
        <f t="shared" si="47"/>
        <v>17</v>
      </c>
      <c r="W258">
        <f t="shared" si="48"/>
        <v>-1797.2734379999965</v>
      </c>
      <c r="X258" t="str">
        <f t="shared" si="49"/>
        <v/>
      </c>
      <c r="Y258">
        <f t="shared" si="50"/>
        <v>1</v>
      </c>
      <c r="Z258" t="str">
        <f t="shared" si="51"/>
        <v/>
      </c>
    </row>
    <row r="259" spans="1:26" x14ac:dyDescent="0.3">
      <c r="A259" t="s">
        <v>285</v>
      </c>
      <c r="B259">
        <v>51577.320312999997</v>
      </c>
      <c r="C259">
        <v>49645</v>
      </c>
      <c r="D259">
        <v>49931</v>
      </c>
      <c r="E259">
        <v>50697</v>
      </c>
      <c r="F259">
        <v>48106</v>
      </c>
      <c r="G259">
        <v>49645</v>
      </c>
      <c r="H259">
        <v>50392</v>
      </c>
      <c r="I259">
        <v>48962</v>
      </c>
      <c r="J259">
        <v>49986</v>
      </c>
      <c r="L259" s="1" t="str">
        <f t="shared" ref="L259:L322" si="52">A259</f>
        <v>11MAR2023:18:00:00</v>
      </c>
      <c r="M259">
        <v>18</v>
      </c>
      <c r="N259">
        <f t="shared" ref="N259:N289" si="53">C259-B259</f>
        <v>-1932.3203129999965</v>
      </c>
      <c r="O259">
        <f t="shared" ref="O259:O322" si="54">IF(N259&lt;0,N259,"")</f>
        <v>-1932.3203129999965</v>
      </c>
      <c r="P259" t="str">
        <f t="shared" ref="P259:P322" si="55">IF(N259&gt;0,N259,"")</f>
        <v/>
      </c>
      <c r="Q259">
        <f t="shared" ref="Q259:Q322" si="56">IF(O259&lt;0,1,"")</f>
        <v>1</v>
      </c>
      <c r="R259" t="str">
        <f t="shared" ref="R259:R322" si="57">IF(AND(P259&gt;0,P259&lt;&gt;""),1,"")</f>
        <v/>
      </c>
      <c r="S259">
        <f t="shared" ref="S259:S289" si="58">ABS((B259-C259)/B259)*100</f>
        <v>3.7464534824097049</v>
      </c>
      <c r="V259">
        <f t="shared" ref="V259:V322" si="59">M259</f>
        <v>18</v>
      </c>
      <c r="W259">
        <f t="shared" ref="W259:W289" si="60">O259</f>
        <v>-1932.3203129999965</v>
      </c>
      <c r="X259" t="str">
        <f t="shared" ref="X259:X289" si="61">P259</f>
        <v/>
      </c>
      <c r="Y259">
        <f t="shared" ref="Y259:Y289" si="62">Q259</f>
        <v>1</v>
      </c>
      <c r="Z259" t="str">
        <f t="shared" ref="Z259:Z289" si="63">R259</f>
        <v/>
      </c>
    </row>
    <row r="260" spans="1:26" x14ac:dyDescent="0.3">
      <c r="A260" t="s">
        <v>286</v>
      </c>
      <c r="B260">
        <v>50421.625</v>
      </c>
      <c r="C260">
        <v>49798</v>
      </c>
      <c r="D260">
        <v>49674</v>
      </c>
      <c r="E260">
        <v>50484</v>
      </c>
      <c r="F260">
        <v>48546</v>
      </c>
      <c r="G260">
        <v>49798</v>
      </c>
      <c r="H260">
        <v>50265</v>
      </c>
      <c r="I260">
        <v>48986</v>
      </c>
      <c r="J260">
        <v>49911</v>
      </c>
      <c r="L260" s="1" t="str">
        <f t="shared" si="52"/>
        <v>11MAR2023:19:00:00</v>
      </c>
      <c r="M260">
        <v>19</v>
      </c>
      <c r="N260">
        <f t="shared" si="53"/>
        <v>-623.625</v>
      </c>
      <c r="O260">
        <f t="shared" si="54"/>
        <v>-623.625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1.2368205110406496</v>
      </c>
      <c r="V260">
        <f t="shared" si="59"/>
        <v>19</v>
      </c>
      <c r="W260">
        <f t="shared" si="60"/>
        <v>-623.625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3">
      <c r="A261" t="s">
        <v>287</v>
      </c>
      <c r="B261">
        <v>49730.382812999997</v>
      </c>
      <c r="C261">
        <v>49489</v>
      </c>
      <c r="D261">
        <v>49112</v>
      </c>
      <c r="E261">
        <v>49686</v>
      </c>
      <c r="F261">
        <v>48570</v>
      </c>
      <c r="G261">
        <v>49489</v>
      </c>
      <c r="H261">
        <v>49778</v>
      </c>
      <c r="I261">
        <v>48711</v>
      </c>
      <c r="J261">
        <v>49460</v>
      </c>
      <c r="L261" s="1" t="str">
        <f t="shared" si="52"/>
        <v>11MAR2023:20:00:00</v>
      </c>
      <c r="M261">
        <v>20</v>
      </c>
      <c r="N261">
        <f t="shared" si="53"/>
        <v>-241.38281299999653</v>
      </c>
      <c r="O261">
        <f t="shared" si="54"/>
        <v>-241.38281299999653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0.48538297786217077</v>
      </c>
      <c r="V261">
        <f t="shared" si="59"/>
        <v>20</v>
      </c>
      <c r="W261">
        <f t="shared" si="60"/>
        <v>-241.38281299999653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3">
      <c r="A262" t="s">
        <v>288</v>
      </c>
      <c r="B262">
        <v>48353.191405999998</v>
      </c>
      <c r="C262">
        <v>47921</v>
      </c>
      <c r="D262">
        <v>47630</v>
      </c>
      <c r="E262">
        <v>47833</v>
      </c>
      <c r="F262">
        <v>47087</v>
      </c>
      <c r="G262">
        <v>47921</v>
      </c>
      <c r="H262">
        <v>47968</v>
      </c>
      <c r="I262">
        <v>47063</v>
      </c>
      <c r="J262">
        <v>47840</v>
      </c>
      <c r="L262" s="1" t="str">
        <f t="shared" si="52"/>
        <v>11MAR2023:21:00:00</v>
      </c>
      <c r="M262">
        <v>21</v>
      </c>
      <c r="N262">
        <f t="shared" si="53"/>
        <v>-432.1914059999981</v>
      </c>
      <c r="O262">
        <f t="shared" si="54"/>
        <v>-432.1914059999981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0.89382188317433131</v>
      </c>
      <c r="V262">
        <f t="shared" si="59"/>
        <v>21</v>
      </c>
      <c r="W262">
        <f t="shared" si="60"/>
        <v>-432.1914059999981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3">
      <c r="A263" t="s">
        <v>289</v>
      </c>
      <c r="B263">
        <v>46872.589844000002</v>
      </c>
      <c r="C263">
        <v>46180</v>
      </c>
      <c r="D263">
        <v>46025</v>
      </c>
      <c r="E263">
        <v>46123</v>
      </c>
      <c r="F263">
        <v>45456</v>
      </c>
      <c r="G263">
        <v>46180</v>
      </c>
      <c r="H263">
        <v>46004</v>
      </c>
      <c r="I263">
        <v>45199</v>
      </c>
      <c r="J263">
        <v>46071</v>
      </c>
      <c r="L263" s="1" t="str">
        <f t="shared" si="52"/>
        <v>11MAR2023:22:00:00</v>
      </c>
      <c r="M263">
        <v>22</v>
      </c>
      <c r="N263">
        <f t="shared" si="53"/>
        <v>-692.5898440000019</v>
      </c>
      <c r="O263">
        <f t="shared" si="54"/>
        <v>-692.5898440000019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1.4776009738421951</v>
      </c>
      <c r="V263">
        <f t="shared" si="59"/>
        <v>22</v>
      </c>
      <c r="W263">
        <f t="shared" si="60"/>
        <v>-692.5898440000019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3">
      <c r="A264" t="s">
        <v>290</v>
      </c>
      <c r="B264">
        <v>45317.148437999997</v>
      </c>
      <c r="C264">
        <v>43829</v>
      </c>
      <c r="D264">
        <v>43707</v>
      </c>
      <c r="E264">
        <v>43841</v>
      </c>
      <c r="F264">
        <v>43582</v>
      </c>
      <c r="G264">
        <v>43829</v>
      </c>
      <c r="H264">
        <v>44068</v>
      </c>
      <c r="I264">
        <v>43277</v>
      </c>
      <c r="J264">
        <v>43867</v>
      </c>
      <c r="L264" s="1" t="str">
        <f t="shared" si="52"/>
        <v>11MAR2023:23:00:00</v>
      </c>
      <c r="M264">
        <v>23</v>
      </c>
      <c r="N264">
        <f t="shared" si="53"/>
        <v>-1488.1484379999965</v>
      </c>
      <c r="O264">
        <f t="shared" si="54"/>
        <v>-1488.1484379999965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3.2838527782390927</v>
      </c>
      <c r="V264">
        <f t="shared" si="59"/>
        <v>23</v>
      </c>
      <c r="W264">
        <f t="shared" si="60"/>
        <v>-1488.1484379999965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3">
      <c r="A265" t="s">
        <v>291</v>
      </c>
      <c r="B265">
        <v>42870.066405999998</v>
      </c>
      <c r="C265">
        <v>41146</v>
      </c>
      <c r="D265">
        <v>41740</v>
      </c>
      <c r="E265">
        <v>41712</v>
      </c>
      <c r="F265">
        <v>41409</v>
      </c>
      <c r="G265">
        <v>41146</v>
      </c>
      <c r="H265">
        <v>41835</v>
      </c>
      <c r="I265">
        <v>41066</v>
      </c>
      <c r="J265">
        <v>41569</v>
      </c>
      <c r="L265" s="1" t="str">
        <f t="shared" si="52"/>
        <v>12MAR2023:00:00:00</v>
      </c>
      <c r="M265">
        <v>24</v>
      </c>
      <c r="N265">
        <f t="shared" si="53"/>
        <v>-1724.0664059999981</v>
      </c>
      <c r="O265">
        <f t="shared" si="54"/>
        <v>-1724.0664059999981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4.0216088999542619</v>
      </c>
      <c r="V265">
        <f t="shared" si="59"/>
        <v>24</v>
      </c>
      <c r="W265">
        <f t="shared" si="60"/>
        <v>-1724.0664059999981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3">
      <c r="A266" t="s">
        <v>292</v>
      </c>
      <c r="B266">
        <v>40437.757812999997</v>
      </c>
      <c r="C266">
        <v>40049</v>
      </c>
      <c r="D266">
        <v>40128</v>
      </c>
      <c r="E266">
        <v>39800</v>
      </c>
      <c r="F266">
        <v>40049</v>
      </c>
      <c r="G266">
        <v>38987</v>
      </c>
      <c r="H266">
        <v>39563</v>
      </c>
      <c r="I266">
        <v>39128</v>
      </c>
      <c r="J266">
        <v>39554</v>
      </c>
      <c r="L266" s="1" t="str">
        <f t="shared" si="52"/>
        <v>12MAR2023:01:00:00</v>
      </c>
      <c r="M266">
        <v>1</v>
      </c>
      <c r="N266">
        <f t="shared" si="53"/>
        <v>-388.75781299999653</v>
      </c>
      <c r="O266">
        <f t="shared" si="54"/>
        <v>-388.75781299999653</v>
      </c>
      <c r="P266" t="str">
        <f t="shared" si="55"/>
        <v/>
      </c>
      <c r="Q266">
        <f t="shared" si="56"/>
        <v>1</v>
      </c>
      <c r="R266" t="str">
        <f t="shared" si="57"/>
        <v/>
      </c>
      <c r="S266">
        <f t="shared" si="58"/>
        <v>0.96137331549826444</v>
      </c>
      <c r="V266">
        <f t="shared" si="59"/>
        <v>1</v>
      </c>
      <c r="W266">
        <f t="shared" si="60"/>
        <v>-388.75781299999653</v>
      </c>
      <c r="X266" t="str">
        <f t="shared" si="61"/>
        <v/>
      </c>
      <c r="Y266">
        <f t="shared" si="62"/>
        <v>1</v>
      </c>
      <c r="Z266" t="str">
        <f t="shared" si="63"/>
        <v/>
      </c>
    </row>
    <row r="267" spans="1:26" x14ac:dyDescent="0.3">
      <c r="A267" t="s">
        <v>293</v>
      </c>
      <c r="B267">
        <v>38602.425780999998</v>
      </c>
      <c r="C267">
        <v>38567</v>
      </c>
      <c r="D267">
        <v>38645</v>
      </c>
      <c r="E267">
        <v>38335</v>
      </c>
      <c r="F267">
        <v>38567</v>
      </c>
      <c r="G267">
        <v>37013</v>
      </c>
      <c r="H267">
        <v>37982</v>
      </c>
      <c r="I267">
        <v>37481</v>
      </c>
      <c r="J267">
        <v>37871</v>
      </c>
      <c r="L267" s="1" t="str">
        <f t="shared" si="52"/>
        <v>12MAR2023:02:00:00</v>
      </c>
      <c r="M267">
        <v>2</v>
      </c>
      <c r="N267">
        <f t="shared" si="53"/>
        <v>-35.425780999998096</v>
      </c>
      <c r="O267">
        <f t="shared" si="54"/>
        <v>-35.425780999998096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9.1770867460444841E-2</v>
      </c>
      <c r="V267">
        <f t="shared" si="59"/>
        <v>2</v>
      </c>
      <c r="W267">
        <f t="shared" si="60"/>
        <v>-35.425780999998096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3">
      <c r="A268" t="s">
        <v>294</v>
      </c>
      <c r="B268">
        <v>37466.738280999998</v>
      </c>
      <c r="C268">
        <v>36885</v>
      </c>
      <c r="D268">
        <v>37423</v>
      </c>
      <c r="E268">
        <v>37130</v>
      </c>
      <c r="F268">
        <v>36885</v>
      </c>
      <c r="G268">
        <v>34921</v>
      </c>
      <c r="H268">
        <v>36169</v>
      </c>
      <c r="I268">
        <v>35494</v>
      </c>
      <c r="J268">
        <v>36159</v>
      </c>
      <c r="L268" s="1" t="str">
        <f t="shared" si="52"/>
        <v>12MAR2023:04:00:00</v>
      </c>
      <c r="M268">
        <v>3</v>
      </c>
      <c r="N268">
        <f t="shared" si="53"/>
        <v>-581.7382809999981</v>
      </c>
      <c r="O268">
        <f t="shared" si="54"/>
        <v>-581.7382809999981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1.5526792768480921</v>
      </c>
      <c r="V268">
        <f t="shared" si="59"/>
        <v>3</v>
      </c>
      <c r="W268">
        <f t="shared" si="60"/>
        <v>-581.7382809999981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3">
      <c r="A269" t="s">
        <v>295</v>
      </c>
      <c r="B269">
        <v>36556.863280999998</v>
      </c>
      <c r="C269">
        <v>36455</v>
      </c>
      <c r="D269">
        <v>36941</v>
      </c>
      <c r="E269">
        <v>36882</v>
      </c>
      <c r="F269">
        <v>36455</v>
      </c>
      <c r="G269">
        <v>34561</v>
      </c>
      <c r="H269">
        <v>35708</v>
      </c>
      <c r="I269">
        <v>35013</v>
      </c>
      <c r="J269">
        <v>35725</v>
      </c>
      <c r="L269" s="1" t="str">
        <f t="shared" si="52"/>
        <v>12MAR2023:05:00:00</v>
      </c>
      <c r="M269">
        <v>4</v>
      </c>
      <c r="N269">
        <f t="shared" si="53"/>
        <v>-101.8632809999981</v>
      </c>
      <c r="O269">
        <f t="shared" si="54"/>
        <v>-101.8632809999981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0.27864338419029605</v>
      </c>
      <c r="V269">
        <f t="shared" si="59"/>
        <v>4</v>
      </c>
      <c r="W269">
        <f t="shared" si="60"/>
        <v>-101.8632809999981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3">
      <c r="A270" t="s">
        <v>296</v>
      </c>
      <c r="B270">
        <v>36318.292969000002</v>
      </c>
      <c r="C270">
        <v>36485</v>
      </c>
      <c r="D270">
        <v>37108</v>
      </c>
      <c r="E270">
        <v>37108</v>
      </c>
      <c r="F270">
        <v>36485</v>
      </c>
      <c r="G270">
        <v>34758</v>
      </c>
      <c r="H270">
        <v>35758</v>
      </c>
      <c r="I270">
        <v>35023</v>
      </c>
      <c r="J270">
        <v>35864</v>
      </c>
      <c r="L270" s="1" t="str">
        <f t="shared" si="52"/>
        <v>12MAR2023:06:00:00</v>
      </c>
      <c r="M270">
        <v>5</v>
      </c>
      <c r="N270">
        <f t="shared" si="53"/>
        <v>166.7070309999981</v>
      </c>
      <c r="O270" t="str">
        <f t="shared" si="54"/>
        <v/>
      </c>
      <c r="P270">
        <f t="shared" si="55"/>
        <v>166.7070309999981</v>
      </c>
      <c r="Q270" t="str">
        <f t="shared" si="56"/>
        <v/>
      </c>
      <c r="R270">
        <f t="shared" si="57"/>
        <v>1</v>
      </c>
      <c r="S270">
        <f t="shared" si="58"/>
        <v>0.45901670307658254</v>
      </c>
      <c r="V270">
        <f t="shared" si="59"/>
        <v>5</v>
      </c>
      <c r="W270" t="str">
        <f t="shared" si="60"/>
        <v/>
      </c>
      <c r="X270">
        <f t="shared" si="61"/>
        <v>166.7070309999981</v>
      </c>
      <c r="Y270" t="str">
        <f t="shared" si="62"/>
        <v/>
      </c>
      <c r="Z270">
        <f t="shared" si="63"/>
        <v>1</v>
      </c>
    </row>
    <row r="271" spans="1:26" x14ac:dyDescent="0.3">
      <c r="A271" t="s">
        <v>297</v>
      </c>
      <c r="B271">
        <v>36434.433594000002</v>
      </c>
      <c r="C271">
        <v>37146</v>
      </c>
      <c r="D271">
        <v>37707</v>
      </c>
      <c r="E271">
        <v>37804</v>
      </c>
      <c r="F271">
        <v>37146</v>
      </c>
      <c r="G271">
        <v>35697</v>
      </c>
      <c r="H271">
        <v>36473</v>
      </c>
      <c r="I271">
        <v>35726</v>
      </c>
      <c r="J271">
        <v>36616</v>
      </c>
      <c r="L271" s="1" t="str">
        <f t="shared" si="52"/>
        <v>12MAR2023:07:00:00</v>
      </c>
      <c r="M271">
        <v>6</v>
      </c>
      <c r="N271">
        <f t="shared" si="53"/>
        <v>711.5664059999981</v>
      </c>
      <c r="O271" t="str">
        <f t="shared" si="54"/>
        <v/>
      </c>
      <c r="P271">
        <f t="shared" si="55"/>
        <v>711.5664059999981</v>
      </c>
      <c r="Q271" t="str">
        <f t="shared" si="56"/>
        <v/>
      </c>
      <c r="R271">
        <f t="shared" si="57"/>
        <v>1</v>
      </c>
      <c r="S271">
        <f t="shared" si="58"/>
        <v>1.9530052640016293</v>
      </c>
      <c r="V271">
        <f t="shared" si="59"/>
        <v>6</v>
      </c>
      <c r="W271" t="str">
        <f t="shared" si="60"/>
        <v/>
      </c>
      <c r="X271">
        <f t="shared" si="61"/>
        <v>711.5664059999981</v>
      </c>
      <c r="Y271" t="str">
        <f t="shared" si="62"/>
        <v/>
      </c>
      <c r="Z271">
        <f t="shared" si="63"/>
        <v>1</v>
      </c>
    </row>
    <row r="272" spans="1:26" x14ac:dyDescent="0.3">
      <c r="A272" t="s">
        <v>298</v>
      </c>
      <c r="B272">
        <v>36993.867187999997</v>
      </c>
      <c r="C272">
        <v>38366</v>
      </c>
      <c r="D272">
        <v>38341</v>
      </c>
      <c r="E272">
        <v>38249</v>
      </c>
      <c r="F272">
        <v>38366</v>
      </c>
      <c r="G272">
        <v>37230</v>
      </c>
      <c r="H272">
        <v>37726</v>
      </c>
      <c r="I272">
        <v>37050</v>
      </c>
      <c r="J272">
        <v>37760</v>
      </c>
      <c r="L272" s="1" t="str">
        <f t="shared" si="52"/>
        <v>12MAR2023:08:00:00</v>
      </c>
      <c r="M272">
        <v>7</v>
      </c>
      <c r="N272">
        <f t="shared" si="53"/>
        <v>1372.1328120000035</v>
      </c>
      <c r="O272" t="str">
        <f t="shared" si="54"/>
        <v/>
      </c>
      <c r="P272">
        <f t="shared" si="55"/>
        <v>1372.1328120000035</v>
      </c>
      <c r="Q272" t="str">
        <f t="shared" si="56"/>
        <v/>
      </c>
      <c r="R272">
        <f t="shared" si="57"/>
        <v>1</v>
      </c>
      <c r="S272">
        <f t="shared" si="58"/>
        <v>3.7090818459906605</v>
      </c>
      <c r="V272">
        <f t="shared" si="59"/>
        <v>7</v>
      </c>
      <c r="W272" t="str">
        <f t="shared" si="60"/>
        <v/>
      </c>
      <c r="X272">
        <f t="shared" si="61"/>
        <v>1372.1328120000035</v>
      </c>
      <c r="Y272" t="str">
        <f t="shared" si="62"/>
        <v/>
      </c>
      <c r="Z272">
        <f t="shared" si="63"/>
        <v>1</v>
      </c>
    </row>
    <row r="273" spans="1:26" x14ac:dyDescent="0.3">
      <c r="A273" t="s">
        <v>299</v>
      </c>
      <c r="B273">
        <v>37809.703125</v>
      </c>
      <c r="C273">
        <v>39845</v>
      </c>
      <c r="D273">
        <v>39817</v>
      </c>
      <c r="E273">
        <v>39713</v>
      </c>
      <c r="F273">
        <v>39845</v>
      </c>
      <c r="G273">
        <v>38849</v>
      </c>
      <c r="H273">
        <v>39298</v>
      </c>
      <c r="I273">
        <v>38564</v>
      </c>
      <c r="J273">
        <v>39317</v>
      </c>
      <c r="L273" s="1" t="str">
        <f t="shared" si="52"/>
        <v>12MAR2023:09:00:00</v>
      </c>
      <c r="M273">
        <v>8</v>
      </c>
      <c r="N273">
        <f t="shared" si="53"/>
        <v>2035.296875</v>
      </c>
      <c r="O273" t="str">
        <f t="shared" si="54"/>
        <v/>
      </c>
      <c r="P273">
        <f t="shared" si="55"/>
        <v>2035.296875</v>
      </c>
      <c r="Q273" t="str">
        <f t="shared" si="56"/>
        <v/>
      </c>
      <c r="R273">
        <f t="shared" si="57"/>
        <v>1</v>
      </c>
      <c r="S273">
        <f t="shared" si="58"/>
        <v>5.3830014699434381</v>
      </c>
      <c r="V273">
        <f t="shared" si="59"/>
        <v>8</v>
      </c>
      <c r="W273" t="str">
        <f t="shared" si="60"/>
        <v/>
      </c>
      <c r="X273">
        <f t="shared" si="61"/>
        <v>2035.296875</v>
      </c>
      <c r="Y273" t="str">
        <f t="shared" si="62"/>
        <v/>
      </c>
      <c r="Z273">
        <f t="shared" si="63"/>
        <v>1</v>
      </c>
    </row>
    <row r="274" spans="1:26" x14ac:dyDescent="0.3">
      <c r="A274" t="s">
        <v>300</v>
      </c>
      <c r="B274">
        <v>39727.96875</v>
      </c>
      <c r="C274">
        <v>41492</v>
      </c>
      <c r="D274">
        <v>41630</v>
      </c>
      <c r="E274">
        <v>41547</v>
      </c>
      <c r="F274">
        <v>41492</v>
      </c>
      <c r="G274">
        <v>40683</v>
      </c>
      <c r="H274">
        <v>41059</v>
      </c>
      <c r="I274">
        <v>40196</v>
      </c>
      <c r="J274">
        <v>41119</v>
      </c>
      <c r="L274" s="1" t="str">
        <f t="shared" si="52"/>
        <v>12MAR2023:10:00:00</v>
      </c>
      <c r="M274">
        <v>9</v>
      </c>
      <c r="N274">
        <f t="shared" si="53"/>
        <v>1764.03125</v>
      </c>
      <c r="O274" t="str">
        <f t="shared" si="54"/>
        <v/>
      </c>
      <c r="P274">
        <f t="shared" si="55"/>
        <v>1764.03125</v>
      </c>
      <c r="Q274" t="str">
        <f t="shared" si="56"/>
        <v/>
      </c>
      <c r="R274">
        <f t="shared" si="57"/>
        <v>1</v>
      </c>
      <c r="S274">
        <f t="shared" si="58"/>
        <v>4.440275467141773</v>
      </c>
      <c r="V274">
        <f t="shared" si="59"/>
        <v>9</v>
      </c>
      <c r="W274" t="str">
        <f t="shared" si="60"/>
        <v/>
      </c>
      <c r="X274">
        <f t="shared" si="61"/>
        <v>1764.03125</v>
      </c>
      <c r="Y274" t="str">
        <f t="shared" si="62"/>
        <v/>
      </c>
      <c r="Z274">
        <f t="shared" si="63"/>
        <v>1</v>
      </c>
    </row>
    <row r="275" spans="1:26" x14ac:dyDescent="0.3">
      <c r="A275" t="s">
        <v>301</v>
      </c>
      <c r="B275">
        <v>41196.070312999997</v>
      </c>
      <c r="C275">
        <v>42753</v>
      </c>
      <c r="D275">
        <v>42799</v>
      </c>
      <c r="E275">
        <v>42636</v>
      </c>
      <c r="F275">
        <v>42753</v>
      </c>
      <c r="G275">
        <v>41978</v>
      </c>
      <c r="H275">
        <v>42389</v>
      </c>
      <c r="I275">
        <v>41275</v>
      </c>
      <c r="J275">
        <v>42385</v>
      </c>
      <c r="L275" s="1" t="str">
        <f t="shared" si="52"/>
        <v>12MAR2023:11:00:00</v>
      </c>
      <c r="M275">
        <v>10</v>
      </c>
      <c r="N275">
        <f t="shared" si="53"/>
        <v>1556.9296870000035</v>
      </c>
      <c r="O275" t="str">
        <f t="shared" si="54"/>
        <v/>
      </c>
      <c r="P275">
        <f t="shared" si="55"/>
        <v>1556.9296870000035</v>
      </c>
      <c r="Q275" t="str">
        <f t="shared" si="56"/>
        <v/>
      </c>
      <c r="R275">
        <f t="shared" si="57"/>
        <v>1</v>
      </c>
      <c r="S275">
        <f t="shared" si="58"/>
        <v>3.779316024977005</v>
      </c>
      <c r="V275">
        <f t="shared" si="59"/>
        <v>10</v>
      </c>
      <c r="W275" t="str">
        <f t="shared" si="60"/>
        <v/>
      </c>
      <c r="X275">
        <f t="shared" si="61"/>
        <v>1556.9296870000035</v>
      </c>
      <c r="Y275" t="str">
        <f t="shared" si="62"/>
        <v/>
      </c>
      <c r="Z275">
        <f t="shared" si="63"/>
        <v>1</v>
      </c>
    </row>
    <row r="276" spans="1:26" x14ac:dyDescent="0.3">
      <c r="A276" t="s">
        <v>302</v>
      </c>
      <c r="B276">
        <v>42425.707030999998</v>
      </c>
      <c r="C276">
        <v>43717</v>
      </c>
      <c r="D276">
        <v>43768</v>
      </c>
      <c r="E276">
        <v>43575</v>
      </c>
      <c r="F276">
        <v>43717</v>
      </c>
      <c r="G276">
        <v>42958</v>
      </c>
      <c r="H276">
        <v>43382</v>
      </c>
      <c r="I276">
        <v>41960</v>
      </c>
      <c r="J276">
        <v>43365</v>
      </c>
      <c r="L276" s="1" t="str">
        <f t="shared" si="52"/>
        <v>12MAR2023:12:00:00</v>
      </c>
      <c r="M276">
        <v>11</v>
      </c>
      <c r="N276">
        <f t="shared" si="53"/>
        <v>1291.2929690000019</v>
      </c>
      <c r="O276" t="str">
        <f t="shared" si="54"/>
        <v/>
      </c>
      <c r="P276">
        <f t="shared" si="55"/>
        <v>1291.2929690000019</v>
      </c>
      <c r="Q276" t="str">
        <f t="shared" si="56"/>
        <v/>
      </c>
      <c r="R276">
        <f t="shared" si="57"/>
        <v>1</v>
      </c>
      <c r="S276">
        <f t="shared" si="58"/>
        <v>3.0436569225740144</v>
      </c>
      <c r="V276">
        <f t="shared" si="59"/>
        <v>11</v>
      </c>
      <c r="W276" t="str">
        <f t="shared" si="60"/>
        <v/>
      </c>
      <c r="X276">
        <f t="shared" si="61"/>
        <v>1291.2929690000019</v>
      </c>
      <c r="Y276" t="str">
        <f t="shared" si="62"/>
        <v/>
      </c>
      <c r="Z276">
        <f t="shared" si="63"/>
        <v>1</v>
      </c>
    </row>
    <row r="277" spans="1:26" x14ac:dyDescent="0.3">
      <c r="A277" t="s">
        <v>303</v>
      </c>
      <c r="B277">
        <v>43586.039062999997</v>
      </c>
      <c r="C277">
        <v>44530</v>
      </c>
      <c r="D277">
        <v>44587</v>
      </c>
      <c r="E277">
        <v>44281</v>
      </c>
      <c r="F277">
        <v>44530</v>
      </c>
      <c r="G277">
        <v>43751</v>
      </c>
      <c r="H277">
        <v>44245</v>
      </c>
      <c r="I277">
        <v>42551</v>
      </c>
      <c r="J277">
        <v>44190</v>
      </c>
      <c r="L277" s="1" t="str">
        <f t="shared" si="52"/>
        <v>12MAR2023:13:00:00</v>
      </c>
      <c r="M277">
        <v>12</v>
      </c>
      <c r="N277">
        <f t="shared" si="53"/>
        <v>943.96093700000347</v>
      </c>
      <c r="O277" t="str">
        <f t="shared" si="54"/>
        <v/>
      </c>
      <c r="P277">
        <f t="shared" si="55"/>
        <v>943.96093700000347</v>
      </c>
      <c r="Q277" t="str">
        <f t="shared" si="56"/>
        <v/>
      </c>
      <c r="R277">
        <f t="shared" si="57"/>
        <v>1</v>
      </c>
      <c r="S277">
        <f t="shared" si="58"/>
        <v>2.1657415018501371</v>
      </c>
      <c r="V277">
        <f t="shared" si="59"/>
        <v>12</v>
      </c>
      <c r="W277" t="str">
        <f t="shared" si="60"/>
        <v/>
      </c>
      <c r="X277">
        <f t="shared" si="61"/>
        <v>943.96093700000347</v>
      </c>
      <c r="Y277" t="str">
        <f t="shared" si="62"/>
        <v/>
      </c>
      <c r="Z277">
        <f t="shared" si="63"/>
        <v>1</v>
      </c>
    </row>
    <row r="278" spans="1:26" x14ac:dyDescent="0.3">
      <c r="A278" t="s">
        <v>304</v>
      </c>
      <c r="B278">
        <v>44522.902344000002</v>
      </c>
      <c r="C278">
        <v>45267</v>
      </c>
      <c r="D278">
        <v>45326</v>
      </c>
      <c r="E278">
        <v>45034</v>
      </c>
      <c r="F278">
        <v>45267</v>
      </c>
      <c r="G278">
        <v>44426</v>
      </c>
      <c r="H278">
        <v>45001</v>
      </c>
      <c r="I278">
        <v>43074</v>
      </c>
      <c r="J278">
        <v>44913</v>
      </c>
      <c r="L278" s="1" t="str">
        <f t="shared" si="52"/>
        <v>12MAR2023:14:00:00</v>
      </c>
      <c r="M278">
        <v>13</v>
      </c>
      <c r="N278">
        <f t="shared" si="53"/>
        <v>744.0976559999981</v>
      </c>
      <c r="O278" t="str">
        <f t="shared" si="54"/>
        <v/>
      </c>
      <c r="P278">
        <f t="shared" si="55"/>
        <v>744.0976559999981</v>
      </c>
      <c r="Q278" t="str">
        <f t="shared" si="56"/>
        <v/>
      </c>
      <c r="R278">
        <f t="shared" si="57"/>
        <v>1</v>
      </c>
      <c r="S278">
        <f t="shared" si="58"/>
        <v>1.6712694294968264</v>
      </c>
      <c r="V278">
        <f t="shared" si="59"/>
        <v>13</v>
      </c>
      <c r="W278" t="str">
        <f t="shared" si="60"/>
        <v/>
      </c>
      <c r="X278">
        <f t="shared" si="61"/>
        <v>744.0976559999981</v>
      </c>
      <c r="Y278" t="str">
        <f t="shared" si="62"/>
        <v/>
      </c>
      <c r="Z278">
        <f t="shared" si="63"/>
        <v>1</v>
      </c>
    </row>
    <row r="279" spans="1:26" x14ac:dyDescent="0.3">
      <c r="A279" t="s">
        <v>305</v>
      </c>
      <c r="B279">
        <v>45365.121094000002</v>
      </c>
      <c r="C279">
        <v>45860</v>
      </c>
      <c r="D279">
        <v>46095</v>
      </c>
      <c r="E279">
        <v>45398</v>
      </c>
      <c r="F279">
        <v>45860</v>
      </c>
      <c r="G279">
        <v>45001</v>
      </c>
      <c r="H279">
        <v>45565</v>
      </c>
      <c r="I279">
        <v>43559</v>
      </c>
      <c r="J279">
        <v>45548</v>
      </c>
      <c r="L279" s="1" t="str">
        <f t="shared" si="52"/>
        <v>12MAR2023:15:00:00</v>
      </c>
      <c r="M279">
        <v>14</v>
      </c>
      <c r="N279">
        <f t="shared" si="53"/>
        <v>494.8789059999981</v>
      </c>
      <c r="O279" t="str">
        <f t="shared" si="54"/>
        <v/>
      </c>
      <c r="P279">
        <f t="shared" si="55"/>
        <v>494.8789059999981</v>
      </c>
      <c r="Q279" t="str">
        <f t="shared" si="56"/>
        <v/>
      </c>
      <c r="R279">
        <f t="shared" si="57"/>
        <v>1</v>
      </c>
      <c r="S279">
        <f t="shared" si="58"/>
        <v>1.0908797200707812</v>
      </c>
      <c r="V279">
        <f t="shared" si="59"/>
        <v>14</v>
      </c>
      <c r="W279" t="str">
        <f t="shared" si="60"/>
        <v/>
      </c>
      <c r="X279">
        <f t="shared" si="61"/>
        <v>494.8789059999981</v>
      </c>
      <c r="Y279" t="str">
        <f t="shared" si="62"/>
        <v/>
      </c>
      <c r="Z279">
        <f t="shared" si="63"/>
        <v>1</v>
      </c>
    </row>
    <row r="280" spans="1:26" x14ac:dyDescent="0.3">
      <c r="A280" t="s">
        <v>306</v>
      </c>
      <c r="B280">
        <v>46039.839844000002</v>
      </c>
      <c r="C280">
        <v>46320</v>
      </c>
      <c r="D280">
        <v>46888</v>
      </c>
      <c r="E280">
        <v>45962</v>
      </c>
      <c r="F280">
        <v>46320</v>
      </c>
      <c r="G280">
        <v>45514</v>
      </c>
      <c r="H280">
        <v>46001</v>
      </c>
      <c r="I280">
        <v>43997</v>
      </c>
      <c r="J280">
        <v>46128</v>
      </c>
      <c r="L280" s="1" t="str">
        <f t="shared" si="52"/>
        <v>12MAR2023:16:00:00</v>
      </c>
      <c r="M280">
        <v>15</v>
      </c>
      <c r="N280">
        <f t="shared" si="53"/>
        <v>280.1601559999981</v>
      </c>
      <c r="O280" t="str">
        <f t="shared" si="54"/>
        <v/>
      </c>
      <c r="P280">
        <f t="shared" si="55"/>
        <v>280.1601559999981</v>
      </c>
      <c r="Q280" t="str">
        <f t="shared" si="56"/>
        <v/>
      </c>
      <c r="R280">
        <f t="shared" si="57"/>
        <v>1</v>
      </c>
      <c r="S280">
        <f t="shared" si="58"/>
        <v>0.60851679099945677</v>
      </c>
      <c r="V280">
        <f t="shared" si="59"/>
        <v>15</v>
      </c>
      <c r="W280" t="str">
        <f t="shared" si="60"/>
        <v/>
      </c>
      <c r="X280">
        <f t="shared" si="61"/>
        <v>280.1601559999981</v>
      </c>
      <c r="Y280" t="str">
        <f t="shared" si="62"/>
        <v/>
      </c>
      <c r="Z280">
        <f t="shared" si="63"/>
        <v>1</v>
      </c>
    </row>
    <row r="281" spans="1:26" x14ac:dyDescent="0.3">
      <c r="A281" t="s">
        <v>307</v>
      </c>
      <c r="B281">
        <v>46266.476562999997</v>
      </c>
      <c r="C281">
        <v>46613</v>
      </c>
      <c r="D281">
        <v>47157</v>
      </c>
      <c r="E281">
        <v>46210</v>
      </c>
      <c r="F281">
        <v>46613</v>
      </c>
      <c r="G281">
        <v>45840</v>
      </c>
      <c r="H281">
        <v>46235</v>
      </c>
      <c r="I281">
        <v>44294</v>
      </c>
      <c r="J281">
        <v>46405</v>
      </c>
      <c r="L281" s="1" t="str">
        <f t="shared" si="52"/>
        <v>12MAR2023:17:00:00</v>
      </c>
      <c r="M281">
        <v>16</v>
      </c>
      <c r="N281">
        <f t="shared" si="53"/>
        <v>346.52343700000347</v>
      </c>
      <c r="O281" t="str">
        <f t="shared" si="54"/>
        <v/>
      </c>
      <c r="P281">
        <f t="shared" si="55"/>
        <v>346.52343700000347</v>
      </c>
      <c r="Q281" t="str">
        <f t="shared" si="56"/>
        <v/>
      </c>
      <c r="R281">
        <f t="shared" si="57"/>
        <v>1</v>
      </c>
      <c r="S281">
        <f t="shared" si="58"/>
        <v>0.74897304212943572</v>
      </c>
      <c r="V281">
        <f t="shared" si="59"/>
        <v>16</v>
      </c>
      <c r="W281" t="str">
        <f t="shared" si="60"/>
        <v/>
      </c>
      <c r="X281">
        <f t="shared" si="61"/>
        <v>346.52343700000347</v>
      </c>
      <c r="Y281" t="str">
        <f t="shared" si="62"/>
        <v/>
      </c>
      <c r="Z281">
        <f t="shared" si="63"/>
        <v>1</v>
      </c>
    </row>
    <row r="282" spans="1:26" x14ac:dyDescent="0.3">
      <c r="A282" t="s">
        <v>308</v>
      </c>
      <c r="B282">
        <v>45791.648437999997</v>
      </c>
      <c r="C282">
        <v>46628</v>
      </c>
      <c r="D282">
        <v>47147</v>
      </c>
      <c r="E282">
        <v>46104</v>
      </c>
      <c r="F282">
        <v>46628</v>
      </c>
      <c r="G282">
        <v>45928</v>
      </c>
      <c r="H282">
        <v>46128</v>
      </c>
      <c r="I282">
        <v>44424</v>
      </c>
      <c r="J282">
        <v>46396</v>
      </c>
      <c r="L282" s="1" t="str">
        <f t="shared" si="52"/>
        <v>12MAR2023:18:00:00</v>
      </c>
      <c r="M282">
        <v>17</v>
      </c>
      <c r="N282">
        <f t="shared" si="53"/>
        <v>836.35156200000347</v>
      </c>
      <c r="O282" t="str">
        <f t="shared" si="54"/>
        <v/>
      </c>
      <c r="P282">
        <f t="shared" si="55"/>
        <v>836.35156200000347</v>
      </c>
      <c r="Q282" t="str">
        <f t="shared" si="56"/>
        <v/>
      </c>
      <c r="R282">
        <f t="shared" si="57"/>
        <v>1</v>
      </c>
      <c r="S282">
        <f t="shared" si="58"/>
        <v>1.8264281600003742</v>
      </c>
      <c r="V282">
        <f t="shared" si="59"/>
        <v>17</v>
      </c>
      <c r="W282" t="str">
        <f t="shared" si="60"/>
        <v/>
      </c>
      <c r="X282">
        <f t="shared" si="61"/>
        <v>836.35156200000347</v>
      </c>
      <c r="Y282" t="str">
        <f t="shared" si="62"/>
        <v/>
      </c>
      <c r="Z282">
        <f t="shared" si="63"/>
        <v>1</v>
      </c>
    </row>
    <row r="283" spans="1:26" x14ac:dyDescent="0.3">
      <c r="A283" t="s">
        <v>309</v>
      </c>
      <c r="B283">
        <v>44914.023437999997</v>
      </c>
      <c r="C283">
        <v>46203</v>
      </c>
      <c r="D283">
        <v>47138</v>
      </c>
      <c r="E283">
        <v>45874</v>
      </c>
      <c r="F283">
        <v>46203</v>
      </c>
      <c r="G283">
        <v>45517</v>
      </c>
      <c r="H283">
        <v>45636</v>
      </c>
      <c r="I283">
        <v>44154</v>
      </c>
      <c r="J283">
        <v>46091</v>
      </c>
      <c r="L283" s="1" t="str">
        <f t="shared" si="52"/>
        <v>12MAR2023:19:00:00</v>
      </c>
      <c r="M283">
        <v>18</v>
      </c>
      <c r="N283">
        <f t="shared" si="53"/>
        <v>1288.9765620000035</v>
      </c>
      <c r="O283" t="str">
        <f t="shared" si="54"/>
        <v/>
      </c>
      <c r="P283">
        <f t="shared" si="55"/>
        <v>1288.9765620000035</v>
      </c>
      <c r="Q283" t="str">
        <f t="shared" si="56"/>
        <v/>
      </c>
      <c r="R283">
        <f t="shared" si="57"/>
        <v>1</v>
      </c>
      <c r="S283">
        <f t="shared" si="58"/>
        <v>2.8698755162278577</v>
      </c>
      <c r="V283">
        <f t="shared" si="59"/>
        <v>18</v>
      </c>
      <c r="W283" t="str">
        <f t="shared" si="60"/>
        <v/>
      </c>
      <c r="X283">
        <f t="shared" si="61"/>
        <v>1288.9765620000035</v>
      </c>
      <c r="Y283" t="str">
        <f t="shared" si="62"/>
        <v/>
      </c>
      <c r="Z283">
        <f t="shared" si="63"/>
        <v>1</v>
      </c>
    </row>
    <row r="284" spans="1:26" x14ac:dyDescent="0.3">
      <c r="A284" t="s">
        <v>310</v>
      </c>
      <c r="B284">
        <v>44603.246094000002</v>
      </c>
      <c r="C284">
        <v>45806</v>
      </c>
      <c r="D284">
        <v>47623</v>
      </c>
      <c r="E284">
        <v>46375</v>
      </c>
      <c r="F284">
        <v>45806</v>
      </c>
      <c r="G284">
        <v>45342</v>
      </c>
      <c r="H284">
        <v>45285</v>
      </c>
      <c r="I284">
        <v>43932</v>
      </c>
      <c r="J284">
        <v>46076</v>
      </c>
      <c r="L284" s="1" t="str">
        <f t="shared" si="52"/>
        <v>12MAR2023:20:00:00</v>
      </c>
      <c r="M284">
        <v>19</v>
      </c>
      <c r="N284">
        <f t="shared" si="53"/>
        <v>1202.7539059999981</v>
      </c>
      <c r="O284" t="str">
        <f t="shared" si="54"/>
        <v/>
      </c>
      <c r="P284">
        <f t="shared" si="55"/>
        <v>1202.7539059999981</v>
      </c>
      <c r="Q284" t="str">
        <f t="shared" si="56"/>
        <v/>
      </c>
      <c r="R284">
        <f t="shared" si="57"/>
        <v>1</v>
      </c>
      <c r="S284">
        <f t="shared" si="58"/>
        <v>2.696561374625583</v>
      </c>
      <c r="V284">
        <f t="shared" si="59"/>
        <v>19</v>
      </c>
      <c r="W284" t="str">
        <f t="shared" si="60"/>
        <v/>
      </c>
      <c r="X284">
        <f t="shared" si="61"/>
        <v>1202.7539059999981</v>
      </c>
      <c r="Y284" t="str">
        <f t="shared" si="62"/>
        <v/>
      </c>
      <c r="Z284">
        <f t="shared" si="63"/>
        <v>1</v>
      </c>
    </row>
    <row r="285" spans="1:26" x14ac:dyDescent="0.3">
      <c r="A285" t="s">
        <v>311</v>
      </c>
      <c r="B285">
        <v>44770.539062999997</v>
      </c>
      <c r="C285">
        <v>46170</v>
      </c>
      <c r="D285">
        <v>46423</v>
      </c>
      <c r="E285">
        <v>45583</v>
      </c>
      <c r="F285">
        <v>46170</v>
      </c>
      <c r="G285">
        <v>46034</v>
      </c>
      <c r="H285">
        <v>45766</v>
      </c>
      <c r="I285">
        <v>44430</v>
      </c>
      <c r="J285">
        <v>46074</v>
      </c>
      <c r="L285" s="1" t="str">
        <f t="shared" si="52"/>
        <v>12MAR2023:21:00:00</v>
      </c>
      <c r="M285">
        <v>20</v>
      </c>
      <c r="N285">
        <f t="shared" si="53"/>
        <v>1399.4609370000035</v>
      </c>
      <c r="O285" t="str">
        <f t="shared" si="54"/>
        <v/>
      </c>
      <c r="P285">
        <f t="shared" si="55"/>
        <v>1399.4609370000035</v>
      </c>
      <c r="Q285" t="str">
        <f t="shared" si="56"/>
        <v/>
      </c>
      <c r="R285">
        <f t="shared" si="57"/>
        <v>1</v>
      </c>
      <c r="S285">
        <f t="shared" si="58"/>
        <v>3.1258523267515645</v>
      </c>
      <c r="V285">
        <f t="shared" si="59"/>
        <v>20</v>
      </c>
      <c r="W285" t="str">
        <f t="shared" si="60"/>
        <v/>
      </c>
      <c r="X285">
        <f t="shared" si="61"/>
        <v>1399.4609370000035</v>
      </c>
      <c r="Y285" t="str">
        <f t="shared" si="62"/>
        <v/>
      </c>
      <c r="Z285">
        <f t="shared" si="63"/>
        <v>1</v>
      </c>
    </row>
    <row r="286" spans="1:26" x14ac:dyDescent="0.3">
      <c r="A286" t="s">
        <v>312</v>
      </c>
      <c r="B286">
        <v>43505.976562999997</v>
      </c>
      <c r="C286">
        <v>45094</v>
      </c>
      <c r="D286">
        <v>44746</v>
      </c>
      <c r="E286">
        <v>44266</v>
      </c>
      <c r="F286">
        <v>45094</v>
      </c>
      <c r="G286">
        <v>44955</v>
      </c>
      <c r="H286">
        <v>44675</v>
      </c>
      <c r="I286">
        <v>43392</v>
      </c>
      <c r="J286">
        <v>44793</v>
      </c>
      <c r="L286" s="1" t="str">
        <f t="shared" si="52"/>
        <v>12MAR2023:22:00:00</v>
      </c>
      <c r="M286">
        <v>21</v>
      </c>
      <c r="N286">
        <f t="shared" si="53"/>
        <v>1588.0234370000035</v>
      </c>
      <c r="O286" t="str">
        <f t="shared" si="54"/>
        <v/>
      </c>
      <c r="P286">
        <f t="shared" si="55"/>
        <v>1588.0234370000035</v>
      </c>
      <c r="Q286" t="str">
        <f t="shared" si="56"/>
        <v/>
      </c>
      <c r="R286">
        <f t="shared" si="57"/>
        <v>1</v>
      </c>
      <c r="S286">
        <f t="shared" si="58"/>
        <v>3.6501270916202135</v>
      </c>
      <c r="V286">
        <f t="shared" si="59"/>
        <v>21</v>
      </c>
      <c r="W286" t="str">
        <f t="shared" si="60"/>
        <v/>
      </c>
      <c r="X286">
        <f t="shared" si="61"/>
        <v>1588.0234370000035</v>
      </c>
      <c r="Y286" t="str">
        <f t="shared" si="62"/>
        <v/>
      </c>
      <c r="Z286">
        <f t="shared" si="63"/>
        <v>1</v>
      </c>
    </row>
    <row r="287" spans="1:26" x14ac:dyDescent="0.3">
      <c r="A287" t="s">
        <v>313</v>
      </c>
      <c r="B287">
        <v>41775.75</v>
      </c>
      <c r="C287">
        <v>42931</v>
      </c>
      <c r="D287">
        <v>42286</v>
      </c>
      <c r="E287">
        <v>42225</v>
      </c>
      <c r="F287">
        <v>42931</v>
      </c>
      <c r="G287">
        <v>42709</v>
      </c>
      <c r="H287">
        <v>42529</v>
      </c>
      <c r="I287">
        <v>41365</v>
      </c>
      <c r="J287">
        <v>42510</v>
      </c>
      <c r="L287" s="1" t="str">
        <f t="shared" si="52"/>
        <v>12MAR2023:23:00:00</v>
      </c>
      <c r="M287">
        <v>22</v>
      </c>
      <c r="N287">
        <f t="shared" si="53"/>
        <v>1155.25</v>
      </c>
      <c r="O287" t="str">
        <f t="shared" si="54"/>
        <v/>
      </c>
      <c r="P287">
        <f t="shared" si="55"/>
        <v>1155.25</v>
      </c>
      <c r="Q287" t="str">
        <f t="shared" si="56"/>
        <v/>
      </c>
      <c r="R287">
        <f t="shared" si="57"/>
        <v>1</v>
      </c>
      <c r="S287">
        <f t="shared" si="58"/>
        <v>2.7653602867692384</v>
      </c>
      <c r="V287">
        <f t="shared" si="59"/>
        <v>22</v>
      </c>
      <c r="W287" t="str">
        <f t="shared" si="60"/>
        <v/>
      </c>
      <c r="X287">
        <f t="shared" si="61"/>
        <v>1155.25</v>
      </c>
      <c r="Y287" t="str">
        <f t="shared" si="62"/>
        <v/>
      </c>
      <c r="Z287">
        <f t="shared" si="63"/>
        <v>1</v>
      </c>
    </row>
    <row r="288" spans="1:26" x14ac:dyDescent="0.3">
      <c r="A288" t="s">
        <v>314</v>
      </c>
      <c r="B288">
        <v>39376.667969000002</v>
      </c>
      <c r="C288">
        <v>40413</v>
      </c>
      <c r="D288">
        <v>39774</v>
      </c>
      <c r="E288">
        <v>40049</v>
      </c>
      <c r="F288">
        <v>40413</v>
      </c>
      <c r="G288">
        <v>40038</v>
      </c>
      <c r="H288">
        <v>40067</v>
      </c>
      <c r="I288">
        <v>38940</v>
      </c>
      <c r="J288">
        <v>39961</v>
      </c>
      <c r="L288" s="1" t="str">
        <f t="shared" si="52"/>
        <v>13MAR2023:00:00:00</v>
      </c>
      <c r="M288">
        <v>23</v>
      </c>
      <c r="N288">
        <f t="shared" si="53"/>
        <v>1036.3320309999981</v>
      </c>
      <c r="O288" t="str">
        <f t="shared" si="54"/>
        <v/>
      </c>
      <c r="P288">
        <f t="shared" si="55"/>
        <v>1036.3320309999981</v>
      </c>
      <c r="Q288" t="str">
        <f t="shared" si="56"/>
        <v/>
      </c>
      <c r="R288">
        <f t="shared" si="57"/>
        <v>1</v>
      </c>
      <c r="S288">
        <f t="shared" si="58"/>
        <v>2.631842876639205</v>
      </c>
      <c r="V288">
        <f t="shared" si="59"/>
        <v>23</v>
      </c>
      <c r="W288" t="str">
        <f t="shared" si="60"/>
        <v/>
      </c>
      <c r="X288">
        <f t="shared" si="61"/>
        <v>1036.3320309999981</v>
      </c>
      <c r="Y288" t="str">
        <f t="shared" si="62"/>
        <v/>
      </c>
      <c r="Z288">
        <f t="shared" si="63"/>
        <v>1</v>
      </c>
    </row>
    <row r="289" spans="1:26" x14ac:dyDescent="0.3">
      <c r="A289" t="s">
        <v>315</v>
      </c>
      <c r="B289">
        <v>37317.625</v>
      </c>
      <c r="C289">
        <v>38179</v>
      </c>
      <c r="D289">
        <v>37742</v>
      </c>
      <c r="E289">
        <v>37928</v>
      </c>
      <c r="F289">
        <v>38179</v>
      </c>
      <c r="G289">
        <v>37652</v>
      </c>
      <c r="H289">
        <v>38043</v>
      </c>
      <c r="I289">
        <v>37414</v>
      </c>
      <c r="J289">
        <v>37811</v>
      </c>
      <c r="L289" s="1" t="str">
        <f t="shared" si="52"/>
        <v>13MAR2023:01:00:00</v>
      </c>
      <c r="M289">
        <v>24</v>
      </c>
      <c r="N289">
        <f t="shared" si="53"/>
        <v>861.375</v>
      </c>
      <c r="O289" t="str">
        <f t="shared" si="54"/>
        <v/>
      </c>
      <c r="P289">
        <f t="shared" si="55"/>
        <v>861.375</v>
      </c>
      <c r="Q289" t="str">
        <f t="shared" si="56"/>
        <v/>
      </c>
      <c r="R289">
        <f t="shared" si="57"/>
        <v>1</v>
      </c>
      <c r="S289">
        <f t="shared" si="58"/>
        <v>2.3082256708458804</v>
      </c>
      <c r="V289">
        <f t="shared" si="59"/>
        <v>24</v>
      </c>
      <c r="W289" t="str">
        <f t="shared" si="60"/>
        <v/>
      </c>
      <c r="X289">
        <f t="shared" si="61"/>
        <v>861.375</v>
      </c>
      <c r="Y289" t="str">
        <f t="shared" si="62"/>
        <v/>
      </c>
      <c r="Z289">
        <f t="shared" si="63"/>
        <v>1</v>
      </c>
    </row>
    <row r="290" spans="1:26" x14ac:dyDescent="0.3">
      <c r="A290" t="s">
        <v>316</v>
      </c>
      <c r="B290">
        <v>36047.777344000002</v>
      </c>
      <c r="C290">
        <v>36740</v>
      </c>
      <c r="D290">
        <v>36621</v>
      </c>
      <c r="E290">
        <v>36823</v>
      </c>
      <c r="F290">
        <v>36740</v>
      </c>
      <c r="G290">
        <v>36253</v>
      </c>
      <c r="H290">
        <v>36412</v>
      </c>
      <c r="I290">
        <v>35922</v>
      </c>
      <c r="J290">
        <v>36427</v>
      </c>
      <c r="L290" s="1" t="str">
        <f t="shared" si="52"/>
        <v>13MAR2023:02:00:00</v>
      </c>
      <c r="M290">
        <v>1</v>
      </c>
      <c r="N290">
        <f t="shared" ref="N290:N353" si="64">C290-B290</f>
        <v>692.2226559999981</v>
      </c>
      <c r="O290" t="str">
        <f t="shared" si="54"/>
        <v/>
      </c>
      <c r="P290">
        <f t="shared" si="55"/>
        <v>692.2226559999981</v>
      </c>
      <c r="Q290" t="str">
        <f t="shared" si="56"/>
        <v/>
      </c>
      <c r="R290">
        <f t="shared" si="57"/>
        <v>1</v>
      </c>
      <c r="S290">
        <f t="shared" ref="S290:S353" si="65">ABS((B290-C290)/B290)*100</f>
        <v>1.9202921983072434</v>
      </c>
      <c r="V290">
        <f t="shared" si="59"/>
        <v>1</v>
      </c>
      <c r="W290" t="str">
        <f t="shared" ref="W290:W353" si="66">O290</f>
        <v/>
      </c>
      <c r="X290">
        <f t="shared" ref="X290:X353" si="67">P290</f>
        <v>692.2226559999981</v>
      </c>
      <c r="Y290" t="str">
        <f t="shared" ref="Y290:Y353" si="68">Q290</f>
        <v/>
      </c>
      <c r="Z290">
        <f t="shared" ref="Z290:Z353" si="69">R290</f>
        <v>1</v>
      </c>
    </row>
    <row r="291" spans="1:26" x14ac:dyDescent="0.3">
      <c r="A291" t="s">
        <v>317</v>
      </c>
      <c r="B291">
        <v>35294.222655999998</v>
      </c>
      <c r="C291">
        <v>35963</v>
      </c>
      <c r="D291">
        <v>36010</v>
      </c>
      <c r="E291">
        <v>36316</v>
      </c>
      <c r="F291">
        <v>35963</v>
      </c>
      <c r="G291">
        <v>35501</v>
      </c>
      <c r="H291">
        <v>35525</v>
      </c>
      <c r="I291">
        <v>35224</v>
      </c>
      <c r="J291">
        <v>35677</v>
      </c>
      <c r="L291" s="1" t="str">
        <f t="shared" si="52"/>
        <v>13MAR2023:03:00:00</v>
      </c>
      <c r="M291">
        <v>2</v>
      </c>
      <c r="N291">
        <f t="shared" si="64"/>
        <v>668.7773440000019</v>
      </c>
      <c r="O291" t="str">
        <f t="shared" si="54"/>
        <v/>
      </c>
      <c r="P291">
        <f t="shared" si="55"/>
        <v>668.7773440000019</v>
      </c>
      <c r="Q291" t="str">
        <f t="shared" si="56"/>
        <v/>
      </c>
      <c r="R291">
        <f t="shared" si="57"/>
        <v>1</v>
      </c>
      <c r="S291">
        <f t="shared" si="65"/>
        <v>1.8948635036343833</v>
      </c>
      <c r="V291">
        <f t="shared" si="59"/>
        <v>2</v>
      </c>
      <c r="W291" t="str">
        <f t="shared" si="66"/>
        <v/>
      </c>
      <c r="X291">
        <f t="shared" si="67"/>
        <v>668.7773440000019</v>
      </c>
      <c r="Y291" t="str">
        <f t="shared" si="68"/>
        <v/>
      </c>
      <c r="Z291">
        <f t="shared" si="69"/>
        <v>1</v>
      </c>
    </row>
    <row r="292" spans="1:26" x14ac:dyDescent="0.3">
      <c r="A292" t="s">
        <v>318</v>
      </c>
      <c r="B292">
        <v>35038.390625</v>
      </c>
      <c r="C292">
        <v>35985</v>
      </c>
      <c r="D292">
        <v>35960</v>
      </c>
      <c r="E292">
        <v>36374</v>
      </c>
      <c r="F292">
        <v>35985</v>
      </c>
      <c r="G292">
        <v>35507</v>
      </c>
      <c r="H292">
        <v>35484</v>
      </c>
      <c r="I292">
        <v>35250</v>
      </c>
      <c r="J292">
        <v>35649</v>
      </c>
      <c r="L292" s="1" t="str">
        <f t="shared" si="52"/>
        <v>13MAR2023:04:00:00</v>
      </c>
      <c r="M292">
        <v>4</v>
      </c>
      <c r="N292">
        <f t="shared" si="64"/>
        <v>946.609375</v>
      </c>
      <c r="O292" t="str">
        <f t="shared" si="54"/>
        <v/>
      </c>
      <c r="P292">
        <f t="shared" si="55"/>
        <v>946.609375</v>
      </c>
      <c r="Q292" t="str">
        <f t="shared" si="56"/>
        <v/>
      </c>
      <c r="R292">
        <f t="shared" si="57"/>
        <v>1</v>
      </c>
      <c r="S292">
        <f t="shared" si="65"/>
        <v>2.7016348585502419</v>
      </c>
      <c r="V292">
        <f t="shared" si="59"/>
        <v>4</v>
      </c>
      <c r="W292" t="str">
        <f t="shared" si="66"/>
        <v/>
      </c>
      <c r="X292">
        <f t="shared" si="67"/>
        <v>946.609375</v>
      </c>
      <c r="Y292" t="str">
        <f t="shared" si="68"/>
        <v/>
      </c>
      <c r="Z292">
        <f t="shared" si="69"/>
        <v>1</v>
      </c>
    </row>
    <row r="293" spans="1:26" x14ac:dyDescent="0.3">
      <c r="A293" t="s">
        <v>319</v>
      </c>
      <c r="B293">
        <v>35493.234375</v>
      </c>
      <c r="C293">
        <v>36891</v>
      </c>
      <c r="D293">
        <v>36744</v>
      </c>
      <c r="E293">
        <v>37246</v>
      </c>
      <c r="F293">
        <v>36891</v>
      </c>
      <c r="G293">
        <v>36371</v>
      </c>
      <c r="H293">
        <v>36311</v>
      </c>
      <c r="I293">
        <v>36100</v>
      </c>
      <c r="J293">
        <v>36475</v>
      </c>
      <c r="L293" s="1" t="str">
        <f t="shared" si="52"/>
        <v>13MAR2023:05:00:00</v>
      </c>
      <c r="M293">
        <v>5</v>
      </c>
      <c r="N293">
        <f t="shared" si="64"/>
        <v>1397.765625</v>
      </c>
      <c r="O293" t="str">
        <f t="shared" si="54"/>
        <v/>
      </c>
      <c r="P293">
        <f t="shared" si="55"/>
        <v>1397.765625</v>
      </c>
      <c r="Q293" t="str">
        <f t="shared" si="56"/>
        <v/>
      </c>
      <c r="R293">
        <f t="shared" si="57"/>
        <v>1</v>
      </c>
      <c r="S293">
        <f t="shared" si="65"/>
        <v>3.9381184882506219</v>
      </c>
      <c r="V293">
        <f t="shared" si="59"/>
        <v>5</v>
      </c>
      <c r="W293" t="str">
        <f t="shared" si="66"/>
        <v/>
      </c>
      <c r="X293">
        <f t="shared" si="67"/>
        <v>1397.765625</v>
      </c>
      <c r="Y293" t="str">
        <f t="shared" si="68"/>
        <v/>
      </c>
      <c r="Z293">
        <f t="shared" si="69"/>
        <v>1</v>
      </c>
    </row>
    <row r="294" spans="1:26" x14ac:dyDescent="0.3">
      <c r="A294" t="s">
        <v>320</v>
      </c>
      <c r="B294">
        <v>36870.351562999997</v>
      </c>
      <c r="C294">
        <v>39191</v>
      </c>
      <c r="D294">
        <v>38644</v>
      </c>
      <c r="E294">
        <v>39099</v>
      </c>
      <c r="F294">
        <v>39191</v>
      </c>
      <c r="G294">
        <v>38513</v>
      </c>
      <c r="H294">
        <v>38538</v>
      </c>
      <c r="I294">
        <v>38406</v>
      </c>
      <c r="J294">
        <v>38565</v>
      </c>
      <c r="L294" s="1" t="str">
        <f t="shared" si="52"/>
        <v>13MAR2023:06:00:00</v>
      </c>
      <c r="M294">
        <v>6</v>
      </c>
      <c r="N294">
        <f t="shared" si="64"/>
        <v>2320.6484370000035</v>
      </c>
      <c r="O294" t="str">
        <f t="shared" si="54"/>
        <v/>
      </c>
      <c r="P294">
        <f t="shared" si="55"/>
        <v>2320.6484370000035</v>
      </c>
      <c r="Q294" t="str">
        <f t="shared" si="56"/>
        <v/>
      </c>
      <c r="R294">
        <f t="shared" si="57"/>
        <v>1</v>
      </c>
      <c r="S294">
        <f t="shared" si="65"/>
        <v>6.2940773239841095</v>
      </c>
      <c r="V294">
        <f t="shared" si="59"/>
        <v>6</v>
      </c>
      <c r="W294" t="str">
        <f t="shared" si="66"/>
        <v/>
      </c>
      <c r="X294">
        <f t="shared" si="67"/>
        <v>2320.6484370000035</v>
      </c>
      <c r="Y294" t="str">
        <f t="shared" si="68"/>
        <v/>
      </c>
      <c r="Z294">
        <f t="shared" si="69"/>
        <v>1</v>
      </c>
    </row>
    <row r="295" spans="1:26" x14ac:dyDescent="0.3">
      <c r="A295" t="s">
        <v>321</v>
      </c>
      <c r="B295">
        <v>39148.324219000002</v>
      </c>
      <c r="C295">
        <v>43102</v>
      </c>
      <c r="D295">
        <v>41708</v>
      </c>
      <c r="E295">
        <v>42298</v>
      </c>
      <c r="F295">
        <v>43102</v>
      </c>
      <c r="G295">
        <v>42190</v>
      </c>
      <c r="H295">
        <v>42286</v>
      </c>
      <c r="I295">
        <v>42250</v>
      </c>
      <c r="J295">
        <v>42062</v>
      </c>
      <c r="L295" s="1" t="str">
        <f t="shared" si="52"/>
        <v>13MAR2023:07:00:00</v>
      </c>
      <c r="M295">
        <v>7</v>
      </c>
      <c r="N295">
        <f t="shared" si="64"/>
        <v>3953.6757809999981</v>
      </c>
      <c r="O295" t="str">
        <f t="shared" si="54"/>
        <v/>
      </c>
      <c r="P295">
        <f t="shared" si="55"/>
        <v>3953.6757809999981</v>
      </c>
      <c r="Q295" t="str">
        <f t="shared" si="56"/>
        <v/>
      </c>
      <c r="R295">
        <f t="shared" si="57"/>
        <v>1</v>
      </c>
      <c r="S295">
        <f t="shared" si="65"/>
        <v>10.099221000834428</v>
      </c>
      <c r="V295">
        <f t="shared" si="59"/>
        <v>7</v>
      </c>
      <c r="W295" t="str">
        <f t="shared" si="66"/>
        <v/>
      </c>
      <c r="X295">
        <f t="shared" si="67"/>
        <v>3953.6757809999981</v>
      </c>
      <c r="Y295" t="str">
        <f t="shared" si="68"/>
        <v/>
      </c>
      <c r="Z295">
        <f t="shared" si="69"/>
        <v>1</v>
      </c>
    </row>
    <row r="296" spans="1:26" x14ac:dyDescent="0.3">
      <c r="A296" t="s">
        <v>322</v>
      </c>
      <c r="B296">
        <v>41236.445312999997</v>
      </c>
      <c r="C296">
        <v>45781</v>
      </c>
      <c r="D296">
        <v>43473</v>
      </c>
      <c r="E296">
        <v>43855</v>
      </c>
      <c r="F296">
        <v>45781</v>
      </c>
      <c r="G296">
        <v>44627</v>
      </c>
      <c r="H296">
        <v>44879</v>
      </c>
      <c r="I296">
        <v>44924</v>
      </c>
      <c r="J296">
        <v>44329</v>
      </c>
      <c r="L296" s="1" t="str">
        <f t="shared" si="52"/>
        <v>13MAR2023:08:00:00</v>
      </c>
      <c r="M296">
        <v>8</v>
      </c>
      <c r="N296">
        <f t="shared" si="64"/>
        <v>4544.5546870000035</v>
      </c>
      <c r="O296" t="str">
        <f t="shared" si="54"/>
        <v/>
      </c>
      <c r="P296">
        <f t="shared" si="55"/>
        <v>4544.5546870000035</v>
      </c>
      <c r="Q296" t="str">
        <f t="shared" si="56"/>
        <v/>
      </c>
      <c r="R296">
        <f t="shared" si="57"/>
        <v>1</v>
      </c>
      <c r="S296">
        <f t="shared" si="65"/>
        <v>11.020723664479657</v>
      </c>
      <c r="V296">
        <f t="shared" si="59"/>
        <v>8</v>
      </c>
      <c r="W296" t="str">
        <f t="shared" si="66"/>
        <v/>
      </c>
      <c r="X296">
        <f t="shared" si="67"/>
        <v>4544.5546870000035</v>
      </c>
      <c r="Y296" t="str">
        <f t="shared" si="68"/>
        <v/>
      </c>
      <c r="Z296">
        <f t="shared" si="69"/>
        <v>1</v>
      </c>
    </row>
    <row r="297" spans="1:26" x14ac:dyDescent="0.3">
      <c r="A297" t="s">
        <v>323</v>
      </c>
      <c r="B297">
        <v>42277.421875</v>
      </c>
      <c r="C297">
        <v>45965</v>
      </c>
      <c r="D297">
        <v>44577</v>
      </c>
      <c r="E297">
        <v>45038</v>
      </c>
      <c r="F297">
        <v>45965</v>
      </c>
      <c r="G297">
        <v>44835</v>
      </c>
      <c r="H297">
        <v>45148</v>
      </c>
      <c r="I297">
        <v>45210</v>
      </c>
      <c r="J297">
        <v>44853</v>
      </c>
      <c r="L297" s="1" t="str">
        <f t="shared" si="52"/>
        <v>13MAR2023:09:00:00</v>
      </c>
      <c r="M297">
        <v>9</v>
      </c>
      <c r="N297">
        <f t="shared" si="64"/>
        <v>3687.578125</v>
      </c>
      <c r="O297" t="str">
        <f t="shared" si="54"/>
        <v/>
      </c>
      <c r="P297">
        <f t="shared" si="55"/>
        <v>3687.578125</v>
      </c>
      <c r="Q297" t="str">
        <f t="shared" si="56"/>
        <v/>
      </c>
      <c r="R297">
        <f t="shared" si="57"/>
        <v>1</v>
      </c>
      <c r="S297">
        <f t="shared" si="65"/>
        <v>8.7223344316096618</v>
      </c>
      <c r="V297">
        <f t="shared" si="59"/>
        <v>9</v>
      </c>
      <c r="W297" t="str">
        <f t="shared" si="66"/>
        <v/>
      </c>
      <c r="X297">
        <f t="shared" si="67"/>
        <v>3687.578125</v>
      </c>
      <c r="Y297" t="str">
        <f t="shared" si="68"/>
        <v/>
      </c>
      <c r="Z297">
        <f t="shared" si="69"/>
        <v>1</v>
      </c>
    </row>
    <row r="298" spans="1:26" x14ac:dyDescent="0.3">
      <c r="A298" t="s">
        <v>324</v>
      </c>
      <c r="B298">
        <v>42862.902344000002</v>
      </c>
      <c r="C298">
        <v>45859</v>
      </c>
      <c r="D298">
        <v>44973</v>
      </c>
      <c r="E298">
        <v>45982</v>
      </c>
      <c r="F298">
        <v>45859</v>
      </c>
      <c r="G298">
        <v>44655</v>
      </c>
      <c r="H298">
        <v>45093</v>
      </c>
      <c r="I298">
        <v>45014</v>
      </c>
      <c r="J298">
        <v>44904</v>
      </c>
      <c r="L298" s="1" t="str">
        <f t="shared" si="52"/>
        <v>13MAR2023:10:00:00</v>
      </c>
      <c r="M298">
        <v>10</v>
      </c>
      <c r="N298">
        <f t="shared" si="64"/>
        <v>2996.0976559999981</v>
      </c>
      <c r="O298" t="str">
        <f t="shared" si="54"/>
        <v/>
      </c>
      <c r="P298">
        <f t="shared" si="55"/>
        <v>2996.0976559999981</v>
      </c>
      <c r="Q298" t="str">
        <f t="shared" si="56"/>
        <v/>
      </c>
      <c r="R298">
        <f t="shared" si="57"/>
        <v>1</v>
      </c>
      <c r="S298">
        <f t="shared" si="65"/>
        <v>6.9899551643856324</v>
      </c>
      <c r="V298">
        <f t="shared" si="59"/>
        <v>10</v>
      </c>
      <c r="W298" t="str">
        <f t="shared" si="66"/>
        <v/>
      </c>
      <c r="X298">
        <f t="shared" si="67"/>
        <v>2996.0976559999981</v>
      </c>
      <c r="Y298" t="str">
        <f t="shared" si="68"/>
        <v/>
      </c>
      <c r="Z298">
        <f t="shared" si="69"/>
        <v>1</v>
      </c>
    </row>
    <row r="299" spans="1:26" x14ac:dyDescent="0.3">
      <c r="A299" t="s">
        <v>325</v>
      </c>
      <c r="B299">
        <v>43233.546875</v>
      </c>
      <c r="C299">
        <v>45487</v>
      </c>
      <c r="D299">
        <v>44988</v>
      </c>
      <c r="E299">
        <v>46031</v>
      </c>
      <c r="F299">
        <v>45487</v>
      </c>
      <c r="G299">
        <v>44237</v>
      </c>
      <c r="H299">
        <v>44770</v>
      </c>
      <c r="I299">
        <v>44529</v>
      </c>
      <c r="J299">
        <v>44661</v>
      </c>
      <c r="L299" s="1" t="str">
        <f t="shared" si="52"/>
        <v>13MAR2023:11:00:00</v>
      </c>
      <c r="M299">
        <v>11</v>
      </c>
      <c r="N299">
        <f t="shared" si="64"/>
        <v>2253.453125</v>
      </c>
      <c r="O299" t="str">
        <f t="shared" si="54"/>
        <v/>
      </c>
      <c r="P299">
        <f t="shared" si="55"/>
        <v>2253.453125</v>
      </c>
      <c r="Q299" t="str">
        <f t="shared" si="56"/>
        <v/>
      </c>
      <c r="R299">
        <f t="shared" si="57"/>
        <v>1</v>
      </c>
      <c r="S299">
        <f t="shared" si="65"/>
        <v>5.2122790931665834</v>
      </c>
      <c r="V299">
        <f t="shared" si="59"/>
        <v>11</v>
      </c>
      <c r="W299" t="str">
        <f t="shared" si="66"/>
        <v/>
      </c>
      <c r="X299">
        <f t="shared" si="67"/>
        <v>2253.453125</v>
      </c>
      <c r="Y299" t="str">
        <f t="shared" si="68"/>
        <v/>
      </c>
      <c r="Z299">
        <f t="shared" si="69"/>
        <v>1</v>
      </c>
    </row>
    <row r="300" spans="1:26" x14ac:dyDescent="0.3">
      <c r="A300" t="s">
        <v>326</v>
      </c>
      <c r="B300">
        <v>43128.597655999998</v>
      </c>
      <c r="C300">
        <v>44899</v>
      </c>
      <c r="D300">
        <v>44734</v>
      </c>
      <c r="E300">
        <v>45636</v>
      </c>
      <c r="F300">
        <v>44899</v>
      </c>
      <c r="G300">
        <v>43708</v>
      </c>
      <c r="H300">
        <v>44216</v>
      </c>
      <c r="I300">
        <v>43945</v>
      </c>
      <c r="J300">
        <v>44214</v>
      </c>
      <c r="L300" s="1" t="str">
        <f t="shared" si="52"/>
        <v>13MAR2023:12:00:00</v>
      </c>
      <c r="M300">
        <v>12</v>
      </c>
      <c r="N300">
        <f t="shared" si="64"/>
        <v>1770.4023440000019</v>
      </c>
      <c r="O300" t="str">
        <f t="shared" si="54"/>
        <v/>
      </c>
      <c r="P300">
        <f t="shared" si="55"/>
        <v>1770.4023440000019</v>
      </c>
      <c r="Q300" t="str">
        <f t="shared" si="56"/>
        <v/>
      </c>
      <c r="R300">
        <f t="shared" si="57"/>
        <v>1</v>
      </c>
      <c r="S300">
        <f t="shared" si="65"/>
        <v>4.1049383476851951</v>
      </c>
      <c r="V300">
        <f t="shared" si="59"/>
        <v>12</v>
      </c>
      <c r="W300" t="str">
        <f t="shared" si="66"/>
        <v/>
      </c>
      <c r="X300">
        <f t="shared" si="67"/>
        <v>1770.4023440000019</v>
      </c>
      <c r="Y300" t="str">
        <f t="shared" si="68"/>
        <v/>
      </c>
      <c r="Z300">
        <f t="shared" si="69"/>
        <v>1</v>
      </c>
    </row>
    <row r="301" spans="1:26" x14ac:dyDescent="0.3">
      <c r="A301" t="s">
        <v>327</v>
      </c>
      <c r="B301">
        <v>42470.566405999998</v>
      </c>
      <c r="C301">
        <v>44220</v>
      </c>
      <c r="D301">
        <v>44493</v>
      </c>
      <c r="E301">
        <v>45217</v>
      </c>
      <c r="F301">
        <v>44220</v>
      </c>
      <c r="G301">
        <v>43184</v>
      </c>
      <c r="H301">
        <v>43686</v>
      </c>
      <c r="I301">
        <v>43459</v>
      </c>
      <c r="J301">
        <v>43781</v>
      </c>
      <c r="L301" s="1" t="str">
        <f t="shared" si="52"/>
        <v>13MAR2023:13:00:00</v>
      </c>
      <c r="M301">
        <v>13</v>
      </c>
      <c r="N301">
        <f t="shared" si="64"/>
        <v>1749.4335940000019</v>
      </c>
      <c r="O301" t="str">
        <f t="shared" si="54"/>
        <v/>
      </c>
      <c r="P301">
        <f t="shared" si="55"/>
        <v>1749.4335940000019</v>
      </c>
      <c r="Q301" t="str">
        <f t="shared" si="56"/>
        <v/>
      </c>
      <c r="R301">
        <f t="shared" si="57"/>
        <v>1</v>
      </c>
      <c r="S301">
        <f t="shared" si="65"/>
        <v>4.1191670892169974</v>
      </c>
      <c r="V301">
        <f t="shared" si="59"/>
        <v>13</v>
      </c>
      <c r="W301" t="str">
        <f t="shared" si="66"/>
        <v/>
      </c>
      <c r="X301">
        <f t="shared" si="67"/>
        <v>1749.4335940000019</v>
      </c>
      <c r="Y301" t="str">
        <f t="shared" si="68"/>
        <v/>
      </c>
      <c r="Z301">
        <f t="shared" si="69"/>
        <v>1</v>
      </c>
    </row>
    <row r="302" spans="1:26" x14ac:dyDescent="0.3">
      <c r="A302" t="s">
        <v>328</v>
      </c>
      <c r="B302">
        <v>42134.296875</v>
      </c>
      <c r="C302">
        <v>43806</v>
      </c>
      <c r="D302">
        <v>44366</v>
      </c>
      <c r="E302">
        <v>45175</v>
      </c>
      <c r="F302">
        <v>43806</v>
      </c>
      <c r="G302">
        <v>42921</v>
      </c>
      <c r="H302">
        <v>43398</v>
      </c>
      <c r="I302">
        <v>43231</v>
      </c>
      <c r="J302">
        <v>43555</v>
      </c>
      <c r="L302" s="1" t="str">
        <f t="shared" si="52"/>
        <v>13MAR2023:14:00:00</v>
      </c>
      <c r="M302">
        <v>14</v>
      </c>
      <c r="N302">
        <f t="shared" si="64"/>
        <v>1671.703125</v>
      </c>
      <c r="O302" t="str">
        <f t="shared" si="54"/>
        <v/>
      </c>
      <c r="P302">
        <f t="shared" si="55"/>
        <v>1671.703125</v>
      </c>
      <c r="Q302" t="str">
        <f t="shared" si="56"/>
        <v/>
      </c>
      <c r="R302">
        <f t="shared" si="57"/>
        <v>1</v>
      </c>
      <c r="S302">
        <f t="shared" si="65"/>
        <v>3.9675590884059342</v>
      </c>
      <c r="V302">
        <f t="shared" si="59"/>
        <v>14</v>
      </c>
      <c r="W302" t="str">
        <f t="shared" si="66"/>
        <v/>
      </c>
      <c r="X302">
        <f t="shared" si="67"/>
        <v>1671.703125</v>
      </c>
      <c r="Y302" t="str">
        <f t="shared" si="68"/>
        <v/>
      </c>
      <c r="Z302">
        <f t="shared" si="69"/>
        <v>1</v>
      </c>
    </row>
    <row r="303" spans="1:26" x14ac:dyDescent="0.3">
      <c r="A303" t="s">
        <v>329</v>
      </c>
      <c r="B303">
        <v>41777.085937999997</v>
      </c>
      <c r="C303">
        <v>43443</v>
      </c>
      <c r="D303">
        <v>44496</v>
      </c>
      <c r="E303">
        <v>45053</v>
      </c>
      <c r="F303">
        <v>43443</v>
      </c>
      <c r="G303">
        <v>42577</v>
      </c>
      <c r="H303">
        <v>43030</v>
      </c>
      <c r="I303">
        <v>42742</v>
      </c>
      <c r="J303">
        <v>43360</v>
      </c>
      <c r="L303" s="1" t="str">
        <f t="shared" si="52"/>
        <v>13MAR2023:15:00:00</v>
      </c>
      <c r="M303">
        <v>15</v>
      </c>
      <c r="N303">
        <f t="shared" si="64"/>
        <v>1665.9140620000035</v>
      </c>
      <c r="O303" t="str">
        <f t="shared" si="54"/>
        <v/>
      </c>
      <c r="P303">
        <f t="shared" si="55"/>
        <v>1665.9140620000035</v>
      </c>
      <c r="Q303" t="str">
        <f t="shared" si="56"/>
        <v/>
      </c>
      <c r="R303">
        <f t="shared" si="57"/>
        <v>1</v>
      </c>
      <c r="S303">
        <f t="shared" si="65"/>
        <v>3.987626289857392</v>
      </c>
      <c r="V303">
        <f t="shared" si="59"/>
        <v>15</v>
      </c>
      <c r="W303" t="str">
        <f t="shared" si="66"/>
        <v/>
      </c>
      <c r="X303">
        <f t="shared" si="67"/>
        <v>1665.9140620000035</v>
      </c>
      <c r="Y303" t="str">
        <f t="shared" si="68"/>
        <v/>
      </c>
      <c r="Z303">
        <f t="shared" si="69"/>
        <v>1</v>
      </c>
    </row>
    <row r="304" spans="1:26" x14ac:dyDescent="0.3">
      <c r="A304" t="s">
        <v>330</v>
      </c>
      <c r="B304">
        <v>41639.183594000002</v>
      </c>
      <c r="C304">
        <v>43502</v>
      </c>
      <c r="D304">
        <v>44451</v>
      </c>
      <c r="E304">
        <v>44871</v>
      </c>
      <c r="F304">
        <v>43502</v>
      </c>
      <c r="G304">
        <v>42575</v>
      </c>
      <c r="H304">
        <v>42975</v>
      </c>
      <c r="I304">
        <v>42694</v>
      </c>
      <c r="J304">
        <v>43326</v>
      </c>
      <c r="L304" s="1" t="str">
        <f t="shared" si="52"/>
        <v>13MAR2023:16:00:00</v>
      </c>
      <c r="M304">
        <v>16</v>
      </c>
      <c r="N304">
        <f t="shared" si="64"/>
        <v>1862.8164059999981</v>
      </c>
      <c r="O304" t="str">
        <f t="shared" si="54"/>
        <v/>
      </c>
      <c r="P304">
        <f t="shared" si="55"/>
        <v>1862.8164059999981</v>
      </c>
      <c r="Q304" t="str">
        <f t="shared" si="56"/>
        <v/>
      </c>
      <c r="R304">
        <f t="shared" si="57"/>
        <v>1</v>
      </c>
      <c r="S304">
        <f t="shared" si="65"/>
        <v>4.47371020566412</v>
      </c>
      <c r="V304">
        <f t="shared" si="59"/>
        <v>16</v>
      </c>
      <c r="W304" t="str">
        <f t="shared" si="66"/>
        <v/>
      </c>
      <c r="X304">
        <f t="shared" si="67"/>
        <v>1862.8164059999981</v>
      </c>
      <c r="Y304" t="str">
        <f t="shared" si="68"/>
        <v/>
      </c>
      <c r="Z304">
        <f t="shared" si="69"/>
        <v>1</v>
      </c>
    </row>
    <row r="305" spans="1:26" x14ac:dyDescent="0.3">
      <c r="A305" t="s">
        <v>331</v>
      </c>
      <c r="B305">
        <v>41915.402344000002</v>
      </c>
      <c r="C305">
        <v>44015</v>
      </c>
      <c r="D305">
        <v>44571</v>
      </c>
      <c r="E305">
        <v>44748</v>
      </c>
      <c r="F305">
        <v>44015</v>
      </c>
      <c r="G305">
        <v>42994</v>
      </c>
      <c r="H305">
        <v>43398</v>
      </c>
      <c r="I305">
        <v>43185</v>
      </c>
      <c r="J305">
        <v>43648</v>
      </c>
      <c r="L305" s="1" t="str">
        <f t="shared" si="52"/>
        <v>13MAR2023:17:00:00</v>
      </c>
      <c r="M305">
        <v>17</v>
      </c>
      <c r="N305">
        <f t="shared" si="64"/>
        <v>2099.5976559999981</v>
      </c>
      <c r="O305" t="str">
        <f t="shared" si="54"/>
        <v/>
      </c>
      <c r="P305">
        <f t="shared" si="55"/>
        <v>2099.5976559999981</v>
      </c>
      <c r="Q305" t="str">
        <f t="shared" si="56"/>
        <v/>
      </c>
      <c r="R305">
        <f t="shared" si="57"/>
        <v>1</v>
      </c>
      <c r="S305">
        <f t="shared" si="65"/>
        <v>5.0091315807220109</v>
      </c>
      <c r="V305">
        <f t="shared" si="59"/>
        <v>17</v>
      </c>
      <c r="W305" t="str">
        <f t="shared" si="66"/>
        <v/>
      </c>
      <c r="X305">
        <f t="shared" si="67"/>
        <v>2099.5976559999981</v>
      </c>
      <c r="Y305" t="str">
        <f t="shared" si="68"/>
        <v/>
      </c>
      <c r="Z305">
        <f t="shared" si="69"/>
        <v>1</v>
      </c>
    </row>
    <row r="306" spans="1:26" x14ac:dyDescent="0.3">
      <c r="A306" t="s">
        <v>332</v>
      </c>
      <c r="B306">
        <v>42506.457030999998</v>
      </c>
      <c r="C306">
        <v>44695</v>
      </c>
      <c r="D306">
        <v>44176</v>
      </c>
      <c r="E306">
        <v>44172</v>
      </c>
      <c r="F306">
        <v>44695</v>
      </c>
      <c r="G306">
        <v>43602</v>
      </c>
      <c r="H306">
        <v>43910</v>
      </c>
      <c r="I306">
        <v>43871</v>
      </c>
      <c r="J306">
        <v>43893</v>
      </c>
      <c r="L306" s="1" t="str">
        <f t="shared" si="52"/>
        <v>13MAR2023:18:00:00</v>
      </c>
      <c r="M306">
        <v>18</v>
      </c>
      <c r="N306">
        <f t="shared" si="64"/>
        <v>2188.5429690000019</v>
      </c>
      <c r="O306" t="str">
        <f t="shared" si="54"/>
        <v/>
      </c>
      <c r="P306">
        <f t="shared" si="55"/>
        <v>2188.5429690000019</v>
      </c>
      <c r="Q306" t="str">
        <f t="shared" si="56"/>
        <v/>
      </c>
      <c r="R306">
        <f t="shared" si="57"/>
        <v>1</v>
      </c>
      <c r="S306">
        <f t="shared" si="65"/>
        <v>5.1487306208651908</v>
      </c>
      <c r="V306">
        <f t="shared" si="59"/>
        <v>18</v>
      </c>
      <c r="W306" t="str">
        <f t="shared" si="66"/>
        <v/>
      </c>
      <c r="X306">
        <f t="shared" si="67"/>
        <v>2188.5429690000019</v>
      </c>
      <c r="Y306" t="str">
        <f t="shared" si="68"/>
        <v/>
      </c>
      <c r="Z306">
        <f t="shared" si="69"/>
        <v>1</v>
      </c>
    </row>
    <row r="307" spans="1:26" x14ac:dyDescent="0.3">
      <c r="A307" t="s">
        <v>333</v>
      </c>
      <c r="B307">
        <v>42663.714844000002</v>
      </c>
      <c r="C307">
        <v>45059</v>
      </c>
      <c r="D307">
        <v>44150</v>
      </c>
      <c r="E307">
        <v>44002</v>
      </c>
      <c r="F307">
        <v>45059</v>
      </c>
      <c r="G307">
        <v>43899</v>
      </c>
      <c r="H307">
        <v>44199</v>
      </c>
      <c r="I307">
        <v>44259</v>
      </c>
      <c r="J307">
        <v>44081</v>
      </c>
      <c r="L307" s="1" t="str">
        <f t="shared" si="52"/>
        <v>13MAR2023:19:00:00</v>
      </c>
      <c r="M307">
        <v>19</v>
      </c>
      <c r="N307">
        <f t="shared" si="64"/>
        <v>2395.2851559999981</v>
      </c>
      <c r="O307" t="str">
        <f t="shared" si="54"/>
        <v/>
      </c>
      <c r="P307">
        <f t="shared" si="55"/>
        <v>2395.2851559999981</v>
      </c>
      <c r="Q307" t="str">
        <f t="shared" si="56"/>
        <v/>
      </c>
      <c r="R307">
        <f t="shared" si="57"/>
        <v>1</v>
      </c>
      <c r="S307">
        <f t="shared" si="65"/>
        <v>5.6143380030509888</v>
      </c>
      <c r="V307">
        <f t="shared" si="59"/>
        <v>19</v>
      </c>
      <c r="W307" t="str">
        <f t="shared" si="66"/>
        <v/>
      </c>
      <c r="X307">
        <f t="shared" si="67"/>
        <v>2395.2851559999981</v>
      </c>
      <c r="Y307" t="str">
        <f t="shared" si="68"/>
        <v/>
      </c>
      <c r="Z307">
        <f t="shared" si="69"/>
        <v>1</v>
      </c>
    </row>
    <row r="308" spans="1:26" x14ac:dyDescent="0.3">
      <c r="A308" t="s">
        <v>334</v>
      </c>
      <c r="B308">
        <v>43271.625</v>
      </c>
      <c r="C308">
        <v>45111</v>
      </c>
      <c r="D308">
        <v>44922</v>
      </c>
      <c r="E308">
        <v>44724</v>
      </c>
      <c r="F308">
        <v>45111</v>
      </c>
      <c r="G308">
        <v>44114</v>
      </c>
      <c r="H308">
        <v>44294</v>
      </c>
      <c r="I308">
        <v>44369</v>
      </c>
      <c r="J308">
        <v>44440</v>
      </c>
      <c r="L308" s="1" t="str">
        <f t="shared" si="52"/>
        <v>13MAR2023:20:00:00</v>
      </c>
      <c r="M308">
        <v>20</v>
      </c>
      <c r="N308">
        <f t="shared" si="64"/>
        <v>1839.375</v>
      </c>
      <c r="O308" t="str">
        <f t="shared" si="54"/>
        <v/>
      </c>
      <c r="P308">
        <f t="shared" si="55"/>
        <v>1839.375</v>
      </c>
      <c r="Q308" t="str">
        <f t="shared" si="56"/>
        <v/>
      </c>
      <c r="R308">
        <f t="shared" si="57"/>
        <v>1</v>
      </c>
      <c r="S308">
        <f t="shared" si="65"/>
        <v>4.2507647910148973</v>
      </c>
      <c r="V308">
        <f t="shared" si="59"/>
        <v>20</v>
      </c>
      <c r="W308" t="str">
        <f t="shared" si="66"/>
        <v/>
      </c>
      <c r="X308">
        <f t="shared" si="67"/>
        <v>1839.375</v>
      </c>
      <c r="Y308" t="str">
        <f t="shared" si="68"/>
        <v/>
      </c>
      <c r="Z308">
        <f t="shared" si="69"/>
        <v>1</v>
      </c>
    </row>
    <row r="309" spans="1:26" x14ac:dyDescent="0.3">
      <c r="A309" t="s">
        <v>335</v>
      </c>
      <c r="B309">
        <v>44181.023437999997</v>
      </c>
      <c r="C309">
        <v>45985</v>
      </c>
      <c r="D309">
        <v>44670</v>
      </c>
      <c r="E309">
        <v>44572</v>
      </c>
      <c r="F309">
        <v>45985</v>
      </c>
      <c r="G309">
        <v>44993</v>
      </c>
      <c r="H309">
        <v>45190</v>
      </c>
      <c r="I309">
        <v>45236</v>
      </c>
      <c r="J309">
        <v>44951</v>
      </c>
      <c r="L309" s="1" t="str">
        <f t="shared" si="52"/>
        <v>13MAR2023:21:00:00</v>
      </c>
      <c r="M309">
        <v>21</v>
      </c>
      <c r="N309">
        <f t="shared" si="64"/>
        <v>1803.9765620000035</v>
      </c>
      <c r="O309" t="str">
        <f t="shared" si="54"/>
        <v/>
      </c>
      <c r="P309">
        <f t="shared" si="55"/>
        <v>1803.9765620000035</v>
      </c>
      <c r="Q309" t="str">
        <f t="shared" si="56"/>
        <v/>
      </c>
      <c r="R309">
        <f t="shared" si="57"/>
        <v>1</v>
      </c>
      <c r="S309">
        <f t="shared" si="65"/>
        <v>4.0831479708285965</v>
      </c>
      <c r="V309">
        <f t="shared" si="59"/>
        <v>21</v>
      </c>
      <c r="W309" t="str">
        <f t="shared" si="66"/>
        <v/>
      </c>
      <c r="X309">
        <f t="shared" si="67"/>
        <v>1803.9765620000035</v>
      </c>
      <c r="Y309" t="str">
        <f t="shared" si="68"/>
        <v/>
      </c>
      <c r="Z309">
        <f t="shared" si="69"/>
        <v>1</v>
      </c>
    </row>
    <row r="310" spans="1:26" x14ac:dyDescent="0.3">
      <c r="A310" t="s">
        <v>336</v>
      </c>
      <c r="B310">
        <v>43576.675780999998</v>
      </c>
      <c r="C310">
        <v>44864</v>
      </c>
      <c r="D310">
        <v>43963</v>
      </c>
      <c r="E310">
        <v>43799</v>
      </c>
      <c r="F310">
        <v>44864</v>
      </c>
      <c r="G310">
        <v>43936</v>
      </c>
      <c r="H310">
        <v>44212</v>
      </c>
      <c r="I310">
        <v>44102</v>
      </c>
      <c r="J310">
        <v>44036</v>
      </c>
      <c r="L310" s="1" t="str">
        <f t="shared" si="52"/>
        <v>13MAR2023:22:00:00</v>
      </c>
      <c r="M310">
        <v>22</v>
      </c>
      <c r="N310">
        <f t="shared" si="64"/>
        <v>1287.3242190000019</v>
      </c>
      <c r="O310" t="str">
        <f t="shared" si="54"/>
        <v/>
      </c>
      <c r="P310">
        <f t="shared" si="55"/>
        <v>1287.3242190000019</v>
      </c>
      <c r="Q310" t="str">
        <f t="shared" si="56"/>
        <v/>
      </c>
      <c r="R310">
        <f t="shared" si="57"/>
        <v>1</v>
      </c>
      <c r="S310">
        <f t="shared" si="65"/>
        <v>2.9541588382500992</v>
      </c>
      <c r="V310">
        <f t="shared" si="59"/>
        <v>22</v>
      </c>
      <c r="W310" t="str">
        <f t="shared" si="66"/>
        <v/>
      </c>
      <c r="X310">
        <f t="shared" si="67"/>
        <v>1287.3242190000019</v>
      </c>
      <c r="Y310" t="str">
        <f t="shared" si="68"/>
        <v/>
      </c>
      <c r="Z310">
        <f t="shared" si="69"/>
        <v>1</v>
      </c>
    </row>
    <row r="311" spans="1:26" x14ac:dyDescent="0.3">
      <c r="A311" t="s">
        <v>337</v>
      </c>
      <c r="B311">
        <v>41650.539062999997</v>
      </c>
      <c r="C311">
        <v>42625</v>
      </c>
      <c r="D311">
        <v>42365</v>
      </c>
      <c r="E311">
        <v>42371</v>
      </c>
      <c r="F311">
        <v>42625</v>
      </c>
      <c r="G311">
        <v>41854</v>
      </c>
      <c r="H311">
        <v>42037</v>
      </c>
      <c r="I311">
        <v>41832</v>
      </c>
      <c r="J311">
        <v>42083</v>
      </c>
      <c r="L311" s="1" t="str">
        <f t="shared" si="52"/>
        <v>13MAR2023:23:00:00</v>
      </c>
      <c r="M311">
        <v>23</v>
      </c>
      <c r="N311">
        <f t="shared" si="64"/>
        <v>974.46093700000347</v>
      </c>
      <c r="O311" t="str">
        <f t="shared" si="54"/>
        <v/>
      </c>
      <c r="P311">
        <f t="shared" si="55"/>
        <v>974.46093700000347</v>
      </c>
      <c r="Q311" t="str">
        <f t="shared" si="56"/>
        <v/>
      </c>
      <c r="R311">
        <f t="shared" si="57"/>
        <v>1</v>
      </c>
      <c r="S311">
        <f t="shared" si="65"/>
        <v>2.3396118247738595</v>
      </c>
      <c r="V311">
        <f t="shared" si="59"/>
        <v>23</v>
      </c>
      <c r="W311" t="str">
        <f t="shared" si="66"/>
        <v/>
      </c>
      <c r="X311">
        <f t="shared" si="67"/>
        <v>974.46093700000347</v>
      </c>
      <c r="Y311" t="str">
        <f t="shared" si="68"/>
        <v/>
      </c>
      <c r="Z311">
        <f t="shared" si="69"/>
        <v>1</v>
      </c>
    </row>
    <row r="312" spans="1:26" x14ac:dyDescent="0.3">
      <c r="A312" t="s">
        <v>338</v>
      </c>
      <c r="B312">
        <v>39600.5</v>
      </c>
      <c r="C312">
        <v>40133</v>
      </c>
      <c r="D312">
        <v>40189</v>
      </c>
      <c r="E312">
        <v>40345</v>
      </c>
      <c r="F312">
        <v>40133</v>
      </c>
      <c r="G312">
        <v>39465</v>
      </c>
      <c r="H312">
        <v>39598</v>
      </c>
      <c r="I312">
        <v>39332</v>
      </c>
      <c r="J312">
        <v>39748</v>
      </c>
      <c r="L312" s="1" t="str">
        <f t="shared" si="52"/>
        <v>14MAR2023:00:00:00</v>
      </c>
      <c r="M312">
        <v>24</v>
      </c>
      <c r="N312">
        <f t="shared" si="64"/>
        <v>532.5</v>
      </c>
      <c r="O312" t="str">
        <f t="shared" si="54"/>
        <v/>
      </c>
      <c r="P312">
        <f t="shared" si="55"/>
        <v>532.5</v>
      </c>
      <c r="Q312" t="str">
        <f t="shared" si="56"/>
        <v/>
      </c>
      <c r="R312">
        <f t="shared" si="57"/>
        <v>1</v>
      </c>
      <c r="S312">
        <f t="shared" si="65"/>
        <v>1.3446799914142498</v>
      </c>
      <c r="V312">
        <f t="shared" si="59"/>
        <v>24</v>
      </c>
      <c r="W312" t="str">
        <f t="shared" si="66"/>
        <v/>
      </c>
      <c r="X312">
        <f t="shared" si="67"/>
        <v>532.5</v>
      </c>
      <c r="Y312" t="str">
        <f t="shared" si="68"/>
        <v/>
      </c>
      <c r="Z312">
        <f t="shared" si="69"/>
        <v>1</v>
      </c>
    </row>
    <row r="313" spans="1:26" x14ac:dyDescent="0.3">
      <c r="A313" t="s">
        <v>339</v>
      </c>
      <c r="B313">
        <v>38117.160155999998</v>
      </c>
      <c r="C313">
        <v>37644</v>
      </c>
      <c r="D313">
        <v>38381</v>
      </c>
      <c r="E313">
        <v>38917</v>
      </c>
      <c r="F313">
        <v>38361</v>
      </c>
      <c r="G313">
        <v>37412</v>
      </c>
      <c r="H313">
        <v>37644</v>
      </c>
      <c r="I313">
        <v>37674</v>
      </c>
      <c r="J313">
        <v>37808</v>
      </c>
      <c r="L313" s="1" t="str">
        <f t="shared" si="52"/>
        <v>14MAR2023:01:00:00</v>
      </c>
      <c r="M313">
        <v>1</v>
      </c>
      <c r="N313">
        <f t="shared" si="64"/>
        <v>-473.1601559999981</v>
      </c>
      <c r="O313">
        <f t="shared" si="54"/>
        <v>-473.1601559999981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1.2413310804465014</v>
      </c>
      <c r="V313">
        <f t="shared" si="59"/>
        <v>1</v>
      </c>
      <c r="W313">
        <f t="shared" si="66"/>
        <v>-473.1601559999981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3">
      <c r="A314" t="s">
        <v>340</v>
      </c>
      <c r="B314">
        <v>37084.652344000002</v>
      </c>
      <c r="C314">
        <v>36386</v>
      </c>
      <c r="D314">
        <v>37590</v>
      </c>
      <c r="E314">
        <v>38163</v>
      </c>
      <c r="F314">
        <v>37368</v>
      </c>
      <c r="G314">
        <v>36429</v>
      </c>
      <c r="H314">
        <v>36386</v>
      </c>
      <c r="I314">
        <v>36347</v>
      </c>
      <c r="J314">
        <v>36798</v>
      </c>
      <c r="L314" s="1" t="str">
        <f t="shared" si="52"/>
        <v>14MAR2023:02:00:00</v>
      </c>
      <c r="M314">
        <v>2</v>
      </c>
      <c r="N314">
        <f t="shared" si="64"/>
        <v>-698.6523440000019</v>
      </c>
      <c r="O314">
        <f t="shared" si="54"/>
        <v>-698.6523440000019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1.8839393113874996</v>
      </c>
      <c r="V314">
        <f t="shared" si="59"/>
        <v>2</v>
      </c>
      <c r="W314">
        <f t="shared" si="66"/>
        <v>-698.6523440000019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3">
      <c r="A315" t="s">
        <v>341</v>
      </c>
      <c r="B315">
        <v>36668.421875</v>
      </c>
      <c r="C315">
        <v>35633</v>
      </c>
      <c r="D315">
        <v>37203</v>
      </c>
      <c r="E315">
        <v>37863</v>
      </c>
      <c r="F315">
        <v>36886</v>
      </c>
      <c r="G315">
        <v>35924</v>
      </c>
      <c r="H315">
        <v>35633</v>
      </c>
      <c r="I315">
        <v>35660</v>
      </c>
      <c r="J315">
        <v>36250</v>
      </c>
      <c r="L315" s="1" t="str">
        <f t="shared" si="52"/>
        <v>14MAR2023:03:00:00</v>
      </c>
      <c r="M315">
        <v>3</v>
      </c>
      <c r="N315">
        <f t="shared" si="64"/>
        <v>-1035.421875</v>
      </c>
      <c r="O315">
        <f t="shared" si="54"/>
        <v>-1035.421875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2.8237426702727442</v>
      </c>
      <c r="V315">
        <f t="shared" si="59"/>
        <v>3</v>
      </c>
      <c r="W315">
        <f t="shared" si="66"/>
        <v>-1035.421875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3">
      <c r="A316" t="s">
        <v>342</v>
      </c>
      <c r="B316">
        <v>36664.863280999998</v>
      </c>
      <c r="C316">
        <v>35652</v>
      </c>
      <c r="D316">
        <v>37284</v>
      </c>
      <c r="E316">
        <v>38006</v>
      </c>
      <c r="F316">
        <v>36875</v>
      </c>
      <c r="G316">
        <v>35933</v>
      </c>
      <c r="H316">
        <v>35652</v>
      </c>
      <c r="I316">
        <v>35646</v>
      </c>
      <c r="J316">
        <v>36286</v>
      </c>
      <c r="L316" s="1" t="str">
        <f t="shared" si="52"/>
        <v>14MAR2023:04:00:00</v>
      </c>
      <c r="M316">
        <v>4</v>
      </c>
      <c r="N316">
        <f t="shared" si="64"/>
        <v>-1012.8632809999981</v>
      </c>
      <c r="O316">
        <f t="shared" si="54"/>
        <v>-1012.8632809999981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2.7624902709643302</v>
      </c>
      <c r="V316">
        <f t="shared" si="59"/>
        <v>4</v>
      </c>
      <c r="W316">
        <f t="shared" si="66"/>
        <v>-1012.8632809999981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3">
      <c r="A317" t="s">
        <v>343</v>
      </c>
      <c r="B317">
        <v>37243.128905999998</v>
      </c>
      <c r="C317">
        <v>36362</v>
      </c>
      <c r="D317">
        <v>38064</v>
      </c>
      <c r="E317">
        <v>38941</v>
      </c>
      <c r="F317">
        <v>37569</v>
      </c>
      <c r="G317">
        <v>36658</v>
      </c>
      <c r="H317">
        <v>36362</v>
      </c>
      <c r="I317">
        <v>36200</v>
      </c>
      <c r="J317">
        <v>37024</v>
      </c>
      <c r="L317" s="1" t="str">
        <f t="shared" si="52"/>
        <v>14MAR2023:05:00:00</v>
      </c>
      <c r="M317">
        <v>5</v>
      </c>
      <c r="N317">
        <f t="shared" si="64"/>
        <v>-881.1289059999981</v>
      </c>
      <c r="O317">
        <f t="shared" si="54"/>
        <v>-881.1289059999981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2.3658831357159285</v>
      </c>
      <c r="V317">
        <f t="shared" si="59"/>
        <v>5</v>
      </c>
      <c r="W317">
        <f t="shared" si="66"/>
        <v>-881.1289059999981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3">
      <c r="A318" t="s">
        <v>344</v>
      </c>
      <c r="B318">
        <v>39018.074219000002</v>
      </c>
      <c r="C318">
        <v>38387</v>
      </c>
      <c r="D318">
        <v>40087</v>
      </c>
      <c r="E318">
        <v>40989</v>
      </c>
      <c r="F318">
        <v>39457</v>
      </c>
      <c r="G318">
        <v>38483</v>
      </c>
      <c r="H318">
        <v>38387</v>
      </c>
      <c r="I318">
        <v>38565</v>
      </c>
      <c r="J318">
        <v>38981</v>
      </c>
      <c r="L318" s="1" t="str">
        <f t="shared" si="52"/>
        <v>14MAR2023:06:00:00</v>
      </c>
      <c r="M318">
        <v>6</v>
      </c>
      <c r="N318">
        <f t="shared" si="64"/>
        <v>-631.0742190000019</v>
      </c>
      <c r="O318">
        <f t="shared" si="54"/>
        <v>-631.0742190000019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1.61738945765985</v>
      </c>
      <c r="V318">
        <f t="shared" si="59"/>
        <v>6</v>
      </c>
      <c r="W318">
        <f t="shared" si="66"/>
        <v>-631.0742190000019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3">
      <c r="A319" t="s">
        <v>345</v>
      </c>
      <c r="B319">
        <v>41489.816405999998</v>
      </c>
      <c r="C319">
        <v>42015</v>
      </c>
      <c r="D319">
        <v>43507</v>
      </c>
      <c r="E319">
        <v>44425</v>
      </c>
      <c r="F319">
        <v>42692</v>
      </c>
      <c r="G319">
        <v>41596</v>
      </c>
      <c r="H319">
        <v>42015</v>
      </c>
      <c r="I319">
        <v>42495</v>
      </c>
      <c r="J319">
        <v>42365</v>
      </c>
      <c r="L319" s="1" t="str">
        <f t="shared" si="52"/>
        <v>14MAR2023:07:00:00</v>
      </c>
      <c r="M319">
        <v>7</v>
      </c>
      <c r="N319">
        <f t="shared" si="64"/>
        <v>525.1835940000019</v>
      </c>
      <c r="O319" t="str">
        <f t="shared" si="54"/>
        <v/>
      </c>
      <c r="P319">
        <f t="shared" si="55"/>
        <v>525.1835940000019</v>
      </c>
      <c r="Q319" t="str">
        <f t="shared" si="56"/>
        <v/>
      </c>
      <c r="R319">
        <f t="shared" si="57"/>
        <v>1</v>
      </c>
      <c r="S319">
        <f t="shared" si="65"/>
        <v>1.2658132512826765</v>
      </c>
      <c r="V319">
        <f t="shared" si="59"/>
        <v>7</v>
      </c>
      <c r="W319" t="str">
        <f t="shared" si="66"/>
        <v/>
      </c>
      <c r="X319">
        <f t="shared" si="67"/>
        <v>525.1835940000019</v>
      </c>
      <c r="Y319" t="str">
        <f t="shared" si="68"/>
        <v/>
      </c>
      <c r="Z319">
        <f t="shared" si="69"/>
        <v>1</v>
      </c>
    </row>
    <row r="320" spans="1:26" x14ac:dyDescent="0.3">
      <c r="A320" t="s">
        <v>346</v>
      </c>
      <c r="B320">
        <v>43618.128905999998</v>
      </c>
      <c r="C320">
        <v>44404</v>
      </c>
      <c r="D320">
        <v>45059</v>
      </c>
      <c r="E320">
        <v>45985</v>
      </c>
      <c r="F320">
        <v>44810</v>
      </c>
      <c r="G320">
        <v>43624</v>
      </c>
      <c r="H320">
        <v>44404</v>
      </c>
      <c r="I320">
        <v>45019</v>
      </c>
      <c r="J320">
        <v>44355</v>
      </c>
      <c r="L320" s="1" t="str">
        <f t="shared" si="52"/>
        <v>14MAR2023:08:00:00</v>
      </c>
      <c r="M320">
        <v>8</v>
      </c>
      <c r="N320">
        <f t="shared" si="64"/>
        <v>785.8710940000019</v>
      </c>
      <c r="O320" t="str">
        <f t="shared" si="54"/>
        <v/>
      </c>
      <c r="P320">
        <f t="shared" si="55"/>
        <v>785.8710940000019</v>
      </c>
      <c r="Q320" t="str">
        <f t="shared" si="56"/>
        <v/>
      </c>
      <c r="R320">
        <f t="shared" si="57"/>
        <v>1</v>
      </c>
      <c r="S320">
        <f t="shared" si="65"/>
        <v>1.8017074865673559</v>
      </c>
      <c r="V320">
        <f t="shared" si="59"/>
        <v>8</v>
      </c>
      <c r="W320" t="str">
        <f t="shared" si="66"/>
        <v/>
      </c>
      <c r="X320">
        <f t="shared" si="67"/>
        <v>785.8710940000019</v>
      </c>
      <c r="Y320" t="str">
        <f t="shared" si="68"/>
        <v/>
      </c>
      <c r="Z320">
        <f t="shared" si="69"/>
        <v>1</v>
      </c>
    </row>
    <row r="321" spans="1:26" x14ac:dyDescent="0.3">
      <c r="A321" t="s">
        <v>347</v>
      </c>
      <c r="B321">
        <v>43952.828125</v>
      </c>
      <c r="C321">
        <v>44488</v>
      </c>
      <c r="D321">
        <v>45975</v>
      </c>
      <c r="E321">
        <v>46973</v>
      </c>
      <c r="F321">
        <v>44859</v>
      </c>
      <c r="G321">
        <v>43709</v>
      </c>
      <c r="H321">
        <v>44488</v>
      </c>
      <c r="I321">
        <v>44984</v>
      </c>
      <c r="J321">
        <v>44714</v>
      </c>
      <c r="L321" s="1" t="str">
        <f t="shared" si="52"/>
        <v>14MAR2023:09:00:00</v>
      </c>
      <c r="M321">
        <v>9</v>
      </c>
      <c r="N321">
        <f t="shared" si="64"/>
        <v>535.171875</v>
      </c>
      <c r="O321" t="str">
        <f t="shared" si="54"/>
        <v/>
      </c>
      <c r="P321">
        <f t="shared" si="55"/>
        <v>535.171875</v>
      </c>
      <c r="Q321" t="str">
        <f t="shared" si="56"/>
        <v/>
      </c>
      <c r="R321">
        <f t="shared" si="57"/>
        <v>1</v>
      </c>
      <c r="S321">
        <f t="shared" si="65"/>
        <v>1.2176050958040598</v>
      </c>
      <c r="V321">
        <f t="shared" si="59"/>
        <v>9</v>
      </c>
      <c r="W321" t="str">
        <f t="shared" si="66"/>
        <v/>
      </c>
      <c r="X321">
        <f t="shared" si="67"/>
        <v>535.171875</v>
      </c>
      <c r="Y321" t="str">
        <f t="shared" si="68"/>
        <v/>
      </c>
      <c r="Z321">
        <f t="shared" si="69"/>
        <v>1</v>
      </c>
    </row>
    <row r="322" spans="1:26" x14ac:dyDescent="0.3">
      <c r="A322" t="s">
        <v>348</v>
      </c>
      <c r="B322">
        <v>44022.097655999998</v>
      </c>
      <c r="C322">
        <v>44355</v>
      </c>
      <c r="D322">
        <v>46334</v>
      </c>
      <c r="E322">
        <v>47633</v>
      </c>
      <c r="F322">
        <v>44575</v>
      </c>
      <c r="G322">
        <v>43439</v>
      </c>
      <c r="H322">
        <v>44355</v>
      </c>
      <c r="I322">
        <v>44800</v>
      </c>
      <c r="J322">
        <v>44697</v>
      </c>
      <c r="L322" s="1" t="str">
        <f t="shared" si="52"/>
        <v>14MAR2023:10:00:00</v>
      </c>
      <c r="M322">
        <v>10</v>
      </c>
      <c r="N322">
        <f t="shared" si="64"/>
        <v>332.9023440000019</v>
      </c>
      <c r="O322" t="str">
        <f t="shared" si="54"/>
        <v/>
      </c>
      <c r="P322">
        <f t="shared" si="55"/>
        <v>332.9023440000019</v>
      </c>
      <c r="Q322" t="str">
        <f t="shared" si="56"/>
        <v/>
      </c>
      <c r="R322">
        <f t="shared" si="57"/>
        <v>1</v>
      </c>
      <c r="S322">
        <f t="shared" si="65"/>
        <v>0.75621644975072855</v>
      </c>
      <c r="V322">
        <f t="shared" si="59"/>
        <v>10</v>
      </c>
      <c r="W322" t="str">
        <f t="shared" si="66"/>
        <v/>
      </c>
      <c r="X322">
        <f t="shared" si="67"/>
        <v>332.9023440000019</v>
      </c>
      <c r="Y322" t="str">
        <f t="shared" si="68"/>
        <v/>
      </c>
      <c r="Z322">
        <f t="shared" si="69"/>
        <v>1</v>
      </c>
    </row>
    <row r="323" spans="1:26" x14ac:dyDescent="0.3">
      <c r="A323" t="s">
        <v>349</v>
      </c>
      <c r="B323">
        <v>43939.746094000002</v>
      </c>
      <c r="C323">
        <v>44014</v>
      </c>
      <c r="D323">
        <v>45847</v>
      </c>
      <c r="E323">
        <v>47186</v>
      </c>
      <c r="F323">
        <v>44022</v>
      </c>
      <c r="G323">
        <v>42900</v>
      </c>
      <c r="H323">
        <v>44014</v>
      </c>
      <c r="I323">
        <v>44421</v>
      </c>
      <c r="J323">
        <v>44240</v>
      </c>
      <c r="L323" s="1" t="str">
        <f t="shared" ref="L323:L386" si="70">A323</f>
        <v>14MAR2023:11:00:00</v>
      </c>
      <c r="M323">
        <v>11</v>
      </c>
      <c r="N323">
        <f t="shared" si="64"/>
        <v>74.253905999998096</v>
      </c>
      <c r="O323" t="str">
        <f t="shared" ref="O323:O386" si="71">IF(N323&lt;0,N323,"")</f>
        <v/>
      </c>
      <c r="P323">
        <f t="shared" ref="P323:P386" si="72">IF(N323&gt;0,N323,"")</f>
        <v>74.253905999998096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0.16899029375624341</v>
      </c>
      <c r="V323">
        <f t="shared" ref="V323:V386" si="75">M323</f>
        <v>11</v>
      </c>
      <c r="W323" t="str">
        <f t="shared" si="66"/>
        <v/>
      </c>
      <c r="X323">
        <f t="shared" si="67"/>
        <v>74.253905999998096</v>
      </c>
      <c r="Y323" t="str">
        <f t="shared" si="68"/>
        <v/>
      </c>
      <c r="Z323">
        <f t="shared" si="69"/>
        <v>1</v>
      </c>
    </row>
    <row r="324" spans="1:26" x14ac:dyDescent="0.3">
      <c r="A324" t="s">
        <v>350</v>
      </c>
      <c r="B324">
        <v>43371.367187999997</v>
      </c>
      <c r="C324">
        <v>43446</v>
      </c>
      <c r="D324">
        <v>45275</v>
      </c>
      <c r="E324">
        <v>46372</v>
      </c>
      <c r="F324">
        <v>43336</v>
      </c>
      <c r="G324">
        <v>42212</v>
      </c>
      <c r="H324">
        <v>43446</v>
      </c>
      <c r="I324">
        <v>43747</v>
      </c>
      <c r="J324">
        <v>43630</v>
      </c>
      <c r="L324" s="1" t="str">
        <f t="shared" si="70"/>
        <v>14MAR2023:12:00:00</v>
      </c>
      <c r="M324">
        <v>12</v>
      </c>
      <c r="N324">
        <f t="shared" si="64"/>
        <v>74.632812000003469</v>
      </c>
      <c r="O324" t="str">
        <f t="shared" si="71"/>
        <v/>
      </c>
      <c r="P324">
        <f t="shared" si="72"/>
        <v>74.632812000003469</v>
      </c>
      <c r="Q324" t="str">
        <f t="shared" si="73"/>
        <v/>
      </c>
      <c r="R324">
        <f t="shared" si="74"/>
        <v>1</v>
      </c>
      <c r="S324">
        <f t="shared" si="65"/>
        <v>0.17207853207969173</v>
      </c>
      <c r="V324">
        <f t="shared" si="75"/>
        <v>12</v>
      </c>
      <c r="W324" t="str">
        <f t="shared" si="66"/>
        <v/>
      </c>
      <c r="X324">
        <f t="shared" si="67"/>
        <v>74.632812000003469</v>
      </c>
      <c r="Y324" t="str">
        <f t="shared" si="68"/>
        <v/>
      </c>
      <c r="Z324">
        <f t="shared" si="69"/>
        <v>1</v>
      </c>
    </row>
    <row r="325" spans="1:26" x14ac:dyDescent="0.3">
      <c r="A325" t="s">
        <v>351</v>
      </c>
      <c r="B325">
        <v>42570.390625</v>
      </c>
      <c r="C325">
        <v>42797</v>
      </c>
      <c r="D325">
        <v>44771</v>
      </c>
      <c r="E325">
        <v>45446</v>
      </c>
      <c r="F325">
        <v>42573</v>
      </c>
      <c r="G325">
        <v>41425</v>
      </c>
      <c r="H325">
        <v>42797</v>
      </c>
      <c r="I325">
        <v>43022</v>
      </c>
      <c r="J325">
        <v>42982</v>
      </c>
      <c r="L325" s="1" t="str">
        <f t="shared" si="70"/>
        <v>14MAR2023:13:00:00</v>
      </c>
      <c r="M325">
        <v>13</v>
      </c>
      <c r="N325">
        <f t="shared" si="64"/>
        <v>226.609375</v>
      </c>
      <c r="O325" t="str">
        <f t="shared" si="71"/>
        <v/>
      </c>
      <c r="P325">
        <f t="shared" si="72"/>
        <v>226.609375</v>
      </c>
      <c r="Q325" t="str">
        <f t="shared" si="73"/>
        <v/>
      </c>
      <c r="R325">
        <f t="shared" si="74"/>
        <v>1</v>
      </c>
      <c r="S325">
        <f t="shared" si="65"/>
        <v>0.53231687957996043</v>
      </c>
      <c r="V325">
        <f t="shared" si="75"/>
        <v>13</v>
      </c>
      <c r="W325" t="str">
        <f t="shared" si="66"/>
        <v/>
      </c>
      <c r="X325">
        <f t="shared" si="67"/>
        <v>226.609375</v>
      </c>
      <c r="Y325" t="str">
        <f t="shared" si="68"/>
        <v/>
      </c>
      <c r="Z325">
        <f t="shared" si="69"/>
        <v>1</v>
      </c>
    </row>
    <row r="326" spans="1:26" x14ac:dyDescent="0.3">
      <c r="A326" t="s">
        <v>352</v>
      </c>
      <c r="B326">
        <v>42100.546875</v>
      </c>
      <c r="C326">
        <v>42450</v>
      </c>
      <c r="D326">
        <v>44429</v>
      </c>
      <c r="E326">
        <v>45147</v>
      </c>
      <c r="F326">
        <v>42041</v>
      </c>
      <c r="G326">
        <v>40936</v>
      </c>
      <c r="H326">
        <v>42450</v>
      </c>
      <c r="I326">
        <v>42570</v>
      </c>
      <c r="J326">
        <v>42588</v>
      </c>
      <c r="L326" s="1" t="str">
        <f t="shared" si="70"/>
        <v>14MAR2023:14:00:00</v>
      </c>
      <c r="M326">
        <v>14</v>
      </c>
      <c r="N326">
        <f t="shared" si="64"/>
        <v>349.453125</v>
      </c>
      <c r="O326" t="str">
        <f t="shared" si="71"/>
        <v/>
      </c>
      <c r="P326">
        <f t="shared" si="72"/>
        <v>349.453125</v>
      </c>
      <c r="Q326" t="str">
        <f t="shared" si="73"/>
        <v/>
      </c>
      <c r="R326">
        <f t="shared" si="74"/>
        <v>1</v>
      </c>
      <c r="S326">
        <f t="shared" si="65"/>
        <v>0.83004414654649306</v>
      </c>
      <c r="V326">
        <f t="shared" si="75"/>
        <v>14</v>
      </c>
      <c r="W326" t="str">
        <f t="shared" si="66"/>
        <v/>
      </c>
      <c r="X326">
        <f t="shared" si="67"/>
        <v>349.453125</v>
      </c>
      <c r="Y326" t="str">
        <f t="shared" si="68"/>
        <v/>
      </c>
      <c r="Z326">
        <f t="shared" si="69"/>
        <v>1</v>
      </c>
    </row>
    <row r="327" spans="1:26" x14ac:dyDescent="0.3">
      <c r="A327" t="s">
        <v>353</v>
      </c>
      <c r="B327">
        <v>41930.730469000002</v>
      </c>
      <c r="C327">
        <v>42174</v>
      </c>
      <c r="D327">
        <v>44287</v>
      </c>
      <c r="E327">
        <v>44806</v>
      </c>
      <c r="F327">
        <v>41563</v>
      </c>
      <c r="G327">
        <v>40495</v>
      </c>
      <c r="H327">
        <v>42174</v>
      </c>
      <c r="I327">
        <v>42205</v>
      </c>
      <c r="J327">
        <v>42300</v>
      </c>
      <c r="L327" s="1" t="str">
        <f t="shared" si="70"/>
        <v>14MAR2023:15:00:00</v>
      </c>
      <c r="M327">
        <v>15</v>
      </c>
      <c r="N327">
        <f t="shared" si="64"/>
        <v>243.2695309999981</v>
      </c>
      <c r="O327" t="str">
        <f t="shared" si="71"/>
        <v/>
      </c>
      <c r="P327">
        <f t="shared" si="72"/>
        <v>243.2695309999981</v>
      </c>
      <c r="Q327" t="str">
        <f t="shared" si="73"/>
        <v/>
      </c>
      <c r="R327">
        <f t="shared" si="74"/>
        <v>1</v>
      </c>
      <c r="S327">
        <f t="shared" si="65"/>
        <v>0.58017002870925605</v>
      </c>
      <c r="V327">
        <f t="shared" si="75"/>
        <v>15</v>
      </c>
      <c r="W327" t="str">
        <f t="shared" si="66"/>
        <v/>
      </c>
      <c r="X327">
        <f t="shared" si="67"/>
        <v>243.2695309999981</v>
      </c>
      <c r="Y327" t="str">
        <f t="shared" si="68"/>
        <v/>
      </c>
      <c r="Z327">
        <f t="shared" si="69"/>
        <v>1</v>
      </c>
    </row>
    <row r="328" spans="1:26" x14ac:dyDescent="0.3">
      <c r="A328" t="s">
        <v>354</v>
      </c>
      <c r="B328">
        <v>41907.660155999998</v>
      </c>
      <c r="C328">
        <v>42015</v>
      </c>
      <c r="D328">
        <v>44032</v>
      </c>
      <c r="E328">
        <v>44436</v>
      </c>
      <c r="F328">
        <v>41383</v>
      </c>
      <c r="G328">
        <v>40316</v>
      </c>
      <c r="H328">
        <v>42015</v>
      </c>
      <c r="I328">
        <v>42009</v>
      </c>
      <c r="J328">
        <v>42103</v>
      </c>
      <c r="L328" s="1" t="str">
        <f t="shared" si="70"/>
        <v>14MAR2023:16:00:00</v>
      </c>
      <c r="M328">
        <v>16</v>
      </c>
      <c r="N328">
        <f t="shared" si="64"/>
        <v>107.3398440000019</v>
      </c>
      <c r="O328" t="str">
        <f t="shared" si="71"/>
        <v/>
      </c>
      <c r="P328">
        <f t="shared" si="72"/>
        <v>107.3398440000019</v>
      </c>
      <c r="Q328" t="str">
        <f t="shared" si="73"/>
        <v/>
      </c>
      <c r="R328">
        <f t="shared" si="74"/>
        <v>1</v>
      </c>
      <c r="S328">
        <f t="shared" si="65"/>
        <v>0.25613418549361278</v>
      </c>
      <c r="V328">
        <f t="shared" si="75"/>
        <v>16</v>
      </c>
      <c r="W328" t="str">
        <f t="shared" si="66"/>
        <v/>
      </c>
      <c r="X328">
        <f t="shared" si="67"/>
        <v>107.3398440000019</v>
      </c>
      <c r="Y328" t="str">
        <f t="shared" si="68"/>
        <v/>
      </c>
      <c r="Z328">
        <f t="shared" si="69"/>
        <v>1</v>
      </c>
    </row>
    <row r="329" spans="1:26" x14ac:dyDescent="0.3">
      <c r="A329" t="s">
        <v>355</v>
      </c>
      <c r="B329">
        <v>42063.191405999998</v>
      </c>
      <c r="C329">
        <v>42456</v>
      </c>
      <c r="D329">
        <v>44054</v>
      </c>
      <c r="E329">
        <v>44217</v>
      </c>
      <c r="F329">
        <v>41713</v>
      </c>
      <c r="G329">
        <v>40590</v>
      </c>
      <c r="H329">
        <v>42456</v>
      </c>
      <c r="I329">
        <v>42425</v>
      </c>
      <c r="J329">
        <v>42349</v>
      </c>
      <c r="L329" s="1" t="str">
        <f t="shared" si="70"/>
        <v>14MAR2023:17:00:00</v>
      </c>
      <c r="M329">
        <v>17</v>
      </c>
      <c r="N329">
        <f t="shared" si="64"/>
        <v>392.8085940000019</v>
      </c>
      <c r="O329" t="str">
        <f t="shared" si="71"/>
        <v/>
      </c>
      <c r="P329">
        <f t="shared" si="72"/>
        <v>392.8085940000019</v>
      </c>
      <c r="Q329" t="str">
        <f t="shared" si="73"/>
        <v/>
      </c>
      <c r="R329">
        <f t="shared" si="74"/>
        <v>1</v>
      </c>
      <c r="S329">
        <f t="shared" si="65"/>
        <v>0.93385352102401498</v>
      </c>
      <c r="V329">
        <f t="shared" si="75"/>
        <v>17</v>
      </c>
      <c r="W329" t="str">
        <f t="shared" si="66"/>
        <v/>
      </c>
      <c r="X329">
        <f t="shared" si="67"/>
        <v>392.8085940000019</v>
      </c>
      <c r="Y329" t="str">
        <f t="shared" si="68"/>
        <v/>
      </c>
      <c r="Z329">
        <f t="shared" si="69"/>
        <v>1</v>
      </c>
    </row>
    <row r="330" spans="1:26" x14ac:dyDescent="0.3">
      <c r="A330" t="s">
        <v>356</v>
      </c>
      <c r="B330">
        <v>42332.488280999998</v>
      </c>
      <c r="C330">
        <v>43081</v>
      </c>
      <c r="D330">
        <v>43524</v>
      </c>
      <c r="E330">
        <v>43474</v>
      </c>
      <c r="F330">
        <v>42253</v>
      </c>
      <c r="G330">
        <v>41009</v>
      </c>
      <c r="H330">
        <v>43081</v>
      </c>
      <c r="I330">
        <v>43115</v>
      </c>
      <c r="J330">
        <v>42522</v>
      </c>
      <c r="L330" s="1" t="str">
        <f t="shared" si="70"/>
        <v>14MAR2023:18:00:00</v>
      </c>
      <c r="M330">
        <v>18</v>
      </c>
      <c r="N330">
        <f t="shared" si="64"/>
        <v>748.5117190000019</v>
      </c>
      <c r="O330" t="str">
        <f t="shared" si="71"/>
        <v/>
      </c>
      <c r="P330">
        <f t="shared" si="72"/>
        <v>748.5117190000019</v>
      </c>
      <c r="Q330" t="str">
        <f t="shared" si="73"/>
        <v/>
      </c>
      <c r="R330">
        <f t="shared" si="74"/>
        <v>1</v>
      </c>
      <c r="S330">
        <f t="shared" si="65"/>
        <v>1.7681732149346743</v>
      </c>
      <c r="V330">
        <f t="shared" si="75"/>
        <v>18</v>
      </c>
      <c r="W330" t="str">
        <f t="shared" si="66"/>
        <v/>
      </c>
      <c r="X330">
        <f t="shared" si="67"/>
        <v>748.5117190000019</v>
      </c>
      <c r="Y330" t="str">
        <f t="shared" si="68"/>
        <v/>
      </c>
      <c r="Z330">
        <f t="shared" si="69"/>
        <v>1</v>
      </c>
    </row>
    <row r="331" spans="1:26" x14ac:dyDescent="0.3">
      <c r="A331" t="s">
        <v>357</v>
      </c>
      <c r="B331">
        <v>42409.535155999998</v>
      </c>
      <c r="C331">
        <v>43550</v>
      </c>
      <c r="D331">
        <v>43401</v>
      </c>
      <c r="E331">
        <v>43171</v>
      </c>
      <c r="F331">
        <v>42619</v>
      </c>
      <c r="G331">
        <v>41299</v>
      </c>
      <c r="H331">
        <v>43550</v>
      </c>
      <c r="I331">
        <v>43615</v>
      </c>
      <c r="J331">
        <v>42736</v>
      </c>
      <c r="L331" s="1" t="str">
        <f t="shared" si="70"/>
        <v>14MAR2023:19:00:00</v>
      </c>
      <c r="M331">
        <v>19</v>
      </c>
      <c r="N331">
        <f t="shared" si="64"/>
        <v>1140.4648440000019</v>
      </c>
      <c r="O331" t="str">
        <f t="shared" si="71"/>
        <v/>
      </c>
      <c r="P331">
        <f t="shared" si="72"/>
        <v>1140.4648440000019</v>
      </c>
      <c r="Q331" t="str">
        <f t="shared" si="73"/>
        <v/>
      </c>
      <c r="R331">
        <f t="shared" si="74"/>
        <v>1</v>
      </c>
      <c r="S331">
        <f t="shared" si="65"/>
        <v>2.6891708192624502</v>
      </c>
      <c r="V331">
        <f t="shared" si="75"/>
        <v>19</v>
      </c>
      <c r="W331" t="str">
        <f t="shared" si="66"/>
        <v/>
      </c>
      <c r="X331">
        <f t="shared" si="67"/>
        <v>1140.4648440000019</v>
      </c>
      <c r="Y331" t="str">
        <f t="shared" si="68"/>
        <v/>
      </c>
      <c r="Z331">
        <f t="shared" si="69"/>
        <v>1</v>
      </c>
    </row>
    <row r="332" spans="1:26" x14ac:dyDescent="0.3">
      <c r="A332" t="s">
        <v>358</v>
      </c>
      <c r="B332">
        <v>43024.945312999997</v>
      </c>
      <c r="C332">
        <v>44038</v>
      </c>
      <c r="D332">
        <v>44187</v>
      </c>
      <c r="E332">
        <v>43907</v>
      </c>
      <c r="F332">
        <v>42998</v>
      </c>
      <c r="G332">
        <v>41676</v>
      </c>
      <c r="H332">
        <v>44038</v>
      </c>
      <c r="I332">
        <v>44208</v>
      </c>
      <c r="J332">
        <v>43284</v>
      </c>
      <c r="L332" s="1" t="str">
        <f t="shared" si="70"/>
        <v>14MAR2023:20:00:00</v>
      </c>
      <c r="M332">
        <v>20</v>
      </c>
      <c r="N332">
        <f t="shared" si="64"/>
        <v>1013.0546870000035</v>
      </c>
      <c r="O332" t="str">
        <f t="shared" si="71"/>
        <v/>
      </c>
      <c r="P332">
        <f t="shared" si="72"/>
        <v>1013.0546870000035</v>
      </c>
      <c r="Q332" t="str">
        <f t="shared" si="73"/>
        <v/>
      </c>
      <c r="R332">
        <f t="shared" si="74"/>
        <v>1</v>
      </c>
      <c r="S332">
        <f t="shared" si="65"/>
        <v>2.3545751880221655</v>
      </c>
      <c r="V332">
        <f t="shared" si="75"/>
        <v>20</v>
      </c>
      <c r="W332" t="str">
        <f t="shared" si="66"/>
        <v/>
      </c>
      <c r="X332">
        <f t="shared" si="67"/>
        <v>1013.0546870000035</v>
      </c>
      <c r="Y332" t="str">
        <f t="shared" si="68"/>
        <v/>
      </c>
      <c r="Z332">
        <f t="shared" si="69"/>
        <v>1</v>
      </c>
    </row>
    <row r="333" spans="1:26" x14ac:dyDescent="0.3">
      <c r="A333" t="s">
        <v>359</v>
      </c>
      <c r="B333">
        <v>43614.578125</v>
      </c>
      <c r="C333">
        <v>45024</v>
      </c>
      <c r="D333">
        <v>44127</v>
      </c>
      <c r="E333">
        <v>43923</v>
      </c>
      <c r="F333">
        <v>43862</v>
      </c>
      <c r="G333">
        <v>42539</v>
      </c>
      <c r="H333">
        <v>45024</v>
      </c>
      <c r="I333">
        <v>45354</v>
      </c>
      <c r="J333">
        <v>43883</v>
      </c>
      <c r="L333" s="1" t="str">
        <f t="shared" si="70"/>
        <v>14MAR2023:21:00:00</v>
      </c>
      <c r="M333">
        <v>21</v>
      </c>
      <c r="N333">
        <f t="shared" si="64"/>
        <v>1409.421875</v>
      </c>
      <c r="O333" t="str">
        <f t="shared" si="71"/>
        <v/>
      </c>
      <c r="P333">
        <f t="shared" si="72"/>
        <v>1409.421875</v>
      </c>
      <c r="Q333" t="str">
        <f t="shared" si="73"/>
        <v/>
      </c>
      <c r="R333">
        <f t="shared" si="74"/>
        <v>1</v>
      </c>
      <c r="S333">
        <f t="shared" si="65"/>
        <v>3.2315384800022064</v>
      </c>
      <c r="V333">
        <f t="shared" si="75"/>
        <v>21</v>
      </c>
      <c r="W333" t="str">
        <f t="shared" si="66"/>
        <v/>
      </c>
      <c r="X333">
        <f t="shared" si="67"/>
        <v>1409.421875</v>
      </c>
      <c r="Y333" t="str">
        <f t="shared" si="68"/>
        <v/>
      </c>
      <c r="Z333">
        <f t="shared" si="69"/>
        <v>1</v>
      </c>
    </row>
    <row r="334" spans="1:26" x14ac:dyDescent="0.3">
      <c r="A334" t="s">
        <v>360</v>
      </c>
      <c r="B334">
        <v>42944.574219000002</v>
      </c>
      <c r="C334">
        <v>44078</v>
      </c>
      <c r="D334">
        <v>43417</v>
      </c>
      <c r="E334">
        <v>43138</v>
      </c>
      <c r="F334">
        <v>43035</v>
      </c>
      <c r="G334">
        <v>41722</v>
      </c>
      <c r="H334">
        <v>44078</v>
      </c>
      <c r="I334">
        <v>44438</v>
      </c>
      <c r="J334">
        <v>43059</v>
      </c>
      <c r="L334" s="1" t="str">
        <f t="shared" si="70"/>
        <v>14MAR2023:22:00:00</v>
      </c>
      <c r="M334">
        <v>22</v>
      </c>
      <c r="N334">
        <f t="shared" si="64"/>
        <v>1133.4257809999981</v>
      </c>
      <c r="O334" t="str">
        <f t="shared" si="71"/>
        <v/>
      </c>
      <c r="P334">
        <f t="shared" si="72"/>
        <v>1133.4257809999981</v>
      </c>
      <c r="Q334" t="str">
        <f t="shared" si="73"/>
        <v/>
      </c>
      <c r="R334">
        <f t="shared" si="74"/>
        <v>1</v>
      </c>
      <c r="S334">
        <f t="shared" si="65"/>
        <v>2.6392758610668343</v>
      </c>
      <c r="V334">
        <f t="shared" si="75"/>
        <v>22</v>
      </c>
      <c r="W334" t="str">
        <f t="shared" si="66"/>
        <v/>
      </c>
      <c r="X334">
        <f t="shared" si="67"/>
        <v>1133.4257809999981</v>
      </c>
      <c r="Y334" t="str">
        <f t="shared" si="68"/>
        <v/>
      </c>
      <c r="Z334">
        <f t="shared" si="69"/>
        <v>1</v>
      </c>
    </row>
    <row r="335" spans="1:26" x14ac:dyDescent="0.3">
      <c r="A335" t="s">
        <v>361</v>
      </c>
      <c r="B335">
        <v>41432.703125</v>
      </c>
      <c r="C335">
        <v>42044</v>
      </c>
      <c r="D335">
        <v>42058</v>
      </c>
      <c r="E335">
        <v>41852</v>
      </c>
      <c r="F335">
        <v>41292</v>
      </c>
      <c r="G335">
        <v>40110</v>
      </c>
      <c r="H335">
        <v>42044</v>
      </c>
      <c r="I335">
        <v>42325</v>
      </c>
      <c r="J335">
        <v>41391</v>
      </c>
      <c r="L335" s="1" t="str">
        <f t="shared" si="70"/>
        <v>14MAR2023:23:00:00</v>
      </c>
      <c r="M335">
        <v>23</v>
      </c>
      <c r="N335">
        <f t="shared" si="64"/>
        <v>611.296875</v>
      </c>
      <c r="O335" t="str">
        <f t="shared" si="71"/>
        <v/>
      </c>
      <c r="P335">
        <f t="shared" si="72"/>
        <v>611.296875</v>
      </c>
      <c r="Q335" t="str">
        <f t="shared" si="73"/>
        <v/>
      </c>
      <c r="R335">
        <f t="shared" si="74"/>
        <v>1</v>
      </c>
      <c r="S335">
        <f t="shared" si="65"/>
        <v>1.4753970387974777</v>
      </c>
      <c r="V335">
        <f t="shared" si="75"/>
        <v>23</v>
      </c>
      <c r="W335" t="str">
        <f t="shared" si="66"/>
        <v/>
      </c>
      <c r="X335">
        <f t="shared" si="67"/>
        <v>611.296875</v>
      </c>
      <c r="Y335" t="str">
        <f t="shared" si="68"/>
        <v/>
      </c>
      <c r="Z335">
        <f t="shared" si="69"/>
        <v>1</v>
      </c>
    </row>
    <row r="336" spans="1:26" x14ac:dyDescent="0.3">
      <c r="A336" t="s">
        <v>362</v>
      </c>
      <c r="B336">
        <v>38851.136719000002</v>
      </c>
      <c r="C336">
        <v>39910</v>
      </c>
      <c r="D336">
        <v>39949</v>
      </c>
      <c r="E336">
        <v>39837</v>
      </c>
      <c r="F336">
        <v>39432</v>
      </c>
      <c r="G336">
        <v>38410</v>
      </c>
      <c r="H336">
        <v>39910</v>
      </c>
      <c r="I336">
        <v>40244</v>
      </c>
      <c r="J336">
        <v>39413</v>
      </c>
      <c r="L336" s="1" t="str">
        <f t="shared" si="70"/>
        <v>15MAR2023:00:00:00</v>
      </c>
      <c r="M336">
        <v>24</v>
      </c>
      <c r="N336">
        <f t="shared" si="64"/>
        <v>1058.8632809999981</v>
      </c>
      <c r="O336" t="str">
        <f t="shared" si="71"/>
        <v/>
      </c>
      <c r="P336">
        <f t="shared" si="72"/>
        <v>1058.8632809999981</v>
      </c>
      <c r="Q336" t="str">
        <f t="shared" si="73"/>
        <v/>
      </c>
      <c r="R336">
        <f t="shared" si="74"/>
        <v>1</v>
      </c>
      <c r="S336">
        <f t="shared" si="65"/>
        <v>2.7254370667671224</v>
      </c>
      <c r="V336">
        <f t="shared" si="75"/>
        <v>24</v>
      </c>
      <c r="W336" t="str">
        <f t="shared" si="66"/>
        <v/>
      </c>
      <c r="X336">
        <f t="shared" si="67"/>
        <v>1058.8632809999981</v>
      </c>
      <c r="Y336" t="str">
        <f t="shared" si="68"/>
        <v/>
      </c>
      <c r="Z336">
        <f t="shared" si="69"/>
        <v>1</v>
      </c>
    </row>
    <row r="337" spans="1:26" x14ac:dyDescent="0.3">
      <c r="A337" t="s">
        <v>363</v>
      </c>
      <c r="B337">
        <v>38022.3125</v>
      </c>
      <c r="C337">
        <v>37866</v>
      </c>
      <c r="D337">
        <v>37774</v>
      </c>
      <c r="E337">
        <v>37826</v>
      </c>
      <c r="F337">
        <v>37774</v>
      </c>
      <c r="G337">
        <v>37428</v>
      </c>
      <c r="H337">
        <v>37866</v>
      </c>
      <c r="I337">
        <v>38178</v>
      </c>
      <c r="J337">
        <v>37687</v>
      </c>
      <c r="L337" s="1" t="str">
        <f t="shared" si="70"/>
        <v>15MAR2023:01:00:00</v>
      </c>
      <c r="M337">
        <v>1</v>
      </c>
      <c r="N337">
        <f t="shared" si="64"/>
        <v>-156.3125</v>
      </c>
      <c r="O337">
        <f t="shared" si="71"/>
        <v>-156.3125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0.41110729390801787</v>
      </c>
      <c r="V337">
        <f t="shared" si="75"/>
        <v>1</v>
      </c>
      <c r="W337">
        <f t="shared" si="66"/>
        <v>-156.3125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3">
      <c r="A338" t="s">
        <v>364</v>
      </c>
      <c r="B338">
        <v>37387.96875</v>
      </c>
      <c r="C338">
        <v>36692</v>
      </c>
      <c r="D338">
        <v>36889</v>
      </c>
      <c r="E338">
        <v>36865</v>
      </c>
      <c r="F338">
        <v>36730</v>
      </c>
      <c r="G338">
        <v>36432</v>
      </c>
      <c r="H338">
        <v>36692</v>
      </c>
      <c r="I338">
        <v>37182</v>
      </c>
      <c r="J338">
        <v>36669</v>
      </c>
      <c r="L338" s="1" t="str">
        <f t="shared" si="70"/>
        <v>15MAR2023:02:00:00</v>
      </c>
      <c r="M338">
        <v>2</v>
      </c>
      <c r="N338">
        <f t="shared" si="64"/>
        <v>-695.96875</v>
      </c>
      <c r="O338">
        <f t="shared" si="71"/>
        <v>-695.96875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1.8614778316888372</v>
      </c>
      <c r="V338">
        <f t="shared" si="75"/>
        <v>2</v>
      </c>
      <c r="W338">
        <f t="shared" si="66"/>
        <v>-695.96875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3">
      <c r="A339" t="s">
        <v>365</v>
      </c>
      <c r="B339">
        <v>37018.074219000002</v>
      </c>
      <c r="C339">
        <v>36077</v>
      </c>
      <c r="D339">
        <v>36449</v>
      </c>
      <c r="E339">
        <v>36462</v>
      </c>
      <c r="F339">
        <v>36268</v>
      </c>
      <c r="G339">
        <v>35987</v>
      </c>
      <c r="H339">
        <v>36077</v>
      </c>
      <c r="I339">
        <v>36792</v>
      </c>
      <c r="J339">
        <v>36169</v>
      </c>
      <c r="L339" s="1" t="str">
        <f t="shared" si="70"/>
        <v>15MAR2023:03:00:00</v>
      </c>
      <c r="M339">
        <v>3</v>
      </c>
      <c r="N339">
        <f t="shared" si="64"/>
        <v>-941.0742190000019</v>
      </c>
      <c r="O339">
        <f t="shared" si="71"/>
        <v>-941.0742190000019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2.5422019887706191</v>
      </c>
      <c r="V339">
        <f t="shared" si="75"/>
        <v>3</v>
      </c>
      <c r="W339">
        <f t="shared" si="66"/>
        <v>-941.0742190000019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3">
      <c r="A340" t="s">
        <v>366</v>
      </c>
      <c r="B340">
        <v>37003.179687999997</v>
      </c>
      <c r="C340">
        <v>35946</v>
      </c>
      <c r="D340">
        <v>36398</v>
      </c>
      <c r="E340">
        <v>36457</v>
      </c>
      <c r="F340">
        <v>36210</v>
      </c>
      <c r="G340">
        <v>35986</v>
      </c>
      <c r="H340">
        <v>35946</v>
      </c>
      <c r="I340">
        <v>36690</v>
      </c>
      <c r="J340">
        <v>36109</v>
      </c>
      <c r="L340" s="1" t="str">
        <f t="shared" si="70"/>
        <v>15MAR2023:04:00:00</v>
      </c>
      <c r="M340">
        <v>4</v>
      </c>
      <c r="N340">
        <f t="shared" si="64"/>
        <v>-1057.1796879999965</v>
      </c>
      <c r="O340">
        <f t="shared" si="71"/>
        <v>-1057.1796879999965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2.8569968767922833</v>
      </c>
      <c r="V340">
        <f t="shared" si="75"/>
        <v>4</v>
      </c>
      <c r="W340">
        <f t="shared" si="66"/>
        <v>-1057.1796879999965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3">
      <c r="A341" t="s">
        <v>367</v>
      </c>
      <c r="B341">
        <v>37776.792969000002</v>
      </c>
      <c r="C341">
        <v>36591</v>
      </c>
      <c r="D341">
        <v>37009</v>
      </c>
      <c r="E341">
        <v>37086</v>
      </c>
      <c r="F341">
        <v>36875</v>
      </c>
      <c r="G341">
        <v>36649</v>
      </c>
      <c r="H341">
        <v>36591</v>
      </c>
      <c r="I341">
        <v>37306</v>
      </c>
      <c r="J341">
        <v>36749</v>
      </c>
      <c r="L341" s="1" t="str">
        <f t="shared" si="70"/>
        <v>15MAR2023:05:00:00</v>
      </c>
      <c r="M341">
        <v>5</v>
      </c>
      <c r="N341">
        <f t="shared" si="64"/>
        <v>-1185.7929690000019</v>
      </c>
      <c r="O341">
        <f t="shared" si="71"/>
        <v>-1185.7929690000019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3.1389455689716037</v>
      </c>
      <c r="V341">
        <f t="shared" si="75"/>
        <v>5</v>
      </c>
      <c r="W341">
        <f t="shared" si="66"/>
        <v>-1185.7929690000019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3">
      <c r="A342" t="s">
        <v>368</v>
      </c>
      <c r="B342">
        <v>39403.878905999998</v>
      </c>
      <c r="C342">
        <v>38380</v>
      </c>
      <c r="D342">
        <v>38777</v>
      </c>
      <c r="E342">
        <v>38917</v>
      </c>
      <c r="F342">
        <v>38633</v>
      </c>
      <c r="G342">
        <v>38360</v>
      </c>
      <c r="H342">
        <v>38380</v>
      </c>
      <c r="I342">
        <v>38991</v>
      </c>
      <c r="J342">
        <v>38504</v>
      </c>
      <c r="L342" s="1" t="str">
        <f t="shared" si="70"/>
        <v>15MAR2023:06:00:00</v>
      </c>
      <c r="M342">
        <v>6</v>
      </c>
      <c r="N342">
        <f t="shared" si="64"/>
        <v>-1023.8789059999981</v>
      </c>
      <c r="O342">
        <f t="shared" si="71"/>
        <v>-1023.8789059999981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2.5984216133708928</v>
      </c>
      <c r="V342">
        <f t="shared" si="75"/>
        <v>6</v>
      </c>
      <c r="W342">
        <f t="shared" si="66"/>
        <v>-1023.8789059999981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3">
      <c r="A343" t="s">
        <v>369</v>
      </c>
      <c r="B343">
        <v>41774.242187999997</v>
      </c>
      <c r="C343">
        <v>41693</v>
      </c>
      <c r="D343">
        <v>41849</v>
      </c>
      <c r="E343">
        <v>41911</v>
      </c>
      <c r="F343">
        <v>41825</v>
      </c>
      <c r="G343">
        <v>41457</v>
      </c>
      <c r="H343">
        <v>41693</v>
      </c>
      <c r="I343">
        <v>42090</v>
      </c>
      <c r="J343">
        <v>41664</v>
      </c>
      <c r="L343" s="1" t="str">
        <f t="shared" si="70"/>
        <v>15MAR2023:07:00:00</v>
      </c>
      <c r="M343">
        <v>7</v>
      </c>
      <c r="N343">
        <f t="shared" si="64"/>
        <v>-81.242187999996531</v>
      </c>
      <c r="O343">
        <f t="shared" si="71"/>
        <v>-81.242187999996531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0.19447914251651952</v>
      </c>
      <c r="V343">
        <f t="shared" si="75"/>
        <v>7</v>
      </c>
      <c r="W343">
        <f t="shared" si="66"/>
        <v>-81.242187999996531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3">
      <c r="A344" t="s">
        <v>370</v>
      </c>
      <c r="B344">
        <v>43607.800780999998</v>
      </c>
      <c r="C344">
        <v>43749</v>
      </c>
      <c r="D344">
        <v>43289</v>
      </c>
      <c r="E344">
        <v>43903</v>
      </c>
      <c r="F344">
        <v>43852</v>
      </c>
      <c r="G344">
        <v>43442</v>
      </c>
      <c r="H344">
        <v>43749</v>
      </c>
      <c r="I344">
        <v>44017</v>
      </c>
      <c r="J344">
        <v>43493</v>
      </c>
      <c r="L344" s="1" t="str">
        <f t="shared" si="70"/>
        <v>15MAR2023:08:00:00</v>
      </c>
      <c r="M344">
        <v>8</v>
      </c>
      <c r="N344">
        <f t="shared" si="64"/>
        <v>141.1992190000019</v>
      </c>
      <c r="O344" t="str">
        <f t="shared" si="71"/>
        <v/>
      </c>
      <c r="P344">
        <f t="shared" si="72"/>
        <v>141.1992190000019</v>
      </c>
      <c r="Q344" t="str">
        <f t="shared" si="73"/>
        <v/>
      </c>
      <c r="R344">
        <f t="shared" si="74"/>
        <v>1</v>
      </c>
      <c r="S344">
        <f t="shared" si="65"/>
        <v>0.32379348756684534</v>
      </c>
      <c r="V344">
        <f t="shared" si="75"/>
        <v>8</v>
      </c>
      <c r="W344" t="str">
        <f t="shared" si="66"/>
        <v/>
      </c>
      <c r="X344">
        <f t="shared" si="67"/>
        <v>141.1992190000019</v>
      </c>
      <c r="Y344" t="str">
        <f t="shared" si="68"/>
        <v/>
      </c>
      <c r="Z344">
        <f t="shared" si="69"/>
        <v>1</v>
      </c>
    </row>
    <row r="345" spans="1:26" x14ac:dyDescent="0.3">
      <c r="A345" t="s">
        <v>371</v>
      </c>
      <c r="B345">
        <v>44121.574219000002</v>
      </c>
      <c r="C345">
        <v>43718</v>
      </c>
      <c r="D345">
        <v>44039</v>
      </c>
      <c r="E345">
        <v>44648</v>
      </c>
      <c r="F345">
        <v>43817</v>
      </c>
      <c r="G345">
        <v>43481</v>
      </c>
      <c r="H345">
        <v>43718</v>
      </c>
      <c r="I345">
        <v>43983</v>
      </c>
      <c r="J345">
        <v>43743</v>
      </c>
      <c r="L345" s="1" t="str">
        <f t="shared" si="70"/>
        <v>15MAR2023:09:00:00</v>
      </c>
      <c r="M345">
        <v>9</v>
      </c>
      <c r="N345">
        <f t="shared" si="64"/>
        <v>-403.5742190000019</v>
      </c>
      <c r="O345">
        <f t="shared" si="71"/>
        <v>-403.5742190000019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0.91468680831023352</v>
      </c>
      <c r="V345">
        <f t="shared" si="75"/>
        <v>9</v>
      </c>
      <c r="W345">
        <f t="shared" si="66"/>
        <v>-403.5742190000019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3">
      <c r="A346" t="s">
        <v>372</v>
      </c>
      <c r="B346">
        <v>44164.96875</v>
      </c>
      <c r="C346">
        <v>43313</v>
      </c>
      <c r="D346">
        <v>44299</v>
      </c>
      <c r="E346">
        <v>44585</v>
      </c>
      <c r="F346">
        <v>43370</v>
      </c>
      <c r="G346">
        <v>43079</v>
      </c>
      <c r="H346">
        <v>43313</v>
      </c>
      <c r="I346">
        <v>43576</v>
      </c>
      <c r="J346">
        <v>43559</v>
      </c>
      <c r="L346" s="1" t="str">
        <f t="shared" si="70"/>
        <v>15MAR2023:10:00:00</v>
      </c>
      <c r="M346">
        <v>10</v>
      </c>
      <c r="N346">
        <f t="shared" si="64"/>
        <v>-851.96875</v>
      </c>
      <c r="O346">
        <f t="shared" si="71"/>
        <v>-851.96875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1.9290600086748617</v>
      </c>
      <c r="V346">
        <f t="shared" si="75"/>
        <v>10</v>
      </c>
      <c r="W346">
        <f t="shared" si="66"/>
        <v>-851.96875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3">
      <c r="A347" t="s">
        <v>373</v>
      </c>
      <c r="B347">
        <v>43762.5625</v>
      </c>
      <c r="C347">
        <v>42798</v>
      </c>
      <c r="D347">
        <v>43872</v>
      </c>
      <c r="E347">
        <v>43946</v>
      </c>
      <c r="F347">
        <v>42838</v>
      </c>
      <c r="G347">
        <v>42477</v>
      </c>
      <c r="H347">
        <v>42798</v>
      </c>
      <c r="I347">
        <v>42976</v>
      </c>
      <c r="J347">
        <v>43043</v>
      </c>
      <c r="L347" s="1" t="str">
        <f t="shared" si="70"/>
        <v>15MAR2023:11:00:00</v>
      </c>
      <c r="M347">
        <v>11</v>
      </c>
      <c r="N347">
        <f t="shared" si="64"/>
        <v>-964.5625</v>
      </c>
      <c r="O347">
        <f t="shared" si="71"/>
        <v>-964.5625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2.2040813994838624</v>
      </c>
      <c r="V347">
        <f t="shared" si="75"/>
        <v>11</v>
      </c>
      <c r="W347">
        <f t="shared" si="66"/>
        <v>-964.5625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3">
      <c r="A348" t="s">
        <v>374</v>
      </c>
      <c r="B348">
        <v>43069.957030999998</v>
      </c>
      <c r="C348">
        <v>42274</v>
      </c>
      <c r="D348">
        <v>43473</v>
      </c>
      <c r="E348">
        <v>43578</v>
      </c>
      <c r="F348">
        <v>42213</v>
      </c>
      <c r="G348">
        <v>41862</v>
      </c>
      <c r="H348">
        <v>42274</v>
      </c>
      <c r="I348">
        <v>42375</v>
      </c>
      <c r="J348">
        <v>42530</v>
      </c>
      <c r="L348" s="1" t="str">
        <f t="shared" si="70"/>
        <v>15MAR2023:12:00:00</v>
      </c>
      <c r="M348">
        <v>12</v>
      </c>
      <c r="N348">
        <f t="shared" si="64"/>
        <v>-795.9570309999981</v>
      </c>
      <c r="O348">
        <f t="shared" si="71"/>
        <v>-795.9570309999981</v>
      </c>
      <c r="P348" t="str">
        <f t="shared" si="72"/>
        <v/>
      </c>
      <c r="Q348">
        <f t="shared" si="73"/>
        <v>1</v>
      </c>
      <c r="R348" t="str">
        <f t="shared" si="74"/>
        <v/>
      </c>
      <c r="S348">
        <f t="shared" si="65"/>
        <v>1.8480562458585708</v>
      </c>
      <c r="V348">
        <f t="shared" si="75"/>
        <v>12</v>
      </c>
      <c r="W348">
        <f t="shared" si="66"/>
        <v>-795.9570309999981</v>
      </c>
      <c r="X348" t="str">
        <f t="shared" si="67"/>
        <v/>
      </c>
      <c r="Y348">
        <f t="shared" si="68"/>
        <v>1</v>
      </c>
      <c r="Z348" t="str">
        <f t="shared" si="69"/>
        <v/>
      </c>
    </row>
    <row r="349" spans="1:26" x14ac:dyDescent="0.3">
      <c r="A349" t="s">
        <v>375</v>
      </c>
      <c r="B349">
        <v>42709.519530999998</v>
      </c>
      <c r="C349">
        <v>41724</v>
      </c>
      <c r="D349">
        <v>43286</v>
      </c>
      <c r="E349">
        <v>43168</v>
      </c>
      <c r="F349">
        <v>41550</v>
      </c>
      <c r="G349">
        <v>41163</v>
      </c>
      <c r="H349">
        <v>41724</v>
      </c>
      <c r="I349">
        <v>41788</v>
      </c>
      <c r="J349">
        <v>42049</v>
      </c>
      <c r="L349" s="1" t="str">
        <f t="shared" si="70"/>
        <v>15MAR2023:13:00:00</v>
      </c>
      <c r="M349">
        <v>13</v>
      </c>
      <c r="N349">
        <f t="shared" si="64"/>
        <v>-985.5195309999981</v>
      </c>
      <c r="O349">
        <f t="shared" si="71"/>
        <v>-985.5195309999981</v>
      </c>
      <c r="P349" t="str">
        <f t="shared" si="72"/>
        <v/>
      </c>
      <c r="Q349">
        <f t="shared" si="73"/>
        <v>1</v>
      </c>
      <c r="R349" t="str">
        <f t="shared" si="74"/>
        <v/>
      </c>
      <c r="S349">
        <f t="shared" si="65"/>
        <v>2.3074938370230904</v>
      </c>
      <c r="V349">
        <f t="shared" si="75"/>
        <v>13</v>
      </c>
      <c r="W349">
        <f t="shared" si="66"/>
        <v>-985.5195309999981</v>
      </c>
      <c r="X349" t="str">
        <f t="shared" si="67"/>
        <v/>
      </c>
      <c r="Y349">
        <f t="shared" si="68"/>
        <v>1</v>
      </c>
      <c r="Z349" t="str">
        <f t="shared" si="69"/>
        <v/>
      </c>
    </row>
    <row r="350" spans="1:26" x14ac:dyDescent="0.3">
      <c r="A350" t="s">
        <v>376</v>
      </c>
      <c r="B350">
        <v>42643.339844000002</v>
      </c>
      <c r="C350">
        <v>41503</v>
      </c>
      <c r="D350">
        <v>43441</v>
      </c>
      <c r="E350">
        <v>43338</v>
      </c>
      <c r="F350">
        <v>41210</v>
      </c>
      <c r="G350">
        <v>40802</v>
      </c>
      <c r="H350">
        <v>41503</v>
      </c>
      <c r="I350">
        <v>41524</v>
      </c>
      <c r="J350">
        <v>41904</v>
      </c>
      <c r="L350" s="1" t="str">
        <f t="shared" si="70"/>
        <v>15MAR2023:14:00:00</v>
      </c>
      <c r="M350">
        <v>14</v>
      </c>
      <c r="N350">
        <f t="shared" si="64"/>
        <v>-1140.3398440000019</v>
      </c>
      <c r="O350">
        <f t="shared" si="71"/>
        <v>-1140.3398440000019</v>
      </c>
      <c r="P350" t="str">
        <f t="shared" si="72"/>
        <v/>
      </c>
      <c r="Q350">
        <f t="shared" si="73"/>
        <v>1</v>
      </c>
      <c r="R350" t="str">
        <f t="shared" si="74"/>
        <v/>
      </c>
      <c r="S350">
        <f t="shared" si="65"/>
        <v>2.6741335180866468</v>
      </c>
      <c r="V350">
        <f t="shared" si="75"/>
        <v>14</v>
      </c>
      <c r="W350">
        <f t="shared" si="66"/>
        <v>-1140.3398440000019</v>
      </c>
      <c r="X350" t="str">
        <f t="shared" si="67"/>
        <v/>
      </c>
      <c r="Y350">
        <f t="shared" si="68"/>
        <v>1</v>
      </c>
      <c r="Z350" t="str">
        <f t="shared" si="69"/>
        <v/>
      </c>
    </row>
    <row r="351" spans="1:26" x14ac:dyDescent="0.3">
      <c r="A351" t="s">
        <v>377</v>
      </c>
      <c r="B351">
        <v>42671.238280999998</v>
      </c>
      <c r="C351">
        <v>41539</v>
      </c>
      <c r="D351">
        <v>43668</v>
      </c>
      <c r="E351">
        <v>43397</v>
      </c>
      <c r="F351">
        <v>41066</v>
      </c>
      <c r="G351">
        <v>40618</v>
      </c>
      <c r="H351">
        <v>41539</v>
      </c>
      <c r="I351">
        <v>41484</v>
      </c>
      <c r="J351">
        <v>41929</v>
      </c>
      <c r="L351" s="1" t="str">
        <f t="shared" si="70"/>
        <v>15MAR2023:15:00:00</v>
      </c>
      <c r="M351">
        <v>15</v>
      </c>
      <c r="N351">
        <f t="shared" si="64"/>
        <v>-1132.2382809999981</v>
      </c>
      <c r="O351">
        <f t="shared" si="71"/>
        <v>-1132.2382809999981</v>
      </c>
      <c r="P351" t="str">
        <f t="shared" si="72"/>
        <v/>
      </c>
      <c r="Q351">
        <f t="shared" si="73"/>
        <v>1</v>
      </c>
      <c r="R351" t="str">
        <f t="shared" si="74"/>
        <v/>
      </c>
      <c r="S351">
        <f t="shared" si="65"/>
        <v>2.6533991667735219</v>
      </c>
      <c r="V351">
        <f t="shared" si="75"/>
        <v>15</v>
      </c>
      <c r="W351">
        <f t="shared" si="66"/>
        <v>-1132.2382809999981</v>
      </c>
      <c r="X351" t="str">
        <f t="shared" si="67"/>
        <v/>
      </c>
      <c r="Y351">
        <f t="shared" si="68"/>
        <v>1</v>
      </c>
      <c r="Z351" t="str">
        <f t="shared" si="69"/>
        <v/>
      </c>
    </row>
    <row r="352" spans="1:26" x14ac:dyDescent="0.3">
      <c r="A352" t="s">
        <v>378</v>
      </c>
      <c r="B352">
        <v>42743.839844000002</v>
      </c>
      <c r="C352">
        <v>41864</v>
      </c>
      <c r="D352">
        <v>43748</v>
      </c>
      <c r="E352">
        <v>43483</v>
      </c>
      <c r="F352">
        <v>41173</v>
      </c>
      <c r="G352">
        <v>40759</v>
      </c>
      <c r="H352">
        <v>41864</v>
      </c>
      <c r="I352">
        <v>41678</v>
      </c>
      <c r="J352">
        <v>42110</v>
      </c>
      <c r="L352" s="1" t="str">
        <f t="shared" si="70"/>
        <v>15MAR2023:16:00:00</v>
      </c>
      <c r="M352">
        <v>16</v>
      </c>
      <c r="N352">
        <f t="shared" si="64"/>
        <v>-879.8398440000019</v>
      </c>
      <c r="O352">
        <f t="shared" si="71"/>
        <v>-879.8398440000019</v>
      </c>
      <c r="P352" t="str">
        <f t="shared" si="72"/>
        <v/>
      </c>
      <c r="Q352">
        <f t="shared" si="73"/>
        <v>1</v>
      </c>
      <c r="R352" t="str">
        <f t="shared" si="74"/>
        <v/>
      </c>
      <c r="S352">
        <f t="shared" si="65"/>
        <v>2.0584015081731266</v>
      </c>
      <c r="V352">
        <f t="shared" si="75"/>
        <v>16</v>
      </c>
      <c r="W352">
        <f t="shared" si="66"/>
        <v>-879.8398440000019</v>
      </c>
      <c r="X352" t="str">
        <f t="shared" si="67"/>
        <v/>
      </c>
      <c r="Y352">
        <f t="shared" si="68"/>
        <v>1</v>
      </c>
      <c r="Z352" t="str">
        <f t="shared" si="69"/>
        <v/>
      </c>
    </row>
    <row r="353" spans="1:26" x14ac:dyDescent="0.3">
      <c r="A353" t="s">
        <v>379</v>
      </c>
      <c r="B353">
        <v>43172.382812999997</v>
      </c>
      <c r="C353">
        <v>42577</v>
      </c>
      <c r="D353">
        <v>44165</v>
      </c>
      <c r="E353">
        <v>43820</v>
      </c>
      <c r="F353">
        <v>41681</v>
      </c>
      <c r="G353">
        <v>41293</v>
      </c>
      <c r="H353">
        <v>42577</v>
      </c>
      <c r="I353">
        <v>42236</v>
      </c>
      <c r="J353">
        <v>42665</v>
      </c>
      <c r="L353" s="1" t="str">
        <f t="shared" si="70"/>
        <v>15MAR2023:17:00:00</v>
      </c>
      <c r="M353">
        <v>17</v>
      </c>
      <c r="N353">
        <f t="shared" si="64"/>
        <v>-595.38281299999653</v>
      </c>
      <c r="O353">
        <f t="shared" si="71"/>
        <v>-595.38281299999653</v>
      </c>
      <c r="P353" t="str">
        <f t="shared" si="72"/>
        <v/>
      </c>
      <c r="Q353">
        <f t="shared" si="73"/>
        <v>1</v>
      </c>
      <c r="R353" t="str">
        <f t="shared" si="74"/>
        <v/>
      </c>
      <c r="S353">
        <f t="shared" si="65"/>
        <v>1.3790825852232456</v>
      </c>
      <c r="V353">
        <f t="shared" si="75"/>
        <v>17</v>
      </c>
      <c r="W353">
        <f t="shared" si="66"/>
        <v>-595.38281299999653</v>
      </c>
      <c r="X353" t="str">
        <f t="shared" si="67"/>
        <v/>
      </c>
      <c r="Y353">
        <f t="shared" si="68"/>
        <v>1</v>
      </c>
      <c r="Z353" t="str">
        <f t="shared" si="69"/>
        <v/>
      </c>
    </row>
    <row r="354" spans="1:26" x14ac:dyDescent="0.3">
      <c r="A354" t="s">
        <v>380</v>
      </c>
      <c r="B354">
        <v>43355.460937999997</v>
      </c>
      <c r="C354">
        <v>43206</v>
      </c>
      <c r="D354">
        <v>44170</v>
      </c>
      <c r="E354">
        <v>43882</v>
      </c>
      <c r="F354">
        <v>42204</v>
      </c>
      <c r="G354">
        <v>41913</v>
      </c>
      <c r="H354">
        <v>43206</v>
      </c>
      <c r="I354">
        <v>42739</v>
      </c>
      <c r="J354">
        <v>43085</v>
      </c>
      <c r="L354" s="1" t="str">
        <f t="shared" si="70"/>
        <v>15MAR2023:18:00:00</v>
      </c>
      <c r="M354">
        <v>18</v>
      </c>
      <c r="N354">
        <f t="shared" ref="N354:N417" si="76">C354-B354</f>
        <v>-149.46093799999653</v>
      </c>
      <c r="O354">
        <f t="shared" si="71"/>
        <v>-149.46093799999653</v>
      </c>
      <c r="P354" t="str">
        <f t="shared" si="72"/>
        <v/>
      </c>
      <c r="Q354">
        <f t="shared" si="73"/>
        <v>1</v>
      </c>
      <c r="R354" t="str">
        <f t="shared" si="74"/>
        <v/>
      </c>
      <c r="S354">
        <f t="shared" ref="S354:S417" si="77">ABS((B354-C354)/B354)*100</f>
        <v>0.3447338230672522</v>
      </c>
      <c r="V354">
        <f t="shared" si="75"/>
        <v>18</v>
      </c>
      <c r="W354">
        <f t="shared" ref="W354:W417" si="78">O354</f>
        <v>-149.46093799999653</v>
      </c>
      <c r="X354" t="str">
        <f t="shared" ref="X354:X417" si="79">P354</f>
        <v/>
      </c>
      <c r="Y354">
        <f t="shared" ref="Y354:Y417" si="80">Q354</f>
        <v>1</v>
      </c>
      <c r="Z354" t="str">
        <f t="shared" ref="Z354:Z417" si="81">R354</f>
        <v/>
      </c>
    </row>
    <row r="355" spans="1:26" x14ac:dyDescent="0.3">
      <c r="A355" t="s">
        <v>381</v>
      </c>
      <c r="B355">
        <v>43331.597655999998</v>
      </c>
      <c r="C355">
        <v>43277</v>
      </c>
      <c r="D355">
        <v>44091</v>
      </c>
      <c r="E355">
        <v>43822</v>
      </c>
      <c r="F355">
        <v>42347</v>
      </c>
      <c r="G355">
        <v>42083</v>
      </c>
      <c r="H355">
        <v>43277</v>
      </c>
      <c r="I355">
        <v>42778</v>
      </c>
      <c r="J355">
        <v>43140</v>
      </c>
      <c r="L355" s="1" t="str">
        <f t="shared" si="70"/>
        <v>15MAR2023:19:00:00</v>
      </c>
      <c r="M355">
        <v>19</v>
      </c>
      <c r="N355">
        <f t="shared" si="76"/>
        <v>-54.597655999998096</v>
      </c>
      <c r="O355">
        <f t="shared" si="71"/>
        <v>-54.597655999998096</v>
      </c>
      <c r="P355" t="str">
        <f t="shared" si="72"/>
        <v/>
      </c>
      <c r="Q355">
        <f t="shared" si="73"/>
        <v>1</v>
      </c>
      <c r="R355" t="str">
        <f t="shared" si="74"/>
        <v/>
      </c>
      <c r="S355">
        <f t="shared" si="77"/>
        <v>0.12599963757034038</v>
      </c>
      <c r="V355">
        <f t="shared" si="75"/>
        <v>19</v>
      </c>
      <c r="W355">
        <f t="shared" si="78"/>
        <v>-54.597655999998096</v>
      </c>
      <c r="X355" t="str">
        <f t="shared" si="79"/>
        <v/>
      </c>
      <c r="Y355">
        <f t="shared" si="80"/>
        <v>1</v>
      </c>
      <c r="Z355" t="str">
        <f t="shared" si="81"/>
        <v/>
      </c>
    </row>
    <row r="356" spans="1:26" x14ac:dyDescent="0.3">
      <c r="A356" t="s">
        <v>382</v>
      </c>
      <c r="B356">
        <v>43644.949219000002</v>
      </c>
      <c r="C356">
        <v>43391</v>
      </c>
      <c r="D356">
        <v>44708</v>
      </c>
      <c r="E356">
        <v>44398</v>
      </c>
      <c r="F356">
        <v>42527</v>
      </c>
      <c r="G356">
        <v>42304</v>
      </c>
      <c r="H356">
        <v>43391</v>
      </c>
      <c r="I356">
        <v>42932</v>
      </c>
      <c r="J356">
        <v>43456</v>
      </c>
      <c r="L356" s="1" t="str">
        <f t="shared" si="70"/>
        <v>15MAR2023:20:00:00</v>
      </c>
      <c r="M356">
        <v>20</v>
      </c>
      <c r="N356">
        <f t="shared" si="76"/>
        <v>-253.9492190000019</v>
      </c>
      <c r="O356">
        <f t="shared" si="71"/>
        <v>-253.9492190000019</v>
      </c>
      <c r="P356" t="str">
        <f t="shared" si="72"/>
        <v/>
      </c>
      <c r="Q356">
        <f t="shared" si="73"/>
        <v>1</v>
      </c>
      <c r="R356" t="str">
        <f t="shared" si="74"/>
        <v/>
      </c>
      <c r="S356">
        <f t="shared" si="77"/>
        <v>0.58185247902511006</v>
      </c>
      <c r="V356">
        <f t="shared" si="75"/>
        <v>20</v>
      </c>
      <c r="W356">
        <f t="shared" si="78"/>
        <v>-253.9492190000019</v>
      </c>
      <c r="X356" t="str">
        <f t="shared" si="79"/>
        <v/>
      </c>
      <c r="Y356">
        <f t="shared" si="80"/>
        <v>1</v>
      </c>
      <c r="Z356" t="str">
        <f t="shared" si="81"/>
        <v/>
      </c>
    </row>
    <row r="357" spans="1:26" x14ac:dyDescent="0.3">
      <c r="A357" t="s">
        <v>383</v>
      </c>
      <c r="B357">
        <v>44372.566405999998</v>
      </c>
      <c r="C357">
        <v>44223</v>
      </c>
      <c r="D357">
        <v>44579</v>
      </c>
      <c r="E357">
        <v>44601</v>
      </c>
      <c r="F357">
        <v>43347</v>
      </c>
      <c r="G357">
        <v>43135</v>
      </c>
      <c r="H357">
        <v>44223</v>
      </c>
      <c r="I357">
        <v>43701</v>
      </c>
      <c r="J357">
        <v>43971</v>
      </c>
      <c r="L357" s="1" t="str">
        <f t="shared" si="70"/>
        <v>15MAR2023:21:00:00</v>
      </c>
      <c r="M357">
        <v>21</v>
      </c>
      <c r="N357">
        <f t="shared" si="76"/>
        <v>-149.5664059999981</v>
      </c>
      <c r="O357">
        <f t="shared" si="71"/>
        <v>-149.5664059999981</v>
      </c>
      <c r="P357" t="str">
        <f t="shared" si="72"/>
        <v/>
      </c>
      <c r="Q357">
        <f t="shared" si="73"/>
        <v>1</v>
      </c>
      <c r="R357" t="str">
        <f t="shared" si="74"/>
        <v/>
      </c>
      <c r="S357">
        <f t="shared" si="77"/>
        <v>0.33706954119240201</v>
      </c>
      <c r="V357">
        <f t="shared" si="75"/>
        <v>21</v>
      </c>
      <c r="W357">
        <f t="shared" si="78"/>
        <v>-149.5664059999981</v>
      </c>
      <c r="X357" t="str">
        <f t="shared" si="79"/>
        <v/>
      </c>
      <c r="Y357">
        <f t="shared" si="80"/>
        <v>1</v>
      </c>
      <c r="Z357" t="str">
        <f t="shared" si="81"/>
        <v/>
      </c>
    </row>
    <row r="358" spans="1:26" x14ac:dyDescent="0.3">
      <c r="A358" t="s">
        <v>384</v>
      </c>
      <c r="B358">
        <v>43569.050780999998</v>
      </c>
      <c r="C358">
        <v>43243</v>
      </c>
      <c r="D358">
        <v>43522</v>
      </c>
      <c r="E358">
        <v>43664</v>
      </c>
      <c r="F358">
        <v>42419</v>
      </c>
      <c r="G358">
        <v>42240</v>
      </c>
      <c r="H358">
        <v>43243</v>
      </c>
      <c r="I358">
        <v>42781</v>
      </c>
      <c r="J358">
        <v>42994</v>
      </c>
      <c r="L358" s="1" t="str">
        <f t="shared" si="70"/>
        <v>15MAR2023:22:00:00</v>
      </c>
      <c r="M358">
        <v>22</v>
      </c>
      <c r="N358">
        <f t="shared" si="76"/>
        <v>-326.0507809999981</v>
      </c>
      <c r="O358">
        <f t="shared" si="71"/>
        <v>-326.0507809999981</v>
      </c>
      <c r="P358" t="str">
        <f t="shared" si="72"/>
        <v/>
      </c>
      <c r="Q358">
        <f t="shared" si="73"/>
        <v>1</v>
      </c>
      <c r="R358" t="str">
        <f t="shared" si="74"/>
        <v/>
      </c>
      <c r="S358">
        <f t="shared" si="77"/>
        <v>0.74835410722830209</v>
      </c>
      <c r="V358">
        <f t="shared" si="75"/>
        <v>22</v>
      </c>
      <c r="W358">
        <f t="shared" si="78"/>
        <v>-326.0507809999981</v>
      </c>
      <c r="X358" t="str">
        <f t="shared" si="79"/>
        <v/>
      </c>
      <c r="Y358">
        <f t="shared" si="80"/>
        <v>1</v>
      </c>
      <c r="Z358" t="str">
        <f t="shared" si="81"/>
        <v/>
      </c>
    </row>
    <row r="359" spans="1:26" x14ac:dyDescent="0.3">
      <c r="A359" t="s">
        <v>385</v>
      </c>
      <c r="B359">
        <v>41931.753905999998</v>
      </c>
      <c r="C359">
        <v>41416</v>
      </c>
      <c r="D359">
        <v>41539</v>
      </c>
      <c r="E359">
        <v>41589</v>
      </c>
      <c r="F359">
        <v>40648</v>
      </c>
      <c r="G359">
        <v>40463</v>
      </c>
      <c r="H359">
        <v>41416</v>
      </c>
      <c r="I359">
        <v>41043</v>
      </c>
      <c r="J359">
        <v>41133</v>
      </c>
      <c r="L359" s="1" t="str">
        <f t="shared" si="70"/>
        <v>15MAR2023:23:00:00</v>
      </c>
      <c r="M359">
        <v>23</v>
      </c>
      <c r="N359">
        <f t="shared" si="76"/>
        <v>-515.7539059999981</v>
      </c>
      <c r="O359">
        <f t="shared" si="71"/>
        <v>-515.7539059999981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1.2299841002505718</v>
      </c>
      <c r="V359">
        <f t="shared" si="75"/>
        <v>23</v>
      </c>
      <c r="W359">
        <f t="shared" si="78"/>
        <v>-515.7539059999981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3">
      <c r="A360" t="s">
        <v>386</v>
      </c>
      <c r="B360">
        <v>39673.015625</v>
      </c>
      <c r="C360">
        <v>39270</v>
      </c>
      <c r="D360">
        <v>39255</v>
      </c>
      <c r="E360">
        <v>39376</v>
      </c>
      <c r="F360">
        <v>38621</v>
      </c>
      <c r="G360">
        <v>38450</v>
      </c>
      <c r="H360">
        <v>39270</v>
      </c>
      <c r="I360">
        <v>39079</v>
      </c>
      <c r="J360">
        <v>38986</v>
      </c>
      <c r="L360" s="1" t="str">
        <f t="shared" si="70"/>
        <v>16MAR2023:00:00:00</v>
      </c>
      <c r="M360">
        <v>24</v>
      </c>
      <c r="N360">
        <f t="shared" si="76"/>
        <v>-403.015625</v>
      </c>
      <c r="O360">
        <f t="shared" si="71"/>
        <v>-403.015625</v>
      </c>
      <c r="P360" t="str">
        <f t="shared" si="72"/>
        <v/>
      </c>
      <c r="Q360">
        <f t="shared" si="73"/>
        <v>1</v>
      </c>
      <c r="R360" t="str">
        <f t="shared" si="74"/>
        <v/>
      </c>
      <c r="S360">
        <f t="shared" si="77"/>
        <v>1.015843183713111</v>
      </c>
      <c r="V360">
        <f t="shared" si="75"/>
        <v>24</v>
      </c>
      <c r="W360">
        <f t="shared" si="78"/>
        <v>-403.015625</v>
      </c>
      <c r="X360" t="str">
        <f t="shared" si="79"/>
        <v/>
      </c>
      <c r="Y360">
        <f t="shared" si="80"/>
        <v>1</v>
      </c>
      <c r="Z360" t="str">
        <f t="shared" si="81"/>
        <v/>
      </c>
    </row>
    <row r="361" spans="1:26" x14ac:dyDescent="0.3">
      <c r="A361" t="s">
        <v>387</v>
      </c>
      <c r="B361">
        <v>38133.351562999997</v>
      </c>
      <c r="C361">
        <v>37513</v>
      </c>
      <c r="D361">
        <v>37371</v>
      </c>
      <c r="E361">
        <v>37492</v>
      </c>
      <c r="F361">
        <v>37137</v>
      </c>
      <c r="G361">
        <v>37513</v>
      </c>
      <c r="H361">
        <v>37434</v>
      </c>
      <c r="I361">
        <v>37395</v>
      </c>
      <c r="J361">
        <v>37440</v>
      </c>
      <c r="L361" s="1" t="str">
        <f t="shared" si="70"/>
        <v>16MAR2023:01:00:00</v>
      </c>
      <c r="M361">
        <v>1</v>
      </c>
      <c r="N361">
        <f t="shared" si="76"/>
        <v>-620.35156299999653</v>
      </c>
      <c r="O361">
        <f t="shared" si="71"/>
        <v>-620.35156299999653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1.626795279127552</v>
      </c>
      <c r="V361">
        <f t="shared" si="75"/>
        <v>1</v>
      </c>
      <c r="W361">
        <f t="shared" si="78"/>
        <v>-620.35156299999653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3">
      <c r="A362" t="s">
        <v>388</v>
      </c>
      <c r="B362">
        <v>36995.167969000002</v>
      </c>
      <c r="C362">
        <v>36170</v>
      </c>
      <c r="D362">
        <v>36206</v>
      </c>
      <c r="E362">
        <v>36238</v>
      </c>
      <c r="F362">
        <v>35820</v>
      </c>
      <c r="G362">
        <v>36170</v>
      </c>
      <c r="H362">
        <v>36191</v>
      </c>
      <c r="I362">
        <v>36119</v>
      </c>
      <c r="J362">
        <v>36189</v>
      </c>
      <c r="L362" s="1" t="str">
        <f t="shared" si="70"/>
        <v>16MAR2023:02:00:00</v>
      </c>
      <c r="M362">
        <v>2</v>
      </c>
      <c r="N362">
        <f t="shared" si="76"/>
        <v>-825.1679690000019</v>
      </c>
      <c r="O362">
        <f t="shared" si="71"/>
        <v>-825.1679690000019</v>
      </c>
      <c r="P362" t="str">
        <f t="shared" si="72"/>
        <v/>
      </c>
      <c r="Q362">
        <f t="shared" si="73"/>
        <v>1</v>
      </c>
      <c r="R362" t="str">
        <f t="shared" si="74"/>
        <v/>
      </c>
      <c r="S362">
        <f t="shared" si="77"/>
        <v>2.2304749898458338</v>
      </c>
      <c r="V362">
        <f t="shared" si="75"/>
        <v>2</v>
      </c>
      <c r="W362">
        <f t="shared" si="78"/>
        <v>-825.1679690000019</v>
      </c>
      <c r="X362" t="str">
        <f t="shared" si="79"/>
        <v/>
      </c>
      <c r="Y362">
        <f t="shared" si="80"/>
        <v>1</v>
      </c>
      <c r="Z362" t="str">
        <f t="shared" si="81"/>
        <v/>
      </c>
    </row>
    <row r="363" spans="1:26" x14ac:dyDescent="0.3">
      <c r="A363" t="s">
        <v>389</v>
      </c>
      <c r="B363">
        <v>36300.300780999998</v>
      </c>
      <c r="C363">
        <v>35500</v>
      </c>
      <c r="D363">
        <v>35607</v>
      </c>
      <c r="E363">
        <v>35536</v>
      </c>
      <c r="F363">
        <v>35278</v>
      </c>
      <c r="G363">
        <v>35500</v>
      </c>
      <c r="H363">
        <v>35628</v>
      </c>
      <c r="I363">
        <v>35524</v>
      </c>
      <c r="J363">
        <v>35578</v>
      </c>
      <c r="L363" s="1" t="str">
        <f t="shared" si="70"/>
        <v>16MAR2023:03:00:00</v>
      </c>
      <c r="M363">
        <v>3</v>
      </c>
      <c r="N363">
        <f t="shared" si="76"/>
        <v>-800.3007809999981</v>
      </c>
      <c r="O363">
        <f t="shared" si="71"/>
        <v>-800.3007809999981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2.2046670792846017</v>
      </c>
      <c r="V363">
        <f t="shared" si="75"/>
        <v>3</v>
      </c>
      <c r="W363">
        <f t="shared" si="78"/>
        <v>-800.3007809999981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3">
      <c r="A364" t="s">
        <v>390</v>
      </c>
      <c r="B364">
        <v>36079.15625</v>
      </c>
      <c r="C364">
        <v>35169</v>
      </c>
      <c r="D364">
        <v>35419</v>
      </c>
      <c r="E364">
        <v>35314</v>
      </c>
      <c r="F364">
        <v>34968</v>
      </c>
      <c r="G364">
        <v>35169</v>
      </c>
      <c r="H364">
        <v>35241</v>
      </c>
      <c r="I364">
        <v>35156</v>
      </c>
      <c r="J364">
        <v>35275</v>
      </c>
      <c r="L364" s="1" t="str">
        <f t="shared" si="70"/>
        <v>16MAR2023:04:00:00</v>
      </c>
      <c r="M364">
        <v>4</v>
      </c>
      <c r="N364">
        <f t="shared" si="76"/>
        <v>-910.15625</v>
      </c>
      <c r="O364">
        <f t="shared" si="71"/>
        <v>-910.15625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2.5226650082760735</v>
      </c>
      <c r="V364">
        <f t="shared" si="75"/>
        <v>4</v>
      </c>
      <c r="W364">
        <f t="shared" si="78"/>
        <v>-910.15625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3">
      <c r="A365" t="s">
        <v>391</v>
      </c>
      <c r="B365">
        <v>36466.464844000002</v>
      </c>
      <c r="C365">
        <v>35629</v>
      </c>
      <c r="D365">
        <v>35807</v>
      </c>
      <c r="E365">
        <v>35679</v>
      </c>
      <c r="F365">
        <v>35403</v>
      </c>
      <c r="G365">
        <v>35629</v>
      </c>
      <c r="H365">
        <v>35626</v>
      </c>
      <c r="I365">
        <v>35566</v>
      </c>
      <c r="J365">
        <v>35687</v>
      </c>
      <c r="L365" s="1" t="str">
        <f t="shared" si="70"/>
        <v>16MAR2023:05:00:00</v>
      </c>
      <c r="M365">
        <v>5</v>
      </c>
      <c r="N365">
        <f t="shared" si="76"/>
        <v>-837.4648440000019</v>
      </c>
      <c r="O365">
        <f t="shared" si="71"/>
        <v>-837.4648440000019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2.2965342200912406</v>
      </c>
      <c r="V365">
        <f t="shared" si="75"/>
        <v>5</v>
      </c>
      <c r="W365">
        <f t="shared" si="78"/>
        <v>-837.4648440000019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3">
      <c r="A366" t="s">
        <v>392</v>
      </c>
      <c r="B366">
        <v>37674.507812999997</v>
      </c>
      <c r="C366">
        <v>37137</v>
      </c>
      <c r="D366">
        <v>37298</v>
      </c>
      <c r="E366">
        <v>37059</v>
      </c>
      <c r="F366">
        <v>37002</v>
      </c>
      <c r="G366">
        <v>37137</v>
      </c>
      <c r="H366">
        <v>37047</v>
      </c>
      <c r="I366">
        <v>37058</v>
      </c>
      <c r="J366">
        <v>37160</v>
      </c>
      <c r="L366" s="1" t="str">
        <f t="shared" si="70"/>
        <v>16MAR2023:06:00:00</v>
      </c>
      <c r="M366">
        <v>6</v>
      </c>
      <c r="N366">
        <f t="shared" si="76"/>
        <v>-537.50781299999653</v>
      </c>
      <c r="O366">
        <f t="shared" si="71"/>
        <v>-537.50781299999653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1.4267148907902218</v>
      </c>
      <c r="V366">
        <f t="shared" si="75"/>
        <v>6</v>
      </c>
      <c r="W366">
        <f t="shared" si="78"/>
        <v>-537.50781299999653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3">
      <c r="A367" t="s">
        <v>393</v>
      </c>
      <c r="B367">
        <v>39667.402344000002</v>
      </c>
      <c r="C367">
        <v>40131</v>
      </c>
      <c r="D367">
        <v>39736</v>
      </c>
      <c r="E367">
        <v>39108</v>
      </c>
      <c r="F367">
        <v>40154</v>
      </c>
      <c r="G367">
        <v>40131</v>
      </c>
      <c r="H367">
        <v>39910</v>
      </c>
      <c r="I367">
        <v>39978</v>
      </c>
      <c r="J367">
        <v>39928</v>
      </c>
      <c r="L367" s="1" t="str">
        <f t="shared" si="70"/>
        <v>16MAR2023:07:00:00</v>
      </c>
      <c r="M367">
        <v>7</v>
      </c>
      <c r="N367">
        <f t="shared" si="76"/>
        <v>463.5976559999981</v>
      </c>
      <c r="O367" t="str">
        <f t="shared" si="71"/>
        <v/>
      </c>
      <c r="P367">
        <f t="shared" si="72"/>
        <v>463.5976559999981</v>
      </c>
      <c r="Q367" t="str">
        <f t="shared" si="73"/>
        <v/>
      </c>
      <c r="R367">
        <f t="shared" si="74"/>
        <v>1</v>
      </c>
      <c r="S367">
        <f t="shared" si="77"/>
        <v>1.1687119110538904</v>
      </c>
      <c r="V367">
        <f t="shared" si="75"/>
        <v>7</v>
      </c>
      <c r="W367" t="str">
        <f t="shared" si="78"/>
        <v/>
      </c>
      <c r="X367">
        <f t="shared" si="79"/>
        <v>463.5976559999981</v>
      </c>
      <c r="Y367" t="str">
        <f t="shared" si="80"/>
        <v/>
      </c>
      <c r="Z367">
        <f t="shared" si="81"/>
        <v>1</v>
      </c>
    </row>
    <row r="368" spans="1:26" x14ac:dyDescent="0.3">
      <c r="A368" t="s">
        <v>394</v>
      </c>
      <c r="B368">
        <v>41415.628905999998</v>
      </c>
      <c r="C368">
        <v>42168</v>
      </c>
      <c r="D368">
        <v>41116</v>
      </c>
      <c r="E368">
        <v>40732</v>
      </c>
      <c r="F368">
        <v>42205</v>
      </c>
      <c r="G368">
        <v>42168</v>
      </c>
      <c r="H368">
        <v>41837</v>
      </c>
      <c r="I368">
        <v>41956</v>
      </c>
      <c r="J368">
        <v>41712</v>
      </c>
      <c r="L368" s="1" t="str">
        <f t="shared" si="70"/>
        <v>16MAR2023:08:00:00</v>
      </c>
      <c r="M368">
        <v>8</v>
      </c>
      <c r="N368">
        <f t="shared" si="76"/>
        <v>752.3710940000019</v>
      </c>
      <c r="O368" t="str">
        <f t="shared" si="71"/>
        <v/>
      </c>
      <c r="P368">
        <f t="shared" si="72"/>
        <v>752.3710940000019</v>
      </c>
      <c r="Q368" t="str">
        <f t="shared" si="73"/>
        <v/>
      </c>
      <c r="R368">
        <f t="shared" si="74"/>
        <v>1</v>
      </c>
      <c r="S368">
        <f t="shared" si="77"/>
        <v>1.816635685305273</v>
      </c>
      <c r="V368">
        <f t="shared" si="75"/>
        <v>8</v>
      </c>
      <c r="W368" t="str">
        <f t="shared" si="78"/>
        <v/>
      </c>
      <c r="X368">
        <f t="shared" si="79"/>
        <v>752.3710940000019</v>
      </c>
      <c r="Y368" t="str">
        <f t="shared" si="80"/>
        <v/>
      </c>
      <c r="Z368">
        <f t="shared" si="81"/>
        <v>1</v>
      </c>
    </row>
    <row r="369" spans="1:26" x14ac:dyDescent="0.3">
      <c r="A369" t="s">
        <v>395</v>
      </c>
      <c r="B369">
        <v>42407.410155999998</v>
      </c>
      <c r="C369">
        <v>42767</v>
      </c>
      <c r="D369">
        <v>41651</v>
      </c>
      <c r="E369">
        <v>40983</v>
      </c>
      <c r="F369">
        <v>42682</v>
      </c>
      <c r="G369">
        <v>42767</v>
      </c>
      <c r="H369">
        <v>42336</v>
      </c>
      <c r="I369">
        <v>42558</v>
      </c>
      <c r="J369">
        <v>42256</v>
      </c>
      <c r="L369" s="1" t="str">
        <f t="shared" si="70"/>
        <v>16MAR2023:09:00:00</v>
      </c>
      <c r="M369">
        <v>9</v>
      </c>
      <c r="N369">
        <f t="shared" si="76"/>
        <v>359.5898440000019</v>
      </c>
      <c r="O369" t="str">
        <f t="shared" si="71"/>
        <v/>
      </c>
      <c r="P369">
        <f t="shared" si="72"/>
        <v>359.5898440000019</v>
      </c>
      <c r="Q369" t="str">
        <f t="shared" si="73"/>
        <v/>
      </c>
      <c r="R369">
        <f t="shared" si="74"/>
        <v>1</v>
      </c>
      <c r="S369">
        <f t="shared" si="77"/>
        <v>0.84794106189746998</v>
      </c>
      <c r="V369">
        <f t="shared" si="75"/>
        <v>9</v>
      </c>
      <c r="W369" t="str">
        <f t="shared" si="78"/>
        <v/>
      </c>
      <c r="X369">
        <f t="shared" si="79"/>
        <v>359.5898440000019</v>
      </c>
      <c r="Y369" t="str">
        <f t="shared" si="80"/>
        <v/>
      </c>
      <c r="Z369">
        <f t="shared" si="81"/>
        <v>1</v>
      </c>
    </row>
    <row r="370" spans="1:26" x14ac:dyDescent="0.3">
      <c r="A370" t="s">
        <v>396</v>
      </c>
      <c r="B370">
        <v>43714.109375</v>
      </c>
      <c r="C370">
        <v>43402</v>
      </c>
      <c r="D370">
        <v>42949</v>
      </c>
      <c r="E370">
        <v>42130</v>
      </c>
      <c r="F370">
        <v>43099</v>
      </c>
      <c r="G370">
        <v>43402</v>
      </c>
      <c r="H370">
        <v>42828</v>
      </c>
      <c r="I370">
        <v>43126</v>
      </c>
      <c r="J370">
        <v>43063</v>
      </c>
      <c r="L370" s="1" t="str">
        <f t="shared" si="70"/>
        <v>16MAR2023:10:00:00</v>
      </c>
      <c r="M370">
        <v>10</v>
      </c>
      <c r="N370">
        <f t="shared" si="76"/>
        <v>-312.109375</v>
      </c>
      <c r="O370">
        <f t="shared" si="71"/>
        <v>-312.109375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0.71397857456634961</v>
      </c>
      <c r="V370">
        <f t="shared" si="75"/>
        <v>10</v>
      </c>
      <c r="W370">
        <f t="shared" si="78"/>
        <v>-312.109375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3">
      <c r="A371" t="s">
        <v>397</v>
      </c>
      <c r="B371">
        <v>44555.101562999997</v>
      </c>
      <c r="C371">
        <v>43862</v>
      </c>
      <c r="D371">
        <v>43942</v>
      </c>
      <c r="E371">
        <v>43443</v>
      </c>
      <c r="F371">
        <v>43502</v>
      </c>
      <c r="G371">
        <v>43862</v>
      </c>
      <c r="H371">
        <v>43115</v>
      </c>
      <c r="I371">
        <v>43439</v>
      </c>
      <c r="J371">
        <v>43642</v>
      </c>
      <c r="L371" s="1" t="str">
        <f t="shared" si="70"/>
        <v>16MAR2023:11:00:00</v>
      </c>
      <c r="M371">
        <v>11</v>
      </c>
      <c r="N371">
        <f t="shared" si="76"/>
        <v>-693.10156299999653</v>
      </c>
      <c r="O371">
        <f t="shared" si="71"/>
        <v>-693.10156299999653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1.5556053935147363</v>
      </c>
      <c r="V371">
        <f t="shared" si="75"/>
        <v>11</v>
      </c>
      <c r="W371">
        <f t="shared" si="78"/>
        <v>-693.10156299999653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3">
      <c r="A372" t="s">
        <v>398</v>
      </c>
      <c r="B372">
        <v>44924.085937999997</v>
      </c>
      <c r="C372">
        <v>44238</v>
      </c>
      <c r="D372">
        <v>44683</v>
      </c>
      <c r="E372">
        <v>44375</v>
      </c>
      <c r="F372">
        <v>43816</v>
      </c>
      <c r="G372">
        <v>44238</v>
      </c>
      <c r="H372">
        <v>43349</v>
      </c>
      <c r="I372">
        <v>43644</v>
      </c>
      <c r="J372">
        <v>44092</v>
      </c>
      <c r="L372" s="1" t="str">
        <f t="shared" si="70"/>
        <v>16MAR2023:12:00:00</v>
      </c>
      <c r="M372">
        <v>12</v>
      </c>
      <c r="N372">
        <f t="shared" si="76"/>
        <v>-686.08593799999653</v>
      </c>
      <c r="O372">
        <f t="shared" si="71"/>
        <v>-686.08593799999653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1.5272117922373933</v>
      </c>
      <c r="V372">
        <f t="shared" si="75"/>
        <v>12</v>
      </c>
      <c r="W372">
        <f t="shared" si="78"/>
        <v>-686.08593799999653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3">
      <c r="A373" t="s">
        <v>399</v>
      </c>
      <c r="B373">
        <v>45041.878905999998</v>
      </c>
      <c r="C373">
        <v>44530</v>
      </c>
      <c r="D373">
        <v>45195</v>
      </c>
      <c r="E373">
        <v>44720</v>
      </c>
      <c r="F373">
        <v>44102</v>
      </c>
      <c r="G373">
        <v>44530</v>
      </c>
      <c r="H373">
        <v>43567</v>
      </c>
      <c r="I373">
        <v>43798</v>
      </c>
      <c r="J373">
        <v>44432</v>
      </c>
      <c r="L373" s="1" t="str">
        <f t="shared" si="70"/>
        <v>16MAR2023:13:00:00</v>
      </c>
      <c r="M373">
        <v>13</v>
      </c>
      <c r="N373">
        <f t="shared" si="76"/>
        <v>-511.8789059999981</v>
      </c>
      <c r="O373">
        <f t="shared" si="71"/>
        <v>-511.8789059999981</v>
      </c>
      <c r="P373" t="str">
        <f t="shared" si="72"/>
        <v/>
      </c>
      <c r="Q373">
        <f t="shared" si="73"/>
        <v>1</v>
      </c>
      <c r="R373" t="str">
        <f t="shared" si="74"/>
        <v/>
      </c>
      <c r="S373">
        <f t="shared" si="77"/>
        <v>1.1364510505173686</v>
      </c>
      <c r="V373">
        <f t="shared" si="75"/>
        <v>13</v>
      </c>
      <c r="W373">
        <f t="shared" si="78"/>
        <v>-511.8789059999981</v>
      </c>
      <c r="X373" t="str">
        <f t="shared" si="79"/>
        <v/>
      </c>
      <c r="Y373">
        <f t="shared" si="80"/>
        <v>1</v>
      </c>
      <c r="Z373" t="str">
        <f t="shared" si="81"/>
        <v/>
      </c>
    </row>
    <row r="374" spans="1:26" x14ac:dyDescent="0.3">
      <c r="A374" t="s">
        <v>400</v>
      </c>
      <c r="B374">
        <v>45345.621094000002</v>
      </c>
      <c r="C374">
        <v>44794</v>
      </c>
      <c r="D374">
        <v>45844</v>
      </c>
      <c r="E374">
        <v>45146</v>
      </c>
      <c r="F374">
        <v>44328</v>
      </c>
      <c r="G374">
        <v>44794</v>
      </c>
      <c r="H374">
        <v>43779</v>
      </c>
      <c r="I374">
        <v>43909</v>
      </c>
      <c r="J374">
        <v>44805</v>
      </c>
      <c r="L374" s="1" t="str">
        <f t="shared" si="70"/>
        <v>16MAR2023:14:00:00</v>
      </c>
      <c r="M374">
        <v>14</v>
      </c>
      <c r="N374">
        <f t="shared" si="76"/>
        <v>-551.6210940000019</v>
      </c>
      <c r="O374">
        <f t="shared" si="71"/>
        <v>-551.6210940000019</v>
      </c>
      <c r="P374" t="str">
        <f t="shared" si="72"/>
        <v/>
      </c>
      <c r="Q374">
        <f t="shared" si="73"/>
        <v>1</v>
      </c>
      <c r="R374" t="str">
        <f t="shared" si="74"/>
        <v/>
      </c>
      <c r="S374">
        <f t="shared" si="77"/>
        <v>1.216481505141388</v>
      </c>
      <c r="V374">
        <f t="shared" si="75"/>
        <v>14</v>
      </c>
      <c r="W374">
        <f t="shared" si="78"/>
        <v>-551.6210940000019</v>
      </c>
      <c r="X374" t="str">
        <f t="shared" si="79"/>
        <v/>
      </c>
      <c r="Y374">
        <f t="shared" si="80"/>
        <v>1</v>
      </c>
      <c r="Z374" t="str">
        <f t="shared" si="81"/>
        <v/>
      </c>
    </row>
    <row r="375" spans="1:26" x14ac:dyDescent="0.3">
      <c r="A375" t="s">
        <v>401</v>
      </c>
      <c r="B375">
        <v>45504.777344000002</v>
      </c>
      <c r="C375">
        <v>44844</v>
      </c>
      <c r="D375">
        <v>46492</v>
      </c>
      <c r="E375">
        <v>45557</v>
      </c>
      <c r="F375">
        <v>44284</v>
      </c>
      <c r="G375">
        <v>44844</v>
      </c>
      <c r="H375">
        <v>43808</v>
      </c>
      <c r="I375">
        <v>43841</v>
      </c>
      <c r="J375">
        <v>45046</v>
      </c>
      <c r="L375" s="1" t="str">
        <f t="shared" si="70"/>
        <v>16MAR2023:15:00:00</v>
      </c>
      <c r="M375">
        <v>15</v>
      </c>
      <c r="N375">
        <f t="shared" si="76"/>
        <v>-660.7773440000019</v>
      </c>
      <c r="O375">
        <f t="shared" si="71"/>
        <v>-660.7773440000019</v>
      </c>
      <c r="P375" t="str">
        <f t="shared" si="72"/>
        <v/>
      </c>
      <c r="Q375">
        <f t="shared" si="73"/>
        <v>1</v>
      </c>
      <c r="R375" t="str">
        <f t="shared" si="74"/>
        <v/>
      </c>
      <c r="S375">
        <f t="shared" si="77"/>
        <v>1.4521054328093053</v>
      </c>
      <c r="V375">
        <f t="shared" si="75"/>
        <v>15</v>
      </c>
      <c r="W375">
        <f t="shared" si="78"/>
        <v>-660.7773440000019</v>
      </c>
      <c r="X375" t="str">
        <f t="shared" si="79"/>
        <v/>
      </c>
      <c r="Y375">
        <f t="shared" si="80"/>
        <v>1</v>
      </c>
      <c r="Z375" t="str">
        <f t="shared" si="81"/>
        <v/>
      </c>
    </row>
    <row r="376" spans="1:26" x14ac:dyDescent="0.3">
      <c r="A376" t="s">
        <v>402</v>
      </c>
      <c r="B376">
        <v>45959.929687999997</v>
      </c>
      <c r="C376">
        <v>44901</v>
      </c>
      <c r="D376">
        <v>47085</v>
      </c>
      <c r="E376">
        <v>46058</v>
      </c>
      <c r="F376">
        <v>44258</v>
      </c>
      <c r="G376">
        <v>44901</v>
      </c>
      <c r="H376">
        <v>43810</v>
      </c>
      <c r="I376">
        <v>43735</v>
      </c>
      <c r="J376">
        <v>45262</v>
      </c>
      <c r="L376" s="1" t="str">
        <f t="shared" si="70"/>
        <v>16MAR2023:16:00:00</v>
      </c>
      <c r="M376">
        <v>16</v>
      </c>
      <c r="N376">
        <f t="shared" si="76"/>
        <v>-1058.9296879999965</v>
      </c>
      <c r="O376">
        <f t="shared" si="71"/>
        <v>-1058.9296879999965</v>
      </c>
      <c r="P376" t="str">
        <f t="shared" si="72"/>
        <v/>
      </c>
      <c r="Q376">
        <f t="shared" si="73"/>
        <v>1</v>
      </c>
      <c r="R376" t="str">
        <f t="shared" si="74"/>
        <v/>
      </c>
      <c r="S376">
        <f t="shared" si="77"/>
        <v>2.3040280853094517</v>
      </c>
      <c r="V376">
        <f t="shared" si="75"/>
        <v>16</v>
      </c>
      <c r="W376">
        <f t="shared" si="78"/>
        <v>-1058.9296879999965</v>
      </c>
      <c r="X376" t="str">
        <f t="shared" si="79"/>
        <v/>
      </c>
      <c r="Y376">
        <f t="shared" si="80"/>
        <v>1</v>
      </c>
      <c r="Z376" t="str">
        <f t="shared" si="81"/>
        <v/>
      </c>
    </row>
    <row r="377" spans="1:26" x14ac:dyDescent="0.3">
      <c r="A377" t="s">
        <v>403</v>
      </c>
      <c r="B377">
        <v>46521.917969000002</v>
      </c>
      <c r="C377">
        <v>45087</v>
      </c>
      <c r="D377">
        <v>47576</v>
      </c>
      <c r="E377">
        <v>46501</v>
      </c>
      <c r="F377">
        <v>44442</v>
      </c>
      <c r="G377">
        <v>45087</v>
      </c>
      <c r="H377">
        <v>44041</v>
      </c>
      <c r="I377">
        <v>43895</v>
      </c>
      <c r="J377">
        <v>45563</v>
      </c>
      <c r="L377" s="1" t="str">
        <f t="shared" si="70"/>
        <v>16MAR2023:17:00:00</v>
      </c>
      <c r="M377">
        <v>17</v>
      </c>
      <c r="N377">
        <f t="shared" si="76"/>
        <v>-1434.9179690000019</v>
      </c>
      <c r="O377">
        <f t="shared" si="71"/>
        <v>-1434.9179690000019</v>
      </c>
      <c r="P377" t="str">
        <f t="shared" si="72"/>
        <v/>
      </c>
      <c r="Q377">
        <f t="shared" si="73"/>
        <v>1</v>
      </c>
      <c r="R377" t="str">
        <f t="shared" si="74"/>
        <v/>
      </c>
      <c r="S377">
        <f t="shared" si="77"/>
        <v>3.0843912539379033</v>
      </c>
      <c r="V377">
        <f t="shared" si="75"/>
        <v>17</v>
      </c>
      <c r="W377">
        <f t="shared" si="78"/>
        <v>-1434.9179690000019</v>
      </c>
      <c r="X377" t="str">
        <f t="shared" si="79"/>
        <v/>
      </c>
      <c r="Y377">
        <f t="shared" si="80"/>
        <v>1</v>
      </c>
      <c r="Z377" t="str">
        <f t="shared" si="81"/>
        <v/>
      </c>
    </row>
    <row r="378" spans="1:26" x14ac:dyDescent="0.3">
      <c r="A378" t="s">
        <v>404</v>
      </c>
      <c r="B378">
        <v>46854.828125</v>
      </c>
      <c r="C378">
        <v>45150</v>
      </c>
      <c r="D378">
        <v>47958</v>
      </c>
      <c r="E378">
        <v>47002</v>
      </c>
      <c r="F378">
        <v>44450</v>
      </c>
      <c r="G378">
        <v>45150</v>
      </c>
      <c r="H378">
        <v>44112</v>
      </c>
      <c r="I378">
        <v>44011</v>
      </c>
      <c r="J378">
        <v>45734</v>
      </c>
      <c r="L378" s="1" t="str">
        <f t="shared" si="70"/>
        <v>16MAR2023:18:00:00</v>
      </c>
      <c r="M378">
        <v>18</v>
      </c>
      <c r="N378">
        <f t="shared" si="76"/>
        <v>-1704.828125</v>
      </c>
      <c r="O378">
        <f t="shared" si="71"/>
        <v>-1704.828125</v>
      </c>
      <c r="P378" t="str">
        <f t="shared" si="72"/>
        <v/>
      </c>
      <c r="Q378">
        <f t="shared" si="73"/>
        <v>1</v>
      </c>
      <c r="R378" t="str">
        <f t="shared" si="74"/>
        <v/>
      </c>
      <c r="S378">
        <f t="shared" si="77"/>
        <v>3.6385324484636556</v>
      </c>
      <c r="V378">
        <f t="shared" si="75"/>
        <v>18</v>
      </c>
      <c r="W378">
        <f t="shared" si="78"/>
        <v>-1704.828125</v>
      </c>
      <c r="X378" t="str">
        <f t="shared" si="79"/>
        <v/>
      </c>
      <c r="Y378">
        <f t="shared" si="80"/>
        <v>1</v>
      </c>
      <c r="Z378" t="str">
        <f t="shared" si="81"/>
        <v/>
      </c>
    </row>
    <row r="379" spans="1:26" x14ac:dyDescent="0.3">
      <c r="A379" t="s">
        <v>405</v>
      </c>
      <c r="B379">
        <v>46563.300780999998</v>
      </c>
      <c r="C379">
        <v>44991</v>
      </c>
      <c r="D379">
        <v>48256</v>
      </c>
      <c r="E379">
        <v>47317</v>
      </c>
      <c r="F379">
        <v>44326</v>
      </c>
      <c r="G379">
        <v>44991</v>
      </c>
      <c r="H379">
        <v>44037</v>
      </c>
      <c r="I379">
        <v>43969</v>
      </c>
      <c r="J379">
        <v>45754</v>
      </c>
      <c r="L379" s="1" t="str">
        <f t="shared" si="70"/>
        <v>16MAR2023:19:00:00</v>
      </c>
      <c r="M379">
        <v>19</v>
      </c>
      <c r="N379">
        <f t="shared" si="76"/>
        <v>-1572.3007809999981</v>
      </c>
      <c r="O379">
        <f t="shared" si="71"/>
        <v>-1572.3007809999981</v>
      </c>
      <c r="P379" t="str">
        <f t="shared" si="72"/>
        <v/>
      </c>
      <c r="Q379">
        <f t="shared" si="73"/>
        <v>1</v>
      </c>
      <c r="R379" t="str">
        <f t="shared" si="74"/>
        <v/>
      </c>
      <c r="S379">
        <f t="shared" si="77"/>
        <v>3.3766952828257617</v>
      </c>
      <c r="V379">
        <f t="shared" si="75"/>
        <v>19</v>
      </c>
      <c r="W379">
        <f t="shared" si="78"/>
        <v>-1572.3007809999981</v>
      </c>
      <c r="X379" t="str">
        <f t="shared" si="79"/>
        <v/>
      </c>
      <c r="Y379">
        <f t="shared" si="80"/>
        <v>1</v>
      </c>
      <c r="Z379" t="str">
        <f t="shared" si="81"/>
        <v/>
      </c>
    </row>
    <row r="380" spans="1:26" x14ac:dyDescent="0.3">
      <c r="A380" t="s">
        <v>406</v>
      </c>
      <c r="B380">
        <v>46527.707030999998</v>
      </c>
      <c r="C380">
        <v>45005</v>
      </c>
      <c r="D380">
        <v>48787</v>
      </c>
      <c r="E380">
        <v>47888</v>
      </c>
      <c r="F380">
        <v>44485</v>
      </c>
      <c r="G380">
        <v>45005</v>
      </c>
      <c r="H380">
        <v>44084</v>
      </c>
      <c r="I380">
        <v>44120</v>
      </c>
      <c r="J380">
        <v>45949</v>
      </c>
      <c r="L380" s="1" t="str">
        <f t="shared" si="70"/>
        <v>16MAR2023:20:00:00</v>
      </c>
      <c r="M380">
        <v>20</v>
      </c>
      <c r="N380">
        <f t="shared" si="76"/>
        <v>-1522.7070309999981</v>
      </c>
      <c r="O380">
        <f t="shared" si="71"/>
        <v>-1522.7070309999981</v>
      </c>
      <c r="P380" t="str">
        <f t="shared" si="72"/>
        <v/>
      </c>
      <c r="Q380">
        <f t="shared" si="73"/>
        <v>1</v>
      </c>
      <c r="R380" t="str">
        <f t="shared" si="74"/>
        <v/>
      </c>
      <c r="S380">
        <f t="shared" si="77"/>
        <v>3.2726887443334887</v>
      </c>
      <c r="V380">
        <f t="shared" si="75"/>
        <v>20</v>
      </c>
      <c r="W380">
        <f t="shared" si="78"/>
        <v>-1522.7070309999981</v>
      </c>
      <c r="X380" t="str">
        <f t="shared" si="79"/>
        <v/>
      </c>
      <c r="Y380">
        <f t="shared" si="80"/>
        <v>1</v>
      </c>
      <c r="Z380" t="str">
        <f t="shared" si="81"/>
        <v/>
      </c>
    </row>
    <row r="381" spans="1:26" x14ac:dyDescent="0.3">
      <c r="A381" t="s">
        <v>407</v>
      </c>
      <c r="B381">
        <v>46863.015625</v>
      </c>
      <c r="C381">
        <v>45668</v>
      </c>
      <c r="D381">
        <v>48142</v>
      </c>
      <c r="E381">
        <v>47615</v>
      </c>
      <c r="F381">
        <v>45252</v>
      </c>
      <c r="G381">
        <v>45668</v>
      </c>
      <c r="H381">
        <v>44676</v>
      </c>
      <c r="I381">
        <v>44864</v>
      </c>
      <c r="J381">
        <v>46157</v>
      </c>
      <c r="L381" s="1" t="str">
        <f t="shared" si="70"/>
        <v>16MAR2023:21:00:00</v>
      </c>
      <c r="M381">
        <v>21</v>
      </c>
      <c r="N381">
        <f t="shared" si="76"/>
        <v>-1195.015625</v>
      </c>
      <c r="O381">
        <f t="shared" si="71"/>
        <v>-1195.015625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2.5500186214275451</v>
      </c>
      <c r="V381">
        <f t="shared" si="75"/>
        <v>21</v>
      </c>
      <c r="W381">
        <f t="shared" si="78"/>
        <v>-1195.015625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3">
      <c r="A382" t="s">
        <v>408</v>
      </c>
      <c r="B382">
        <v>46097.984375</v>
      </c>
      <c r="C382">
        <v>44663</v>
      </c>
      <c r="D382">
        <v>46572</v>
      </c>
      <c r="E382">
        <v>46258</v>
      </c>
      <c r="F382">
        <v>44362</v>
      </c>
      <c r="G382">
        <v>44663</v>
      </c>
      <c r="H382">
        <v>43683</v>
      </c>
      <c r="I382">
        <v>43924</v>
      </c>
      <c r="J382">
        <v>44970</v>
      </c>
      <c r="L382" s="1" t="str">
        <f t="shared" si="70"/>
        <v>16MAR2023:22:00:00</v>
      </c>
      <c r="M382">
        <v>22</v>
      </c>
      <c r="N382">
        <f t="shared" si="76"/>
        <v>-1434.984375</v>
      </c>
      <c r="O382">
        <f t="shared" si="71"/>
        <v>-1434.984375</v>
      </c>
      <c r="P382" t="str">
        <f t="shared" si="72"/>
        <v/>
      </c>
      <c r="Q382">
        <f t="shared" si="73"/>
        <v>1</v>
      </c>
      <c r="R382" t="str">
        <f t="shared" si="74"/>
        <v/>
      </c>
      <c r="S382">
        <f t="shared" si="77"/>
        <v>3.1129004759223813</v>
      </c>
      <c r="V382">
        <f t="shared" si="75"/>
        <v>22</v>
      </c>
      <c r="W382">
        <f t="shared" si="78"/>
        <v>-1434.984375</v>
      </c>
      <c r="X382" t="str">
        <f t="shared" si="79"/>
        <v/>
      </c>
      <c r="Y382">
        <f t="shared" si="80"/>
        <v>1</v>
      </c>
      <c r="Z382" t="str">
        <f t="shared" si="81"/>
        <v/>
      </c>
    </row>
    <row r="383" spans="1:26" x14ac:dyDescent="0.3">
      <c r="A383" t="s">
        <v>409</v>
      </c>
      <c r="B383">
        <v>44605.550780999998</v>
      </c>
      <c r="C383">
        <v>42614</v>
      </c>
      <c r="D383">
        <v>44163</v>
      </c>
      <c r="E383">
        <v>43991</v>
      </c>
      <c r="F383">
        <v>42363</v>
      </c>
      <c r="G383">
        <v>42614</v>
      </c>
      <c r="H383">
        <v>41660</v>
      </c>
      <c r="I383">
        <v>41980</v>
      </c>
      <c r="J383">
        <v>42810</v>
      </c>
      <c r="L383" s="1" t="str">
        <f t="shared" si="70"/>
        <v>16MAR2023:23:00:00</v>
      </c>
      <c r="M383">
        <v>23</v>
      </c>
      <c r="N383">
        <f t="shared" si="76"/>
        <v>-1991.5507809999981</v>
      </c>
      <c r="O383">
        <f t="shared" si="71"/>
        <v>-1991.5507809999981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4.464804819422409</v>
      </c>
      <c r="V383">
        <f t="shared" si="75"/>
        <v>23</v>
      </c>
      <c r="W383">
        <f t="shared" si="78"/>
        <v>-1991.5507809999981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3">
      <c r="A384" t="s">
        <v>410</v>
      </c>
      <c r="B384">
        <v>42663.996094000002</v>
      </c>
      <c r="C384">
        <v>40235</v>
      </c>
      <c r="D384">
        <v>41377</v>
      </c>
      <c r="E384">
        <v>41284</v>
      </c>
      <c r="F384">
        <v>40030</v>
      </c>
      <c r="G384">
        <v>40235</v>
      </c>
      <c r="H384">
        <v>39296</v>
      </c>
      <c r="I384">
        <v>39661</v>
      </c>
      <c r="J384">
        <v>40302</v>
      </c>
      <c r="L384" s="1" t="str">
        <f t="shared" si="70"/>
        <v>17MAR2023:00:00:00</v>
      </c>
      <c r="M384">
        <v>24</v>
      </c>
      <c r="N384">
        <f t="shared" si="76"/>
        <v>-2428.9960940000019</v>
      </c>
      <c r="O384">
        <f t="shared" si="71"/>
        <v>-2428.9960940000019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5.6933159487645861</v>
      </c>
      <c r="V384">
        <f t="shared" si="75"/>
        <v>24</v>
      </c>
      <c r="W384">
        <f t="shared" si="78"/>
        <v>-2428.9960940000019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3">
      <c r="A385" t="s">
        <v>411</v>
      </c>
      <c r="B385">
        <v>40735.605469000002</v>
      </c>
      <c r="C385">
        <v>37663</v>
      </c>
      <c r="D385">
        <v>39951</v>
      </c>
      <c r="E385">
        <v>40130</v>
      </c>
      <c r="F385">
        <v>38557</v>
      </c>
      <c r="G385">
        <v>38400</v>
      </c>
      <c r="H385">
        <v>37663</v>
      </c>
      <c r="I385">
        <v>38235</v>
      </c>
      <c r="J385">
        <v>38669</v>
      </c>
      <c r="L385" s="1" t="str">
        <f t="shared" si="70"/>
        <v>17MAR2023:01:00:00</v>
      </c>
      <c r="M385">
        <v>1</v>
      </c>
      <c r="N385">
        <f t="shared" si="76"/>
        <v>-3072.6054690000019</v>
      </c>
      <c r="O385">
        <f t="shared" si="71"/>
        <v>-3072.6054690000019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7.5428005392930029</v>
      </c>
      <c r="V385">
        <f t="shared" si="75"/>
        <v>1</v>
      </c>
      <c r="W385">
        <f t="shared" si="78"/>
        <v>-3072.6054690000019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3">
      <c r="A386" t="s">
        <v>412</v>
      </c>
      <c r="B386">
        <v>39522.5625</v>
      </c>
      <c r="C386">
        <v>36424</v>
      </c>
      <c r="D386">
        <v>38774</v>
      </c>
      <c r="E386">
        <v>39011</v>
      </c>
      <c r="F386">
        <v>37463</v>
      </c>
      <c r="G386">
        <v>37186</v>
      </c>
      <c r="H386">
        <v>36424</v>
      </c>
      <c r="I386">
        <v>36849</v>
      </c>
      <c r="J386">
        <v>37458</v>
      </c>
      <c r="L386" s="1" t="str">
        <f t="shared" si="70"/>
        <v>17MAR2023:02:00:00</v>
      </c>
      <c r="M386">
        <v>2</v>
      </c>
      <c r="N386">
        <f t="shared" si="76"/>
        <v>-3098.5625</v>
      </c>
      <c r="O386">
        <f t="shared" si="71"/>
        <v>-3098.5625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7.8399838067179983</v>
      </c>
      <c r="V386">
        <f t="shared" si="75"/>
        <v>2</v>
      </c>
      <c r="W386">
        <f t="shared" si="78"/>
        <v>-3098.5625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3">
      <c r="A387" t="s">
        <v>413</v>
      </c>
      <c r="B387">
        <v>38581.566405999998</v>
      </c>
      <c r="C387">
        <v>36029</v>
      </c>
      <c r="D387">
        <v>38268</v>
      </c>
      <c r="E387">
        <v>38530</v>
      </c>
      <c r="F387">
        <v>37003</v>
      </c>
      <c r="G387">
        <v>36639</v>
      </c>
      <c r="H387">
        <v>36029</v>
      </c>
      <c r="I387">
        <v>36261</v>
      </c>
      <c r="J387">
        <v>36975</v>
      </c>
      <c r="L387" s="1" t="str">
        <f t="shared" ref="L387:L450" si="82">A387</f>
        <v>17MAR2023:03:00:00</v>
      </c>
      <c r="M387">
        <v>3</v>
      </c>
      <c r="N387">
        <f t="shared" si="76"/>
        <v>-2552.5664059999981</v>
      </c>
      <c r="O387">
        <f t="shared" ref="O387:O450" si="83">IF(N387&lt;0,N387,"")</f>
        <v>-2552.5664059999981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6.6160258480408327</v>
      </c>
      <c r="V387">
        <f t="shared" ref="V387:V450" si="87">M387</f>
        <v>3</v>
      </c>
      <c r="W387">
        <f t="shared" si="78"/>
        <v>-2552.5664059999981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3">
      <c r="A388" t="s">
        <v>414</v>
      </c>
      <c r="B388">
        <v>38261.007812999997</v>
      </c>
      <c r="C388">
        <v>36377</v>
      </c>
      <c r="D388">
        <v>37778</v>
      </c>
      <c r="E388">
        <v>38298</v>
      </c>
      <c r="F388">
        <v>37171</v>
      </c>
      <c r="G388">
        <v>36789</v>
      </c>
      <c r="H388">
        <v>36377</v>
      </c>
      <c r="I388">
        <v>36402</v>
      </c>
      <c r="J388">
        <v>36979</v>
      </c>
      <c r="L388" s="1" t="str">
        <f t="shared" si="82"/>
        <v>17MAR2023:04:00:00</v>
      </c>
      <c r="M388">
        <v>4</v>
      </c>
      <c r="N388">
        <f t="shared" si="76"/>
        <v>-1884.0078129999965</v>
      </c>
      <c r="O388">
        <f t="shared" si="83"/>
        <v>-1884.0078129999965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4.9240935372326096</v>
      </c>
      <c r="V388">
        <f t="shared" si="87"/>
        <v>4</v>
      </c>
      <c r="W388">
        <f t="shared" si="78"/>
        <v>-1884.0078129999965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3">
      <c r="A389" t="s">
        <v>415</v>
      </c>
      <c r="B389">
        <v>38606.46875</v>
      </c>
      <c r="C389">
        <v>37506</v>
      </c>
      <c r="D389">
        <v>38046</v>
      </c>
      <c r="E389">
        <v>38567</v>
      </c>
      <c r="F389">
        <v>38190</v>
      </c>
      <c r="G389">
        <v>37701</v>
      </c>
      <c r="H389">
        <v>37506</v>
      </c>
      <c r="I389">
        <v>37286</v>
      </c>
      <c r="J389">
        <v>37751</v>
      </c>
      <c r="L389" s="1" t="str">
        <f t="shared" si="82"/>
        <v>17MAR2023:05:00:00</v>
      </c>
      <c r="M389">
        <v>5</v>
      </c>
      <c r="N389">
        <f t="shared" si="76"/>
        <v>-1100.46875</v>
      </c>
      <c r="O389">
        <f t="shared" si="83"/>
        <v>-1100.46875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2.8504776158788157</v>
      </c>
      <c r="V389">
        <f t="shared" si="87"/>
        <v>5</v>
      </c>
      <c r="W389">
        <f t="shared" si="78"/>
        <v>-1100.46875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3">
      <c r="A390" t="s">
        <v>416</v>
      </c>
      <c r="B390">
        <v>40173.65625</v>
      </c>
      <c r="C390">
        <v>39796</v>
      </c>
      <c r="D390">
        <v>39450</v>
      </c>
      <c r="E390">
        <v>39928</v>
      </c>
      <c r="F390">
        <v>40236</v>
      </c>
      <c r="G390">
        <v>39722</v>
      </c>
      <c r="H390">
        <v>39796</v>
      </c>
      <c r="I390">
        <v>39428</v>
      </c>
      <c r="J390">
        <v>39657</v>
      </c>
      <c r="L390" s="1" t="str">
        <f t="shared" si="82"/>
        <v>17MAR2023:06:00:00</v>
      </c>
      <c r="M390">
        <v>6</v>
      </c>
      <c r="N390">
        <f t="shared" si="76"/>
        <v>-377.65625</v>
      </c>
      <c r="O390">
        <f t="shared" si="83"/>
        <v>-377.65625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0.94005944504988881</v>
      </c>
      <c r="V390">
        <f t="shared" si="87"/>
        <v>6</v>
      </c>
      <c r="W390">
        <f t="shared" si="78"/>
        <v>-377.65625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3">
      <c r="A391" t="s">
        <v>417</v>
      </c>
      <c r="B391">
        <v>42844.738280999998</v>
      </c>
      <c r="C391">
        <v>43798</v>
      </c>
      <c r="D391">
        <v>42129</v>
      </c>
      <c r="E391">
        <v>42809</v>
      </c>
      <c r="F391">
        <v>43817</v>
      </c>
      <c r="G391">
        <v>43238</v>
      </c>
      <c r="H391">
        <v>43798</v>
      </c>
      <c r="I391">
        <v>43179</v>
      </c>
      <c r="J391">
        <v>43057</v>
      </c>
      <c r="L391" s="1" t="str">
        <f t="shared" si="82"/>
        <v>17MAR2023:07:00:00</v>
      </c>
      <c r="M391">
        <v>7</v>
      </c>
      <c r="N391">
        <f t="shared" si="76"/>
        <v>953.2617190000019</v>
      </c>
      <c r="O391" t="str">
        <f t="shared" si="83"/>
        <v/>
      </c>
      <c r="P391">
        <f t="shared" si="84"/>
        <v>953.2617190000019</v>
      </c>
      <c r="Q391" t="str">
        <f t="shared" si="85"/>
        <v/>
      </c>
      <c r="R391">
        <f t="shared" si="86"/>
        <v>1</v>
      </c>
      <c r="S391">
        <f t="shared" si="77"/>
        <v>2.2249213258066209</v>
      </c>
      <c r="V391">
        <f t="shared" si="87"/>
        <v>7</v>
      </c>
      <c r="W391" t="str">
        <f t="shared" si="78"/>
        <v/>
      </c>
      <c r="X391">
        <f t="shared" si="79"/>
        <v>953.2617190000019</v>
      </c>
      <c r="Y391" t="str">
        <f t="shared" si="80"/>
        <v/>
      </c>
      <c r="Z391">
        <f t="shared" si="81"/>
        <v>1</v>
      </c>
    </row>
    <row r="392" spans="1:26" x14ac:dyDescent="0.3">
      <c r="A392" t="s">
        <v>418</v>
      </c>
      <c r="B392">
        <v>45266.945312999997</v>
      </c>
      <c r="C392">
        <v>46958</v>
      </c>
      <c r="D392">
        <v>44012</v>
      </c>
      <c r="E392">
        <v>45165</v>
      </c>
      <c r="F392">
        <v>46522</v>
      </c>
      <c r="G392">
        <v>45905</v>
      </c>
      <c r="H392">
        <v>46958</v>
      </c>
      <c r="I392">
        <v>45947</v>
      </c>
      <c r="J392">
        <v>45628</v>
      </c>
      <c r="L392" s="1" t="str">
        <f t="shared" si="82"/>
        <v>17MAR2023:08:00:00</v>
      </c>
      <c r="M392">
        <v>8</v>
      </c>
      <c r="N392">
        <f t="shared" si="76"/>
        <v>1691.0546870000035</v>
      </c>
      <c r="O392" t="str">
        <f t="shared" si="83"/>
        <v/>
      </c>
      <c r="P392">
        <f t="shared" si="84"/>
        <v>1691.0546870000035</v>
      </c>
      <c r="Q392" t="str">
        <f t="shared" si="85"/>
        <v/>
      </c>
      <c r="R392">
        <f t="shared" si="86"/>
        <v>1</v>
      </c>
      <c r="S392">
        <f t="shared" si="77"/>
        <v>3.7357384628168351</v>
      </c>
      <c r="V392">
        <f t="shared" si="87"/>
        <v>8</v>
      </c>
      <c r="W392" t="str">
        <f t="shared" si="78"/>
        <v/>
      </c>
      <c r="X392">
        <f t="shared" si="79"/>
        <v>1691.0546870000035</v>
      </c>
      <c r="Y392" t="str">
        <f t="shared" si="80"/>
        <v/>
      </c>
      <c r="Z392">
        <f t="shared" si="81"/>
        <v>1</v>
      </c>
    </row>
    <row r="393" spans="1:26" x14ac:dyDescent="0.3">
      <c r="A393" t="s">
        <v>419</v>
      </c>
      <c r="B393">
        <v>46747.085937999997</v>
      </c>
      <c r="C393">
        <v>48035</v>
      </c>
      <c r="D393">
        <v>45283</v>
      </c>
      <c r="E393">
        <v>46333</v>
      </c>
      <c r="F393">
        <v>47208</v>
      </c>
      <c r="G393">
        <v>46771</v>
      </c>
      <c r="H393">
        <v>48035</v>
      </c>
      <c r="I393">
        <v>46547</v>
      </c>
      <c r="J393">
        <v>46697</v>
      </c>
      <c r="L393" s="1" t="str">
        <f t="shared" si="82"/>
        <v>17MAR2023:09:00:00</v>
      </c>
      <c r="M393">
        <v>9</v>
      </c>
      <c r="N393">
        <f t="shared" si="76"/>
        <v>1287.9140620000035</v>
      </c>
      <c r="O393" t="str">
        <f t="shared" si="83"/>
        <v/>
      </c>
      <c r="P393">
        <f t="shared" si="84"/>
        <v>1287.9140620000035</v>
      </c>
      <c r="Q393" t="str">
        <f t="shared" si="85"/>
        <v/>
      </c>
      <c r="R393">
        <f t="shared" si="86"/>
        <v>1</v>
      </c>
      <c r="S393">
        <f t="shared" si="77"/>
        <v>2.7550681206271248</v>
      </c>
      <c r="V393">
        <f t="shared" si="87"/>
        <v>9</v>
      </c>
      <c r="W393" t="str">
        <f t="shared" si="78"/>
        <v/>
      </c>
      <c r="X393">
        <f t="shared" si="79"/>
        <v>1287.9140620000035</v>
      </c>
      <c r="Y393" t="str">
        <f t="shared" si="80"/>
        <v/>
      </c>
      <c r="Z393">
        <f t="shared" si="81"/>
        <v>1</v>
      </c>
    </row>
    <row r="394" spans="1:26" x14ac:dyDescent="0.3">
      <c r="A394" t="s">
        <v>420</v>
      </c>
      <c r="B394">
        <v>47718.003905999998</v>
      </c>
      <c r="C394">
        <v>48932</v>
      </c>
      <c r="D394">
        <v>46551</v>
      </c>
      <c r="E394">
        <v>48168</v>
      </c>
      <c r="F394">
        <v>47610</v>
      </c>
      <c r="G394">
        <v>47421</v>
      </c>
      <c r="H394">
        <v>48932</v>
      </c>
      <c r="I394">
        <v>46825</v>
      </c>
      <c r="J394">
        <v>47632</v>
      </c>
      <c r="L394" s="1" t="str">
        <f t="shared" si="82"/>
        <v>17MAR2023:10:00:00</v>
      </c>
      <c r="M394">
        <v>10</v>
      </c>
      <c r="N394">
        <f t="shared" si="76"/>
        <v>1213.9960940000019</v>
      </c>
      <c r="O394" t="str">
        <f t="shared" si="83"/>
        <v/>
      </c>
      <c r="P394">
        <f t="shared" si="84"/>
        <v>1213.9960940000019</v>
      </c>
      <c r="Q394" t="str">
        <f t="shared" si="85"/>
        <v/>
      </c>
      <c r="R394">
        <f t="shared" si="86"/>
        <v>1</v>
      </c>
      <c r="S394">
        <f t="shared" si="77"/>
        <v>2.5441049386547276</v>
      </c>
      <c r="V394">
        <f t="shared" si="87"/>
        <v>10</v>
      </c>
      <c r="W394" t="str">
        <f t="shared" si="78"/>
        <v/>
      </c>
      <c r="X394">
        <f t="shared" si="79"/>
        <v>1213.9960940000019</v>
      </c>
      <c r="Y394" t="str">
        <f t="shared" si="80"/>
        <v/>
      </c>
      <c r="Z394">
        <f t="shared" si="81"/>
        <v>1</v>
      </c>
    </row>
    <row r="395" spans="1:26" x14ac:dyDescent="0.3">
      <c r="A395" t="s">
        <v>421</v>
      </c>
      <c r="B395">
        <v>47805.335937999997</v>
      </c>
      <c r="C395">
        <v>49362</v>
      </c>
      <c r="D395">
        <v>47085</v>
      </c>
      <c r="E395">
        <v>49610</v>
      </c>
      <c r="F395">
        <v>47422</v>
      </c>
      <c r="G395">
        <v>47581</v>
      </c>
      <c r="H395">
        <v>49362</v>
      </c>
      <c r="I395">
        <v>46634</v>
      </c>
      <c r="J395">
        <v>48005</v>
      </c>
      <c r="L395" s="1" t="str">
        <f t="shared" si="82"/>
        <v>17MAR2023:11:00:00</v>
      </c>
      <c r="M395">
        <v>11</v>
      </c>
      <c r="N395">
        <f t="shared" si="76"/>
        <v>1556.6640620000035</v>
      </c>
      <c r="O395" t="str">
        <f t="shared" si="83"/>
        <v/>
      </c>
      <c r="P395">
        <f t="shared" si="84"/>
        <v>1556.6640620000035</v>
      </c>
      <c r="Q395" t="str">
        <f t="shared" si="85"/>
        <v/>
      </c>
      <c r="R395">
        <f t="shared" si="86"/>
        <v>1</v>
      </c>
      <c r="S395">
        <f t="shared" si="77"/>
        <v>3.2562558790903222</v>
      </c>
      <c r="V395">
        <f t="shared" si="87"/>
        <v>11</v>
      </c>
      <c r="W395" t="str">
        <f t="shared" si="78"/>
        <v/>
      </c>
      <c r="X395">
        <f t="shared" si="79"/>
        <v>1556.6640620000035</v>
      </c>
      <c r="Y395" t="str">
        <f t="shared" si="80"/>
        <v/>
      </c>
      <c r="Z395">
        <f t="shared" si="81"/>
        <v>1</v>
      </c>
    </row>
    <row r="396" spans="1:26" x14ac:dyDescent="0.3">
      <c r="A396" t="s">
        <v>422</v>
      </c>
      <c r="B396">
        <v>47246.164062999997</v>
      </c>
      <c r="C396">
        <v>49313</v>
      </c>
      <c r="D396">
        <v>47083</v>
      </c>
      <c r="E396">
        <v>49798</v>
      </c>
      <c r="F396">
        <v>46889</v>
      </c>
      <c r="G396">
        <v>47342</v>
      </c>
      <c r="H396">
        <v>49313</v>
      </c>
      <c r="I396">
        <v>46096</v>
      </c>
      <c r="J396">
        <v>47907</v>
      </c>
      <c r="L396" s="1" t="str">
        <f t="shared" si="82"/>
        <v>17MAR2023:12:00:00</v>
      </c>
      <c r="M396">
        <v>12</v>
      </c>
      <c r="N396">
        <f t="shared" si="76"/>
        <v>2066.8359370000035</v>
      </c>
      <c r="O396" t="str">
        <f t="shared" si="83"/>
        <v/>
      </c>
      <c r="P396">
        <f t="shared" si="84"/>
        <v>2066.8359370000035</v>
      </c>
      <c r="Q396" t="str">
        <f t="shared" si="85"/>
        <v/>
      </c>
      <c r="R396">
        <f t="shared" si="86"/>
        <v>1</v>
      </c>
      <c r="S396">
        <f t="shared" si="77"/>
        <v>4.3746110991021379</v>
      </c>
      <c r="V396">
        <f t="shared" si="87"/>
        <v>12</v>
      </c>
      <c r="W396" t="str">
        <f t="shared" si="78"/>
        <v/>
      </c>
      <c r="X396">
        <f t="shared" si="79"/>
        <v>2066.8359370000035</v>
      </c>
      <c r="Y396" t="str">
        <f t="shared" si="80"/>
        <v/>
      </c>
      <c r="Z396">
        <f t="shared" si="81"/>
        <v>1</v>
      </c>
    </row>
    <row r="397" spans="1:26" x14ac:dyDescent="0.3">
      <c r="A397" t="s">
        <v>423</v>
      </c>
      <c r="B397">
        <v>46250.421875</v>
      </c>
      <c r="C397">
        <v>48975</v>
      </c>
      <c r="D397">
        <v>46320</v>
      </c>
      <c r="E397">
        <v>49086</v>
      </c>
      <c r="F397">
        <v>46159</v>
      </c>
      <c r="G397">
        <v>46850</v>
      </c>
      <c r="H397">
        <v>48975</v>
      </c>
      <c r="I397">
        <v>45486</v>
      </c>
      <c r="J397">
        <v>47377</v>
      </c>
      <c r="L397" s="1" t="str">
        <f t="shared" si="82"/>
        <v>17MAR2023:13:00:00</v>
      </c>
      <c r="M397">
        <v>13</v>
      </c>
      <c r="N397">
        <f t="shared" si="76"/>
        <v>2724.578125</v>
      </c>
      <c r="O397" t="str">
        <f t="shared" si="83"/>
        <v/>
      </c>
      <c r="P397">
        <f t="shared" si="84"/>
        <v>2724.578125</v>
      </c>
      <c r="Q397" t="str">
        <f t="shared" si="85"/>
        <v/>
      </c>
      <c r="R397">
        <f t="shared" si="86"/>
        <v>1</v>
      </c>
      <c r="S397">
        <f t="shared" si="77"/>
        <v>5.8909259949318029</v>
      </c>
      <c r="V397">
        <f t="shared" si="87"/>
        <v>13</v>
      </c>
      <c r="W397" t="str">
        <f t="shared" si="78"/>
        <v/>
      </c>
      <c r="X397">
        <f t="shared" si="79"/>
        <v>2724.578125</v>
      </c>
      <c r="Y397" t="str">
        <f t="shared" si="80"/>
        <v/>
      </c>
      <c r="Z397">
        <f t="shared" si="81"/>
        <v>1</v>
      </c>
    </row>
    <row r="398" spans="1:26" x14ac:dyDescent="0.3">
      <c r="A398" t="s">
        <v>424</v>
      </c>
      <c r="B398">
        <v>45017.449219000002</v>
      </c>
      <c r="C398">
        <v>48679</v>
      </c>
      <c r="D398">
        <v>45466</v>
      </c>
      <c r="E398">
        <v>47553</v>
      </c>
      <c r="F398">
        <v>45589</v>
      </c>
      <c r="G398">
        <v>46453</v>
      </c>
      <c r="H398">
        <v>48679</v>
      </c>
      <c r="I398">
        <v>44981</v>
      </c>
      <c r="J398">
        <v>46862</v>
      </c>
      <c r="L398" s="1" t="str">
        <f t="shared" si="82"/>
        <v>17MAR2023:14:00:00</v>
      </c>
      <c r="M398">
        <v>14</v>
      </c>
      <c r="N398">
        <f t="shared" si="76"/>
        <v>3661.5507809999981</v>
      </c>
      <c r="O398" t="str">
        <f t="shared" si="83"/>
        <v/>
      </c>
      <c r="P398">
        <f t="shared" si="84"/>
        <v>3661.5507809999981</v>
      </c>
      <c r="Q398" t="str">
        <f t="shared" si="85"/>
        <v/>
      </c>
      <c r="R398">
        <f t="shared" si="86"/>
        <v>1</v>
      </c>
      <c r="S398">
        <f t="shared" si="77"/>
        <v>8.133625615230569</v>
      </c>
      <c r="V398">
        <f t="shared" si="87"/>
        <v>14</v>
      </c>
      <c r="W398" t="str">
        <f t="shared" si="78"/>
        <v/>
      </c>
      <c r="X398">
        <f t="shared" si="79"/>
        <v>3661.5507809999981</v>
      </c>
      <c r="Y398" t="str">
        <f t="shared" si="80"/>
        <v/>
      </c>
      <c r="Z398">
        <f t="shared" si="81"/>
        <v>1</v>
      </c>
    </row>
    <row r="399" spans="1:26" x14ac:dyDescent="0.3">
      <c r="A399" t="s">
        <v>425</v>
      </c>
      <c r="B399">
        <v>43500.164062999997</v>
      </c>
      <c r="C399">
        <v>47988</v>
      </c>
      <c r="D399">
        <v>44232</v>
      </c>
      <c r="E399">
        <v>46321</v>
      </c>
      <c r="F399">
        <v>44835</v>
      </c>
      <c r="G399">
        <v>45764</v>
      </c>
      <c r="H399">
        <v>47988</v>
      </c>
      <c r="I399">
        <v>44179</v>
      </c>
      <c r="J399">
        <v>45992</v>
      </c>
      <c r="L399" s="1" t="str">
        <f t="shared" si="82"/>
        <v>17MAR2023:15:00:00</v>
      </c>
      <c r="M399">
        <v>15</v>
      </c>
      <c r="N399">
        <f t="shared" si="76"/>
        <v>4487.8359370000035</v>
      </c>
      <c r="O399" t="str">
        <f t="shared" si="83"/>
        <v/>
      </c>
      <c r="P399">
        <f t="shared" si="84"/>
        <v>4487.8359370000035</v>
      </c>
      <c r="Q399" t="str">
        <f t="shared" si="85"/>
        <v/>
      </c>
      <c r="R399">
        <f t="shared" si="86"/>
        <v>1</v>
      </c>
      <c r="S399">
        <f t="shared" si="77"/>
        <v>10.316825312429636</v>
      </c>
      <c r="V399">
        <f t="shared" si="87"/>
        <v>15</v>
      </c>
      <c r="W399" t="str">
        <f t="shared" si="78"/>
        <v/>
      </c>
      <c r="X399">
        <f t="shared" si="79"/>
        <v>4487.8359370000035</v>
      </c>
      <c r="Y399" t="str">
        <f t="shared" si="80"/>
        <v/>
      </c>
      <c r="Z399">
        <f t="shared" si="81"/>
        <v>1</v>
      </c>
    </row>
    <row r="400" spans="1:26" x14ac:dyDescent="0.3">
      <c r="A400" t="s">
        <v>426</v>
      </c>
      <c r="B400">
        <v>42529.761719000002</v>
      </c>
      <c r="C400">
        <v>47549</v>
      </c>
      <c r="D400">
        <v>43398</v>
      </c>
      <c r="E400">
        <v>44970</v>
      </c>
      <c r="F400">
        <v>44410</v>
      </c>
      <c r="G400">
        <v>45339</v>
      </c>
      <c r="H400">
        <v>47549</v>
      </c>
      <c r="I400">
        <v>43670</v>
      </c>
      <c r="J400">
        <v>45428</v>
      </c>
      <c r="L400" s="1" t="str">
        <f t="shared" si="82"/>
        <v>17MAR2023:16:00:00</v>
      </c>
      <c r="M400">
        <v>16</v>
      </c>
      <c r="N400">
        <f t="shared" si="76"/>
        <v>5019.2382809999981</v>
      </c>
      <c r="O400" t="str">
        <f t="shared" si="83"/>
        <v/>
      </c>
      <c r="P400">
        <f t="shared" si="84"/>
        <v>5019.2382809999981</v>
      </c>
      <c r="Q400" t="str">
        <f t="shared" si="85"/>
        <v/>
      </c>
      <c r="R400">
        <f t="shared" si="86"/>
        <v>1</v>
      </c>
      <c r="S400">
        <f t="shared" si="77"/>
        <v>11.801707976082248</v>
      </c>
      <c r="V400">
        <f t="shared" si="87"/>
        <v>16</v>
      </c>
      <c r="W400" t="str">
        <f t="shared" si="78"/>
        <v/>
      </c>
      <c r="X400">
        <f t="shared" si="79"/>
        <v>5019.2382809999981</v>
      </c>
      <c r="Y400" t="str">
        <f t="shared" si="80"/>
        <v/>
      </c>
      <c r="Z400">
        <f t="shared" si="81"/>
        <v>1</v>
      </c>
    </row>
    <row r="401" spans="1:26" x14ac:dyDescent="0.3">
      <c r="A401" t="s">
        <v>427</v>
      </c>
      <c r="B401">
        <v>42070.128905999998</v>
      </c>
      <c r="C401">
        <v>47728</v>
      </c>
      <c r="D401">
        <v>43312</v>
      </c>
      <c r="E401">
        <v>44679</v>
      </c>
      <c r="F401">
        <v>44501</v>
      </c>
      <c r="G401">
        <v>45424</v>
      </c>
      <c r="H401">
        <v>47728</v>
      </c>
      <c r="I401">
        <v>43795</v>
      </c>
      <c r="J401">
        <v>45487</v>
      </c>
      <c r="L401" s="1" t="str">
        <f t="shared" si="82"/>
        <v>17MAR2023:17:00:00</v>
      </c>
      <c r="M401">
        <v>17</v>
      </c>
      <c r="N401">
        <f t="shared" si="76"/>
        <v>5657.8710940000019</v>
      </c>
      <c r="O401" t="str">
        <f t="shared" si="83"/>
        <v/>
      </c>
      <c r="P401">
        <f t="shared" si="84"/>
        <v>5657.8710940000019</v>
      </c>
      <c r="Q401" t="str">
        <f t="shared" si="85"/>
        <v/>
      </c>
      <c r="R401">
        <f t="shared" si="86"/>
        <v>1</v>
      </c>
      <c r="S401">
        <f t="shared" si="77"/>
        <v>13.44866593264249</v>
      </c>
      <c r="V401">
        <f t="shared" si="87"/>
        <v>17</v>
      </c>
      <c r="W401" t="str">
        <f t="shared" si="78"/>
        <v/>
      </c>
      <c r="X401">
        <f t="shared" si="79"/>
        <v>5657.8710940000019</v>
      </c>
      <c r="Y401" t="str">
        <f t="shared" si="80"/>
        <v/>
      </c>
      <c r="Z401">
        <f t="shared" si="81"/>
        <v>1</v>
      </c>
    </row>
    <row r="402" spans="1:26" x14ac:dyDescent="0.3">
      <c r="A402" t="s">
        <v>428</v>
      </c>
      <c r="B402">
        <v>42011.085937999997</v>
      </c>
      <c r="C402">
        <v>48204</v>
      </c>
      <c r="D402">
        <v>43294</v>
      </c>
      <c r="E402">
        <v>44346</v>
      </c>
      <c r="F402">
        <v>44996</v>
      </c>
      <c r="G402">
        <v>45763</v>
      </c>
      <c r="H402">
        <v>48204</v>
      </c>
      <c r="I402">
        <v>44189</v>
      </c>
      <c r="J402">
        <v>45753</v>
      </c>
      <c r="L402" s="1" t="str">
        <f t="shared" si="82"/>
        <v>17MAR2023:18:00:00</v>
      </c>
      <c r="M402">
        <v>18</v>
      </c>
      <c r="N402">
        <f t="shared" si="76"/>
        <v>6192.9140620000035</v>
      </c>
      <c r="O402" t="str">
        <f t="shared" si="83"/>
        <v/>
      </c>
      <c r="P402">
        <f t="shared" si="84"/>
        <v>6192.9140620000035</v>
      </c>
      <c r="Q402" t="str">
        <f t="shared" si="85"/>
        <v/>
      </c>
      <c r="R402">
        <f t="shared" si="86"/>
        <v>1</v>
      </c>
      <c r="S402">
        <f t="shared" si="77"/>
        <v>14.74114254304093</v>
      </c>
      <c r="V402">
        <f t="shared" si="87"/>
        <v>18</v>
      </c>
      <c r="W402" t="str">
        <f t="shared" si="78"/>
        <v/>
      </c>
      <c r="X402">
        <f t="shared" si="79"/>
        <v>6192.9140620000035</v>
      </c>
      <c r="Y402" t="str">
        <f t="shared" si="80"/>
        <v/>
      </c>
      <c r="Z402">
        <f t="shared" si="81"/>
        <v>1</v>
      </c>
    </row>
    <row r="403" spans="1:26" x14ac:dyDescent="0.3">
      <c r="A403" t="s">
        <v>429</v>
      </c>
      <c r="B403">
        <v>42080.476562999997</v>
      </c>
      <c r="C403">
        <v>48130</v>
      </c>
      <c r="D403">
        <v>43176</v>
      </c>
      <c r="E403">
        <v>43892</v>
      </c>
      <c r="F403">
        <v>45023</v>
      </c>
      <c r="G403">
        <v>45590</v>
      </c>
      <c r="H403">
        <v>48130</v>
      </c>
      <c r="I403">
        <v>44138</v>
      </c>
      <c r="J403">
        <v>45632</v>
      </c>
      <c r="L403" s="1" t="str">
        <f t="shared" si="82"/>
        <v>17MAR2023:19:00:00</v>
      </c>
      <c r="M403">
        <v>19</v>
      </c>
      <c r="N403">
        <f t="shared" si="76"/>
        <v>6049.5234370000035</v>
      </c>
      <c r="O403" t="str">
        <f t="shared" si="83"/>
        <v/>
      </c>
      <c r="P403">
        <f t="shared" si="84"/>
        <v>6049.5234370000035</v>
      </c>
      <c r="Q403" t="str">
        <f t="shared" si="85"/>
        <v/>
      </c>
      <c r="R403">
        <f t="shared" si="86"/>
        <v>1</v>
      </c>
      <c r="S403">
        <f t="shared" si="77"/>
        <v>14.376081097710653</v>
      </c>
      <c r="V403">
        <f t="shared" si="87"/>
        <v>19</v>
      </c>
      <c r="W403" t="str">
        <f t="shared" si="78"/>
        <v/>
      </c>
      <c r="X403">
        <f t="shared" si="79"/>
        <v>6049.5234370000035</v>
      </c>
      <c r="Y403" t="str">
        <f t="shared" si="80"/>
        <v/>
      </c>
      <c r="Z403">
        <f t="shared" si="81"/>
        <v>1</v>
      </c>
    </row>
    <row r="404" spans="1:26" x14ac:dyDescent="0.3">
      <c r="A404" t="s">
        <v>430</v>
      </c>
      <c r="B404">
        <v>42967.355469000002</v>
      </c>
      <c r="C404">
        <v>48310</v>
      </c>
      <c r="D404">
        <v>43663</v>
      </c>
      <c r="E404">
        <v>44047</v>
      </c>
      <c r="F404">
        <v>44988</v>
      </c>
      <c r="G404">
        <v>45476</v>
      </c>
      <c r="H404">
        <v>48310</v>
      </c>
      <c r="I404">
        <v>44292</v>
      </c>
      <c r="J404">
        <v>45813</v>
      </c>
      <c r="L404" s="1" t="str">
        <f t="shared" si="82"/>
        <v>17MAR2023:20:00:00</v>
      </c>
      <c r="M404">
        <v>20</v>
      </c>
      <c r="N404">
        <f t="shared" si="76"/>
        <v>5342.6445309999981</v>
      </c>
      <c r="O404" t="str">
        <f t="shared" si="83"/>
        <v/>
      </c>
      <c r="P404">
        <f t="shared" si="84"/>
        <v>5342.6445309999981</v>
      </c>
      <c r="Q404" t="str">
        <f t="shared" si="85"/>
        <v/>
      </c>
      <c r="R404">
        <f t="shared" si="86"/>
        <v>1</v>
      </c>
      <c r="S404">
        <f t="shared" si="77"/>
        <v>12.434194454565858</v>
      </c>
      <c r="V404">
        <f t="shared" si="87"/>
        <v>20</v>
      </c>
      <c r="W404" t="str">
        <f t="shared" si="78"/>
        <v/>
      </c>
      <c r="X404">
        <f t="shared" si="79"/>
        <v>5342.6445309999981</v>
      </c>
      <c r="Y404" t="str">
        <f t="shared" si="80"/>
        <v/>
      </c>
      <c r="Z404">
        <f t="shared" si="81"/>
        <v>1</v>
      </c>
    </row>
    <row r="405" spans="1:26" x14ac:dyDescent="0.3">
      <c r="A405" t="s">
        <v>431</v>
      </c>
      <c r="B405">
        <v>44265.152344000002</v>
      </c>
      <c r="C405">
        <v>49216</v>
      </c>
      <c r="D405">
        <v>44703</v>
      </c>
      <c r="E405">
        <v>45115</v>
      </c>
      <c r="F405">
        <v>45696</v>
      </c>
      <c r="G405">
        <v>46106</v>
      </c>
      <c r="H405">
        <v>49216</v>
      </c>
      <c r="I405">
        <v>45236</v>
      </c>
      <c r="J405">
        <v>46669</v>
      </c>
      <c r="L405" s="1" t="str">
        <f t="shared" si="82"/>
        <v>17MAR2023:21:00:00</v>
      </c>
      <c r="M405">
        <v>21</v>
      </c>
      <c r="N405">
        <f t="shared" si="76"/>
        <v>4950.8476559999981</v>
      </c>
      <c r="O405" t="str">
        <f t="shared" si="83"/>
        <v/>
      </c>
      <c r="P405">
        <f t="shared" si="84"/>
        <v>4950.8476559999981</v>
      </c>
      <c r="Q405" t="str">
        <f t="shared" si="85"/>
        <v/>
      </c>
      <c r="R405">
        <f t="shared" si="86"/>
        <v>1</v>
      </c>
      <c r="S405">
        <f t="shared" si="77"/>
        <v>11.184526413746928</v>
      </c>
      <c r="V405">
        <f t="shared" si="87"/>
        <v>21</v>
      </c>
      <c r="W405" t="str">
        <f t="shared" si="78"/>
        <v/>
      </c>
      <c r="X405">
        <f t="shared" si="79"/>
        <v>4950.8476559999981</v>
      </c>
      <c r="Y405" t="str">
        <f t="shared" si="80"/>
        <v/>
      </c>
      <c r="Z405">
        <f t="shared" si="81"/>
        <v>1</v>
      </c>
    </row>
    <row r="406" spans="1:26" x14ac:dyDescent="0.3">
      <c r="A406" t="s">
        <v>432</v>
      </c>
      <c r="B406">
        <v>44098.226562999997</v>
      </c>
      <c r="C406">
        <v>48410</v>
      </c>
      <c r="D406">
        <v>44433</v>
      </c>
      <c r="E406">
        <v>45164</v>
      </c>
      <c r="F406">
        <v>44879</v>
      </c>
      <c r="G406">
        <v>45230</v>
      </c>
      <c r="H406">
        <v>48410</v>
      </c>
      <c r="I406">
        <v>44556</v>
      </c>
      <c r="J406">
        <v>46016</v>
      </c>
      <c r="L406" s="1" t="str">
        <f t="shared" si="82"/>
        <v>17MAR2023:22:00:00</v>
      </c>
      <c r="M406">
        <v>22</v>
      </c>
      <c r="N406">
        <f t="shared" si="76"/>
        <v>4311.7734370000035</v>
      </c>
      <c r="O406" t="str">
        <f t="shared" si="83"/>
        <v/>
      </c>
      <c r="P406">
        <f t="shared" si="84"/>
        <v>4311.7734370000035</v>
      </c>
      <c r="Q406" t="str">
        <f t="shared" si="85"/>
        <v/>
      </c>
      <c r="R406">
        <f t="shared" si="86"/>
        <v>1</v>
      </c>
      <c r="S406">
        <f t="shared" si="77"/>
        <v>9.7776572280975511</v>
      </c>
      <c r="V406">
        <f t="shared" si="87"/>
        <v>22</v>
      </c>
      <c r="W406" t="str">
        <f t="shared" si="78"/>
        <v/>
      </c>
      <c r="X406">
        <f t="shared" si="79"/>
        <v>4311.7734370000035</v>
      </c>
      <c r="Y406" t="str">
        <f t="shared" si="80"/>
        <v/>
      </c>
      <c r="Z406">
        <f t="shared" si="81"/>
        <v>1</v>
      </c>
    </row>
    <row r="407" spans="1:26" x14ac:dyDescent="0.3">
      <c r="A407" t="s">
        <v>433</v>
      </c>
      <c r="B407">
        <v>43389.109375</v>
      </c>
      <c r="C407">
        <v>46825</v>
      </c>
      <c r="D407">
        <v>43678</v>
      </c>
      <c r="E407">
        <v>44849</v>
      </c>
      <c r="F407">
        <v>43485</v>
      </c>
      <c r="G407">
        <v>43879</v>
      </c>
      <c r="H407">
        <v>46825</v>
      </c>
      <c r="I407">
        <v>43301</v>
      </c>
      <c r="J407">
        <v>44785</v>
      </c>
      <c r="L407" s="1" t="str">
        <f t="shared" si="82"/>
        <v>17MAR2023:23:00:00</v>
      </c>
      <c r="M407">
        <v>23</v>
      </c>
      <c r="N407">
        <f t="shared" si="76"/>
        <v>3435.890625</v>
      </c>
      <c r="O407" t="str">
        <f t="shared" si="83"/>
        <v/>
      </c>
      <c r="P407">
        <f t="shared" si="84"/>
        <v>3435.890625</v>
      </c>
      <c r="Q407" t="str">
        <f t="shared" si="85"/>
        <v/>
      </c>
      <c r="R407">
        <f t="shared" si="86"/>
        <v>1</v>
      </c>
      <c r="S407">
        <f t="shared" si="77"/>
        <v>7.9187857840191027</v>
      </c>
      <c r="V407">
        <f t="shared" si="87"/>
        <v>23</v>
      </c>
      <c r="W407" t="str">
        <f t="shared" si="78"/>
        <v/>
      </c>
      <c r="X407">
        <f t="shared" si="79"/>
        <v>3435.890625</v>
      </c>
      <c r="Y407" t="str">
        <f t="shared" si="80"/>
        <v/>
      </c>
      <c r="Z407">
        <f t="shared" si="81"/>
        <v>1</v>
      </c>
    </row>
    <row r="408" spans="1:26" x14ac:dyDescent="0.3">
      <c r="A408" t="s">
        <v>434</v>
      </c>
      <c r="B408">
        <v>42346.898437999997</v>
      </c>
      <c r="C408">
        <v>45062</v>
      </c>
      <c r="D408">
        <v>42132</v>
      </c>
      <c r="E408">
        <v>43673</v>
      </c>
      <c r="F408">
        <v>41961</v>
      </c>
      <c r="G408">
        <v>42361</v>
      </c>
      <c r="H408">
        <v>45062</v>
      </c>
      <c r="I408">
        <v>41819</v>
      </c>
      <c r="J408">
        <v>43177</v>
      </c>
      <c r="L408" s="1" t="str">
        <f t="shared" si="82"/>
        <v>18MAR2023:00:00:00</v>
      </c>
      <c r="M408">
        <v>24</v>
      </c>
      <c r="N408">
        <f t="shared" si="76"/>
        <v>2715.1015620000035</v>
      </c>
      <c r="O408" t="str">
        <f t="shared" si="83"/>
        <v/>
      </c>
      <c r="P408">
        <f t="shared" si="84"/>
        <v>2715.1015620000035</v>
      </c>
      <c r="Q408" t="str">
        <f t="shared" si="85"/>
        <v/>
      </c>
      <c r="R408">
        <f t="shared" si="86"/>
        <v>1</v>
      </c>
      <c r="S408">
        <f t="shared" si="77"/>
        <v>6.4115712416935988</v>
      </c>
      <c r="V408">
        <f t="shared" si="87"/>
        <v>24</v>
      </c>
      <c r="W408" t="str">
        <f t="shared" si="78"/>
        <v/>
      </c>
      <c r="X408">
        <f t="shared" si="79"/>
        <v>2715.1015620000035</v>
      </c>
      <c r="Y408" t="str">
        <f t="shared" si="80"/>
        <v/>
      </c>
      <c r="Z408">
        <f t="shared" si="81"/>
        <v>1</v>
      </c>
    </row>
    <row r="409" spans="1:26" x14ac:dyDescent="0.3">
      <c r="A409" t="s">
        <v>435</v>
      </c>
      <c r="B409">
        <v>40846.707030999998</v>
      </c>
      <c r="C409">
        <v>42349</v>
      </c>
      <c r="D409">
        <v>40764</v>
      </c>
      <c r="E409">
        <v>42157</v>
      </c>
      <c r="F409">
        <v>40982</v>
      </c>
      <c r="G409">
        <v>42008</v>
      </c>
      <c r="H409">
        <v>42349</v>
      </c>
      <c r="I409">
        <v>40947</v>
      </c>
      <c r="J409">
        <v>41710</v>
      </c>
      <c r="L409" s="1" t="str">
        <f t="shared" si="82"/>
        <v>18MAR2023:01:00:00</v>
      </c>
      <c r="M409">
        <v>1</v>
      </c>
      <c r="N409">
        <f t="shared" si="76"/>
        <v>1502.2929690000019</v>
      </c>
      <c r="O409" t="str">
        <f t="shared" si="83"/>
        <v/>
      </c>
      <c r="P409">
        <f t="shared" si="84"/>
        <v>1502.2929690000019</v>
      </c>
      <c r="Q409" t="str">
        <f t="shared" si="85"/>
        <v/>
      </c>
      <c r="R409">
        <f t="shared" si="86"/>
        <v>1</v>
      </c>
      <c r="S409">
        <f t="shared" si="77"/>
        <v>3.6778802459151945</v>
      </c>
      <c r="V409">
        <f t="shared" si="87"/>
        <v>1</v>
      </c>
      <c r="W409" t="str">
        <f t="shared" si="78"/>
        <v/>
      </c>
      <c r="X409">
        <f t="shared" si="79"/>
        <v>1502.2929690000019</v>
      </c>
      <c r="Y409" t="str">
        <f t="shared" si="80"/>
        <v/>
      </c>
      <c r="Z409">
        <f t="shared" si="81"/>
        <v>1</v>
      </c>
    </row>
    <row r="410" spans="1:26" x14ac:dyDescent="0.3">
      <c r="A410" t="s">
        <v>436</v>
      </c>
      <c r="B410">
        <v>40173.558594000002</v>
      </c>
      <c r="C410">
        <v>41093</v>
      </c>
      <c r="D410">
        <v>39851</v>
      </c>
      <c r="E410">
        <v>41475</v>
      </c>
      <c r="F410">
        <v>39992</v>
      </c>
      <c r="G410">
        <v>41393</v>
      </c>
      <c r="H410">
        <v>41093</v>
      </c>
      <c r="I410">
        <v>39759</v>
      </c>
      <c r="J410">
        <v>40785</v>
      </c>
      <c r="L410" s="1" t="str">
        <f t="shared" si="82"/>
        <v>18MAR2023:02:00:00</v>
      </c>
      <c r="M410">
        <v>2</v>
      </c>
      <c r="N410">
        <f t="shared" si="76"/>
        <v>919.4414059999981</v>
      </c>
      <c r="O410" t="str">
        <f t="shared" si="83"/>
        <v/>
      </c>
      <c r="P410">
        <f t="shared" si="84"/>
        <v>919.4414059999981</v>
      </c>
      <c r="Q410" t="str">
        <f t="shared" si="85"/>
        <v/>
      </c>
      <c r="R410">
        <f t="shared" si="86"/>
        <v>1</v>
      </c>
      <c r="S410">
        <f t="shared" si="77"/>
        <v>2.2886730431127864</v>
      </c>
      <c r="V410">
        <f t="shared" si="87"/>
        <v>2</v>
      </c>
      <c r="W410" t="str">
        <f t="shared" si="78"/>
        <v/>
      </c>
      <c r="X410">
        <f t="shared" si="79"/>
        <v>919.4414059999981</v>
      </c>
      <c r="Y410" t="str">
        <f t="shared" si="80"/>
        <v/>
      </c>
      <c r="Z410">
        <f t="shared" si="81"/>
        <v>1</v>
      </c>
    </row>
    <row r="411" spans="1:26" x14ac:dyDescent="0.3">
      <c r="A411" t="s">
        <v>437</v>
      </c>
      <c r="B411">
        <v>39646.613280999998</v>
      </c>
      <c r="C411">
        <v>40482</v>
      </c>
      <c r="D411">
        <v>39385</v>
      </c>
      <c r="E411">
        <v>41061</v>
      </c>
      <c r="F411">
        <v>39503</v>
      </c>
      <c r="G411">
        <v>41216</v>
      </c>
      <c r="H411">
        <v>40482</v>
      </c>
      <c r="I411">
        <v>39053</v>
      </c>
      <c r="J411">
        <v>40369</v>
      </c>
      <c r="L411" s="1" t="str">
        <f t="shared" si="82"/>
        <v>18MAR2023:03:00:00</v>
      </c>
      <c r="M411">
        <v>3</v>
      </c>
      <c r="N411">
        <f t="shared" si="76"/>
        <v>835.3867190000019</v>
      </c>
      <c r="O411" t="str">
        <f t="shared" si="83"/>
        <v/>
      </c>
      <c r="P411">
        <f t="shared" si="84"/>
        <v>835.3867190000019</v>
      </c>
      <c r="Q411" t="str">
        <f t="shared" si="85"/>
        <v/>
      </c>
      <c r="R411">
        <f t="shared" si="86"/>
        <v>1</v>
      </c>
      <c r="S411">
        <f t="shared" si="77"/>
        <v>2.1070821688579073</v>
      </c>
      <c r="V411">
        <f t="shared" si="87"/>
        <v>3</v>
      </c>
      <c r="W411" t="str">
        <f t="shared" si="78"/>
        <v/>
      </c>
      <c r="X411">
        <f t="shared" si="79"/>
        <v>835.3867190000019</v>
      </c>
      <c r="Y411" t="str">
        <f t="shared" si="80"/>
        <v/>
      </c>
      <c r="Z411">
        <f t="shared" si="81"/>
        <v>1</v>
      </c>
    </row>
    <row r="412" spans="1:26" x14ac:dyDescent="0.3">
      <c r="A412" t="s">
        <v>438</v>
      </c>
      <c r="B412">
        <v>39502.25</v>
      </c>
      <c r="C412">
        <v>40457</v>
      </c>
      <c r="D412">
        <v>39325</v>
      </c>
      <c r="E412">
        <v>41131</v>
      </c>
      <c r="F412">
        <v>39351</v>
      </c>
      <c r="G412">
        <v>41070</v>
      </c>
      <c r="H412">
        <v>40457</v>
      </c>
      <c r="I412">
        <v>38904</v>
      </c>
      <c r="J412">
        <v>40292</v>
      </c>
      <c r="L412" s="1" t="str">
        <f t="shared" si="82"/>
        <v>18MAR2023:04:00:00</v>
      </c>
      <c r="M412">
        <v>4</v>
      </c>
      <c r="N412">
        <f t="shared" si="76"/>
        <v>954.75</v>
      </c>
      <c r="O412" t="str">
        <f t="shared" si="83"/>
        <v/>
      </c>
      <c r="P412">
        <f t="shared" si="84"/>
        <v>954.75</v>
      </c>
      <c r="Q412" t="str">
        <f t="shared" si="85"/>
        <v/>
      </c>
      <c r="R412">
        <f t="shared" si="86"/>
        <v>1</v>
      </c>
      <c r="S412">
        <f t="shared" si="77"/>
        <v>2.4169509331746926</v>
      </c>
      <c r="V412">
        <f t="shared" si="87"/>
        <v>4</v>
      </c>
      <c r="W412" t="str">
        <f t="shared" si="78"/>
        <v/>
      </c>
      <c r="X412">
        <f t="shared" si="79"/>
        <v>954.75</v>
      </c>
      <c r="Y412" t="str">
        <f t="shared" si="80"/>
        <v/>
      </c>
      <c r="Z412">
        <f t="shared" si="81"/>
        <v>1</v>
      </c>
    </row>
    <row r="413" spans="1:26" x14ac:dyDescent="0.3">
      <c r="A413" t="s">
        <v>439</v>
      </c>
      <c r="B413">
        <v>39810.851562999997</v>
      </c>
      <c r="C413">
        <v>41093</v>
      </c>
      <c r="D413">
        <v>39665</v>
      </c>
      <c r="E413">
        <v>41493</v>
      </c>
      <c r="F413">
        <v>39662</v>
      </c>
      <c r="G413">
        <v>41423</v>
      </c>
      <c r="H413">
        <v>41093</v>
      </c>
      <c r="I413">
        <v>39417</v>
      </c>
      <c r="J413">
        <v>40734</v>
      </c>
      <c r="L413" s="1" t="str">
        <f t="shared" si="82"/>
        <v>18MAR2023:05:00:00</v>
      </c>
      <c r="M413">
        <v>5</v>
      </c>
      <c r="N413">
        <f t="shared" si="76"/>
        <v>1282.1484370000035</v>
      </c>
      <c r="O413" t="str">
        <f t="shared" si="83"/>
        <v/>
      </c>
      <c r="P413">
        <f t="shared" si="84"/>
        <v>1282.1484370000035</v>
      </c>
      <c r="Q413" t="str">
        <f t="shared" si="85"/>
        <v/>
      </c>
      <c r="R413">
        <f t="shared" si="86"/>
        <v>1</v>
      </c>
      <c r="S413">
        <f t="shared" si="77"/>
        <v>3.2206003807053096</v>
      </c>
      <c r="V413">
        <f t="shared" si="87"/>
        <v>5</v>
      </c>
      <c r="W413" t="str">
        <f t="shared" si="78"/>
        <v/>
      </c>
      <c r="X413">
        <f t="shared" si="79"/>
        <v>1282.1484370000035</v>
      </c>
      <c r="Y413" t="str">
        <f t="shared" si="80"/>
        <v/>
      </c>
      <c r="Z413">
        <f t="shared" si="81"/>
        <v>1</v>
      </c>
    </row>
    <row r="414" spans="1:26" x14ac:dyDescent="0.3">
      <c r="A414" t="s">
        <v>440</v>
      </c>
      <c r="B414">
        <v>40682.25</v>
      </c>
      <c r="C414">
        <v>42410</v>
      </c>
      <c r="D414">
        <v>40315</v>
      </c>
      <c r="E414">
        <v>42150</v>
      </c>
      <c r="F414">
        <v>40399</v>
      </c>
      <c r="G414">
        <v>42258</v>
      </c>
      <c r="H414">
        <v>42410</v>
      </c>
      <c r="I414">
        <v>40526</v>
      </c>
      <c r="J414">
        <v>41667</v>
      </c>
      <c r="L414" s="1" t="str">
        <f t="shared" si="82"/>
        <v>18MAR2023:06:00:00</v>
      </c>
      <c r="M414">
        <v>6</v>
      </c>
      <c r="N414">
        <f t="shared" si="76"/>
        <v>1727.75</v>
      </c>
      <c r="O414" t="str">
        <f t="shared" si="83"/>
        <v/>
      </c>
      <c r="P414">
        <f t="shared" si="84"/>
        <v>1727.75</v>
      </c>
      <c r="Q414" t="str">
        <f t="shared" si="85"/>
        <v/>
      </c>
      <c r="R414">
        <f t="shared" si="86"/>
        <v>1</v>
      </c>
      <c r="S414">
        <f t="shared" si="77"/>
        <v>4.2469381609915873</v>
      </c>
      <c r="V414">
        <f t="shared" si="87"/>
        <v>6</v>
      </c>
      <c r="W414" t="str">
        <f t="shared" si="78"/>
        <v/>
      </c>
      <c r="X414">
        <f t="shared" si="79"/>
        <v>1727.75</v>
      </c>
      <c r="Y414" t="str">
        <f t="shared" si="80"/>
        <v/>
      </c>
      <c r="Z414">
        <f t="shared" si="81"/>
        <v>1</v>
      </c>
    </row>
    <row r="415" spans="1:26" x14ac:dyDescent="0.3">
      <c r="A415" t="s">
        <v>441</v>
      </c>
      <c r="B415">
        <v>42120.609375</v>
      </c>
      <c r="C415">
        <v>44527</v>
      </c>
      <c r="D415">
        <v>41542</v>
      </c>
      <c r="E415">
        <v>43061</v>
      </c>
      <c r="F415">
        <v>41689</v>
      </c>
      <c r="G415">
        <v>43519</v>
      </c>
      <c r="H415">
        <v>44527</v>
      </c>
      <c r="I415">
        <v>42294</v>
      </c>
      <c r="J415">
        <v>43199</v>
      </c>
      <c r="L415" s="1" t="str">
        <f t="shared" si="82"/>
        <v>18MAR2023:07:00:00</v>
      </c>
      <c r="M415">
        <v>7</v>
      </c>
      <c r="N415">
        <f t="shared" si="76"/>
        <v>2406.390625</v>
      </c>
      <c r="O415" t="str">
        <f t="shared" si="83"/>
        <v/>
      </c>
      <c r="P415">
        <f t="shared" si="84"/>
        <v>2406.390625</v>
      </c>
      <c r="Q415" t="str">
        <f t="shared" si="85"/>
        <v/>
      </c>
      <c r="R415">
        <f t="shared" si="86"/>
        <v>1</v>
      </c>
      <c r="S415">
        <f t="shared" si="77"/>
        <v>5.7130954672946253</v>
      </c>
      <c r="V415">
        <f t="shared" si="87"/>
        <v>7</v>
      </c>
      <c r="W415" t="str">
        <f t="shared" si="78"/>
        <v/>
      </c>
      <c r="X415">
        <f t="shared" si="79"/>
        <v>2406.390625</v>
      </c>
      <c r="Y415" t="str">
        <f t="shared" si="80"/>
        <v/>
      </c>
      <c r="Z415">
        <f t="shared" si="81"/>
        <v>1</v>
      </c>
    </row>
    <row r="416" spans="1:26" x14ac:dyDescent="0.3">
      <c r="A416" t="s">
        <v>442</v>
      </c>
      <c r="B416">
        <v>43474.769530999998</v>
      </c>
      <c r="C416">
        <v>47118</v>
      </c>
      <c r="D416">
        <v>43068</v>
      </c>
      <c r="E416">
        <v>44666</v>
      </c>
      <c r="F416">
        <v>43483</v>
      </c>
      <c r="G416">
        <v>45249</v>
      </c>
      <c r="H416">
        <v>47118</v>
      </c>
      <c r="I416">
        <v>44717</v>
      </c>
      <c r="J416">
        <v>45146</v>
      </c>
      <c r="L416" s="1" t="str">
        <f t="shared" si="82"/>
        <v>18MAR2023:08:00:00</v>
      </c>
      <c r="M416">
        <v>8</v>
      </c>
      <c r="N416">
        <f t="shared" si="76"/>
        <v>3643.2304690000019</v>
      </c>
      <c r="O416" t="str">
        <f t="shared" si="83"/>
        <v/>
      </c>
      <c r="P416">
        <f t="shared" si="84"/>
        <v>3643.2304690000019</v>
      </c>
      <c r="Q416" t="str">
        <f t="shared" si="85"/>
        <v/>
      </c>
      <c r="R416">
        <f t="shared" si="86"/>
        <v>1</v>
      </c>
      <c r="S416">
        <f t="shared" si="77"/>
        <v>8.3801030075666549</v>
      </c>
      <c r="V416">
        <f t="shared" si="87"/>
        <v>8</v>
      </c>
      <c r="W416" t="str">
        <f t="shared" si="78"/>
        <v/>
      </c>
      <c r="X416">
        <f t="shared" si="79"/>
        <v>3643.2304690000019</v>
      </c>
      <c r="Y416" t="str">
        <f t="shared" si="80"/>
        <v/>
      </c>
      <c r="Z416">
        <f t="shared" si="81"/>
        <v>1</v>
      </c>
    </row>
    <row r="417" spans="1:26" x14ac:dyDescent="0.3">
      <c r="A417" t="s">
        <v>443</v>
      </c>
      <c r="B417">
        <v>44804.351562999997</v>
      </c>
      <c r="C417">
        <v>48172</v>
      </c>
      <c r="D417">
        <v>44816</v>
      </c>
      <c r="E417">
        <v>46459</v>
      </c>
      <c r="F417">
        <v>44670</v>
      </c>
      <c r="G417">
        <v>46207</v>
      </c>
      <c r="H417">
        <v>48172</v>
      </c>
      <c r="I417">
        <v>46153</v>
      </c>
      <c r="J417">
        <v>46396</v>
      </c>
      <c r="L417" s="1" t="str">
        <f t="shared" si="82"/>
        <v>18MAR2023:09:00:00</v>
      </c>
      <c r="M417">
        <v>9</v>
      </c>
      <c r="N417">
        <f t="shared" si="76"/>
        <v>3367.6484370000035</v>
      </c>
      <c r="O417" t="str">
        <f t="shared" si="83"/>
        <v/>
      </c>
      <c r="P417">
        <f t="shared" si="84"/>
        <v>3367.6484370000035</v>
      </c>
      <c r="Q417" t="str">
        <f t="shared" si="85"/>
        <v/>
      </c>
      <c r="R417">
        <f t="shared" si="86"/>
        <v>1</v>
      </c>
      <c r="S417">
        <f t="shared" si="77"/>
        <v>7.5163423183676885</v>
      </c>
      <c r="V417">
        <f t="shared" si="87"/>
        <v>9</v>
      </c>
      <c r="W417" t="str">
        <f t="shared" si="78"/>
        <v/>
      </c>
      <c r="X417">
        <f t="shared" si="79"/>
        <v>3367.6484370000035</v>
      </c>
      <c r="Y417" t="str">
        <f t="shared" si="80"/>
        <v/>
      </c>
      <c r="Z417">
        <f t="shared" si="81"/>
        <v>1</v>
      </c>
    </row>
    <row r="418" spans="1:26" x14ac:dyDescent="0.3">
      <c r="A418" t="s">
        <v>444</v>
      </c>
      <c r="B418">
        <v>46105.667969000002</v>
      </c>
      <c r="C418">
        <v>48245</v>
      </c>
      <c r="D418">
        <v>46100</v>
      </c>
      <c r="E418">
        <v>48028</v>
      </c>
      <c r="F418">
        <v>45362</v>
      </c>
      <c r="G418">
        <v>46670</v>
      </c>
      <c r="H418">
        <v>48245</v>
      </c>
      <c r="I418">
        <v>47075</v>
      </c>
      <c r="J418">
        <v>47002</v>
      </c>
      <c r="L418" s="1" t="str">
        <f t="shared" si="82"/>
        <v>18MAR2023:10:00:00</v>
      </c>
      <c r="M418">
        <v>10</v>
      </c>
      <c r="N418">
        <f t="shared" ref="N418:N481" si="88">C418-B418</f>
        <v>2139.3320309999981</v>
      </c>
      <c r="O418" t="str">
        <f t="shared" si="83"/>
        <v/>
      </c>
      <c r="P418">
        <f t="shared" si="84"/>
        <v>2139.3320309999981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4.6400629797586221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2139.3320309999981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3">
      <c r="A419" t="s">
        <v>445</v>
      </c>
      <c r="B419">
        <v>46702.710937999997</v>
      </c>
      <c r="C419">
        <v>47593</v>
      </c>
      <c r="D419">
        <v>46071</v>
      </c>
      <c r="E419">
        <v>48092</v>
      </c>
      <c r="F419">
        <v>45323</v>
      </c>
      <c r="G419">
        <v>46455</v>
      </c>
      <c r="H419">
        <v>47593</v>
      </c>
      <c r="I419">
        <v>47269</v>
      </c>
      <c r="J419">
        <v>46704</v>
      </c>
      <c r="L419" s="1" t="str">
        <f t="shared" si="82"/>
        <v>18MAR2023:11:00:00</v>
      </c>
      <c r="M419">
        <v>11</v>
      </c>
      <c r="N419">
        <f t="shared" si="88"/>
        <v>890.28906200000347</v>
      </c>
      <c r="O419" t="str">
        <f t="shared" si="83"/>
        <v/>
      </c>
      <c r="P419">
        <f t="shared" si="84"/>
        <v>890.28906200000347</v>
      </c>
      <c r="Q419" t="str">
        <f t="shared" si="85"/>
        <v/>
      </c>
      <c r="R419">
        <f t="shared" si="86"/>
        <v>1</v>
      </c>
      <c r="S419">
        <f t="shared" si="89"/>
        <v>1.906289900776645</v>
      </c>
      <c r="V419">
        <f t="shared" si="87"/>
        <v>11</v>
      </c>
      <c r="W419" t="str">
        <f t="shared" si="90"/>
        <v/>
      </c>
      <c r="X419">
        <f t="shared" si="91"/>
        <v>890.28906200000347</v>
      </c>
      <c r="Y419" t="str">
        <f t="shared" si="92"/>
        <v/>
      </c>
      <c r="Z419">
        <f t="shared" si="93"/>
        <v>1</v>
      </c>
    </row>
    <row r="420" spans="1:26" x14ac:dyDescent="0.3">
      <c r="A420" t="s">
        <v>446</v>
      </c>
      <c r="B420">
        <v>46312.234375</v>
      </c>
      <c r="C420">
        <v>46408</v>
      </c>
      <c r="D420">
        <v>45302</v>
      </c>
      <c r="E420">
        <v>47266</v>
      </c>
      <c r="F420">
        <v>44868</v>
      </c>
      <c r="G420">
        <v>45883</v>
      </c>
      <c r="H420">
        <v>46408</v>
      </c>
      <c r="I420">
        <v>46935</v>
      </c>
      <c r="J420">
        <v>45865</v>
      </c>
      <c r="L420" s="1" t="str">
        <f t="shared" si="82"/>
        <v>18MAR2023:12:00:00</v>
      </c>
      <c r="M420">
        <v>12</v>
      </c>
      <c r="N420">
        <f t="shared" si="88"/>
        <v>95.765625</v>
      </c>
      <c r="O420" t="str">
        <f t="shared" si="83"/>
        <v/>
      </c>
      <c r="P420">
        <f t="shared" si="84"/>
        <v>95.765625</v>
      </c>
      <c r="Q420" t="str">
        <f t="shared" si="85"/>
        <v/>
      </c>
      <c r="R420">
        <f t="shared" si="86"/>
        <v>1</v>
      </c>
      <c r="S420">
        <f t="shared" si="89"/>
        <v>0.20678256251807112</v>
      </c>
      <c r="V420">
        <f t="shared" si="87"/>
        <v>12</v>
      </c>
      <c r="W420" t="str">
        <f t="shared" si="90"/>
        <v/>
      </c>
      <c r="X420">
        <f t="shared" si="91"/>
        <v>95.765625</v>
      </c>
      <c r="Y420" t="str">
        <f t="shared" si="92"/>
        <v/>
      </c>
      <c r="Z420">
        <f t="shared" si="93"/>
        <v>1</v>
      </c>
    </row>
    <row r="421" spans="1:26" x14ac:dyDescent="0.3">
      <c r="A421" t="s">
        <v>447</v>
      </c>
      <c r="B421">
        <v>45532.476562999997</v>
      </c>
      <c r="C421">
        <v>44937</v>
      </c>
      <c r="D421">
        <v>44182</v>
      </c>
      <c r="E421">
        <v>45778</v>
      </c>
      <c r="F421">
        <v>44098</v>
      </c>
      <c r="G421">
        <v>45009</v>
      </c>
      <c r="H421">
        <v>44937</v>
      </c>
      <c r="I421">
        <v>46133</v>
      </c>
      <c r="J421">
        <v>44712</v>
      </c>
      <c r="L421" s="1" t="str">
        <f t="shared" si="82"/>
        <v>18MAR2023:13:00:00</v>
      </c>
      <c r="M421">
        <v>13</v>
      </c>
      <c r="N421">
        <f t="shared" si="88"/>
        <v>-595.47656299999653</v>
      </c>
      <c r="O421">
        <f t="shared" si="83"/>
        <v>-595.47656299999653</v>
      </c>
      <c r="P421" t="str">
        <f t="shared" si="84"/>
        <v/>
      </c>
      <c r="Q421">
        <f t="shared" si="85"/>
        <v>1</v>
      </c>
      <c r="R421" t="str">
        <f t="shared" si="86"/>
        <v/>
      </c>
      <c r="S421">
        <f t="shared" si="89"/>
        <v>1.3078062252468932</v>
      </c>
      <c r="V421">
        <f t="shared" si="87"/>
        <v>13</v>
      </c>
      <c r="W421">
        <f t="shared" si="90"/>
        <v>-595.47656299999653</v>
      </c>
      <c r="X421" t="str">
        <f t="shared" si="91"/>
        <v/>
      </c>
      <c r="Y421">
        <f t="shared" si="92"/>
        <v>1</v>
      </c>
      <c r="Z421" t="str">
        <f t="shared" si="93"/>
        <v/>
      </c>
    </row>
    <row r="422" spans="1:26" x14ac:dyDescent="0.3">
      <c r="A422" t="s">
        <v>448</v>
      </c>
      <c r="B422">
        <v>44372.394530999998</v>
      </c>
      <c r="C422">
        <v>43552</v>
      </c>
      <c r="D422">
        <v>43187</v>
      </c>
      <c r="E422">
        <v>44512</v>
      </c>
      <c r="F422">
        <v>43373</v>
      </c>
      <c r="G422">
        <v>44228</v>
      </c>
      <c r="H422">
        <v>43552</v>
      </c>
      <c r="I422">
        <v>45069</v>
      </c>
      <c r="J422">
        <v>43661</v>
      </c>
      <c r="L422" s="1" t="str">
        <f t="shared" si="82"/>
        <v>18MAR2023:14:00:00</v>
      </c>
      <c r="M422">
        <v>14</v>
      </c>
      <c r="N422">
        <f t="shared" si="88"/>
        <v>-820.3945309999981</v>
      </c>
      <c r="O422">
        <f t="shared" si="83"/>
        <v>-820.3945309999981</v>
      </c>
      <c r="P422" t="str">
        <f t="shared" si="84"/>
        <v/>
      </c>
      <c r="Q422">
        <f t="shared" si="85"/>
        <v>1</v>
      </c>
      <c r="R422" t="str">
        <f t="shared" si="86"/>
        <v/>
      </c>
      <c r="S422">
        <f t="shared" si="89"/>
        <v>1.848884964787834</v>
      </c>
      <c r="V422">
        <f t="shared" si="87"/>
        <v>14</v>
      </c>
      <c r="W422">
        <f t="shared" si="90"/>
        <v>-820.3945309999981</v>
      </c>
      <c r="X422" t="str">
        <f t="shared" si="91"/>
        <v/>
      </c>
      <c r="Y422">
        <f t="shared" si="92"/>
        <v>1</v>
      </c>
      <c r="Z422" t="str">
        <f t="shared" si="93"/>
        <v/>
      </c>
    </row>
    <row r="423" spans="1:26" x14ac:dyDescent="0.3">
      <c r="A423" t="s">
        <v>449</v>
      </c>
      <c r="B423">
        <v>43199.96875</v>
      </c>
      <c r="C423">
        <v>42416</v>
      </c>
      <c r="D423">
        <v>42451</v>
      </c>
      <c r="E423">
        <v>43465</v>
      </c>
      <c r="F423">
        <v>42731</v>
      </c>
      <c r="G423">
        <v>43550</v>
      </c>
      <c r="H423">
        <v>42416</v>
      </c>
      <c r="I423">
        <v>44228</v>
      </c>
      <c r="J423">
        <v>42813</v>
      </c>
      <c r="L423" s="1" t="str">
        <f t="shared" si="82"/>
        <v>18MAR2023:15:00:00</v>
      </c>
      <c r="M423">
        <v>15</v>
      </c>
      <c r="N423">
        <f t="shared" si="88"/>
        <v>-783.96875</v>
      </c>
      <c r="O423">
        <f t="shared" si="83"/>
        <v>-783.96875</v>
      </c>
      <c r="P423" t="str">
        <f t="shared" si="84"/>
        <v/>
      </c>
      <c r="Q423">
        <f t="shared" si="85"/>
        <v>1</v>
      </c>
      <c r="R423" t="str">
        <f t="shared" si="86"/>
        <v/>
      </c>
      <c r="S423">
        <f t="shared" si="89"/>
        <v>1.8147437896005421</v>
      </c>
      <c r="V423">
        <f t="shared" si="87"/>
        <v>15</v>
      </c>
      <c r="W423">
        <f t="shared" si="90"/>
        <v>-783.96875</v>
      </c>
      <c r="X423" t="str">
        <f t="shared" si="91"/>
        <v/>
      </c>
      <c r="Y423">
        <f t="shared" si="92"/>
        <v>1</v>
      </c>
      <c r="Z423" t="str">
        <f t="shared" si="93"/>
        <v/>
      </c>
    </row>
    <row r="424" spans="1:26" x14ac:dyDescent="0.3">
      <c r="A424" t="s">
        <v>450</v>
      </c>
      <c r="B424">
        <v>42298.882812999997</v>
      </c>
      <c r="C424">
        <v>41685</v>
      </c>
      <c r="D424">
        <v>42040</v>
      </c>
      <c r="E424">
        <v>42875</v>
      </c>
      <c r="F424">
        <v>42380</v>
      </c>
      <c r="G424">
        <v>43066</v>
      </c>
      <c r="H424">
        <v>41685</v>
      </c>
      <c r="I424">
        <v>43499</v>
      </c>
      <c r="J424">
        <v>42272</v>
      </c>
      <c r="L424" s="1" t="str">
        <f t="shared" si="82"/>
        <v>18MAR2023:16:00:00</v>
      </c>
      <c r="M424">
        <v>16</v>
      </c>
      <c r="N424">
        <f t="shared" si="88"/>
        <v>-613.88281299999653</v>
      </c>
      <c r="O424">
        <f t="shared" si="83"/>
        <v>-613.88281299999653</v>
      </c>
      <c r="P424" t="str">
        <f t="shared" si="84"/>
        <v/>
      </c>
      <c r="Q424">
        <f t="shared" si="85"/>
        <v>1</v>
      </c>
      <c r="R424" t="str">
        <f t="shared" si="86"/>
        <v/>
      </c>
      <c r="S424">
        <f t="shared" si="89"/>
        <v>1.4512979354890381</v>
      </c>
      <c r="V424">
        <f t="shared" si="87"/>
        <v>16</v>
      </c>
      <c r="W424">
        <f t="shared" si="90"/>
        <v>-613.88281299999653</v>
      </c>
      <c r="X424" t="str">
        <f t="shared" si="91"/>
        <v/>
      </c>
      <c r="Y424">
        <f t="shared" si="92"/>
        <v>1</v>
      </c>
      <c r="Z424" t="str">
        <f t="shared" si="93"/>
        <v/>
      </c>
    </row>
    <row r="425" spans="1:26" x14ac:dyDescent="0.3">
      <c r="A425" t="s">
        <v>451</v>
      </c>
      <c r="B425">
        <v>42100.792969000002</v>
      </c>
      <c r="C425">
        <v>41838</v>
      </c>
      <c r="D425">
        <v>41847</v>
      </c>
      <c r="E425">
        <v>42614</v>
      </c>
      <c r="F425">
        <v>42576</v>
      </c>
      <c r="G425">
        <v>43136</v>
      </c>
      <c r="H425">
        <v>41838</v>
      </c>
      <c r="I425">
        <v>43671</v>
      </c>
      <c r="J425">
        <v>42282</v>
      </c>
      <c r="L425" s="1" t="str">
        <f t="shared" si="82"/>
        <v>18MAR2023:17:00:00</v>
      </c>
      <c r="M425">
        <v>17</v>
      </c>
      <c r="N425">
        <f t="shared" si="88"/>
        <v>-262.7929690000019</v>
      </c>
      <c r="O425">
        <f t="shared" si="83"/>
        <v>-262.7929690000019</v>
      </c>
      <c r="P425" t="str">
        <f t="shared" si="84"/>
        <v/>
      </c>
      <c r="Q425">
        <f t="shared" si="85"/>
        <v>1</v>
      </c>
      <c r="R425" t="str">
        <f t="shared" si="86"/>
        <v/>
      </c>
      <c r="S425">
        <f t="shared" si="89"/>
        <v>0.62419957076225085</v>
      </c>
      <c r="V425">
        <f t="shared" si="87"/>
        <v>17</v>
      </c>
      <c r="W425">
        <f t="shared" si="90"/>
        <v>-262.7929690000019</v>
      </c>
      <c r="X425" t="str">
        <f t="shared" si="91"/>
        <v/>
      </c>
      <c r="Y425">
        <f t="shared" si="92"/>
        <v>1</v>
      </c>
      <c r="Z425" t="str">
        <f t="shared" si="93"/>
        <v/>
      </c>
    </row>
    <row r="426" spans="1:26" x14ac:dyDescent="0.3">
      <c r="A426" t="s">
        <v>452</v>
      </c>
      <c r="B426">
        <v>42350.996094000002</v>
      </c>
      <c r="C426">
        <v>42521</v>
      </c>
      <c r="D426">
        <v>41646</v>
      </c>
      <c r="E426">
        <v>42366</v>
      </c>
      <c r="F426">
        <v>43111</v>
      </c>
      <c r="G426">
        <v>43472</v>
      </c>
      <c r="H426">
        <v>42521</v>
      </c>
      <c r="I426">
        <v>44295</v>
      </c>
      <c r="J426">
        <v>42556</v>
      </c>
      <c r="L426" s="1" t="str">
        <f t="shared" si="82"/>
        <v>18MAR2023:18:00:00</v>
      </c>
      <c r="M426">
        <v>18</v>
      </c>
      <c r="N426">
        <f t="shared" si="88"/>
        <v>170.0039059999981</v>
      </c>
      <c r="O426" t="str">
        <f t="shared" si="83"/>
        <v/>
      </c>
      <c r="P426">
        <f t="shared" si="84"/>
        <v>170.0039059999981</v>
      </c>
      <c r="Q426" t="str">
        <f t="shared" si="85"/>
        <v/>
      </c>
      <c r="R426">
        <f t="shared" si="86"/>
        <v>1</v>
      </c>
      <c r="S426">
        <f t="shared" si="89"/>
        <v>0.40141654666791432</v>
      </c>
      <c r="V426">
        <f t="shared" si="87"/>
        <v>18</v>
      </c>
      <c r="W426" t="str">
        <f t="shared" si="90"/>
        <v/>
      </c>
      <c r="X426">
        <f t="shared" si="91"/>
        <v>170.0039059999981</v>
      </c>
      <c r="Y426" t="str">
        <f t="shared" si="92"/>
        <v/>
      </c>
      <c r="Z426">
        <f t="shared" si="93"/>
        <v>1</v>
      </c>
    </row>
    <row r="427" spans="1:26" x14ac:dyDescent="0.3">
      <c r="A427" t="s">
        <v>453</v>
      </c>
      <c r="B427">
        <v>42719.246094000002</v>
      </c>
      <c r="C427">
        <v>42603</v>
      </c>
      <c r="D427">
        <v>41566</v>
      </c>
      <c r="E427">
        <v>42164</v>
      </c>
      <c r="F427">
        <v>43304</v>
      </c>
      <c r="G427">
        <v>43339</v>
      </c>
      <c r="H427">
        <v>42603</v>
      </c>
      <c r="I427">
        <v>44347</v>
      </c>
      <c r="J427">
        <v>42511</v>
      </c>
      <c r="L427" s="1" t="str">
        <f t="shared" si="82"/>
        <v>18MAR2023:19:00:00</v>
      </c>
      <c r="M427">
        <v>19</v>
      </c>
      <c r="N427">
        <f t="shared" si="88"/>
        <v>-116.2460940000019</v>
      </c>
      <c r="O427">
        <f t="shared" si="83"/>
        <v>-116.2460940000019</v>
      </c>
      <c r="P427" t="str">
        <f t="shared" si="84"/>
        <v/>
      </c>
      <c r="Q427">
        <f t="shared" si="85"/>
        <v>1</v>
      </c>
      <c r="R427" t="str">
        <f t="shared" si="86"/>
        <v/>
      </c>
      <c r="S427">
        <f t="shared" si="89"/>
        <v>0.27211644546397762</v>
      </c>
      <c r="V427">
        <f t="shared" si="87"/>
        <v>19</v>
      </c>
      <c r="W427">
        <f t="shared" si="90"/>
        <v>-116.2460940000019</v>
      </c>
      <c r="X427" t="str">
        <f t="shared" si="91"/>
        <v/>
      </c>
      <c r="Y427">
        <f t="shared" si="92"/>
        <v>1</v>
      </c>
      <c r="Z427" t="str">
        <f t="shared" si="93"/>
        <v/>
      </c>
    </row>
    <row r="428" spans="1:26" x14ac:dyDescent="0.3">
      <c r="A428" t="s">
        <v>454</v>
      </c>
      <c r="B428">
        <v>43915.820312999997</v>
      </c>
      <c r="C428">
        <v>43292</v>
      </c>
      <c r="D428">
        <v>42359</v>
      </c>
      <c r="E428">
        <v>42465</v>
      </c>
      <c r="F428">
        <v>43578</v>
      </c>
      <c r="G428">
        <v>43648</v>
      </c>
      <c r="H428">
        <v>43292</v>
      </c>
      <c r="I428">
        <v>44941</v>
      </c>
      <c r="J428">
        <v>43105</v>
      </c>
      <c r="L428" s="1" t="str">
        <f t="shared" si="82"/>
        <v>18MAR2023:20:00:00</v>
      </c>
      <c r="M428">
        <v>20</v>
      </c>
      <c r="N428">
        <f t="shared" si="88"/>
        <v>-623.82031299999653</v>
      </c>
      <c r="O428">
        <f t="shared" si="83"/>
        <v>-623.82031299999653</v>
      </c>
      <c r="P428" t="str">
        <f t="shared" si="84"/>
        <v/>
      </c>
      <c r="Q428">
        <f t="shared" si="85"/>
        <v>1</v>
      </c>
      <c r="R428" t="str">
        <f t="shared" si="86"/>
        <v/>
      </c>
      <c r="S428">
        <f t="shared" si="89"/>
        <v>1.4204910862506028</v>
      </c>
      <c r="V428">
        <f t="shared" si="87"/>
        <v>20</v>
      </c>
      <c r="W428">
        <f t="shared" si="90"/>
        <v>-623.82031299999653</v>
      </c>
      <c r="X428" t="str">
        <f t="shared" si="91"/>
        <v/>
      </c>
      <c r="Y428">
        <f t="shared" si="92"/>
        <v>1</v>
      </c>
      <c r="Z428" t="str">
        <f t="shared" si="93"/>
        <v/>
      </c>
    </row>
    <row r="429" spans="1:26" x14ac:dyDescent="0.3">
      <c r="A429" t="s">
        <v>455</v>
      </c>
      <c r="B429">
        <v>44931.71875</v>
      </c>
      <c r="C429">
        <v>45016</v>
      </c>
      <c r="D429">
        <v>43383</v>
      </c>
      <c r="E429">
        <v>43733</v>
      </c>
      <c r="F429">
        <v>44528</v>
      </c>
      <c r="G429">
        <v>44608</v>
      </c>
      <c r="H429">
        <v>45016</v>
      </c>
      <c r="I429">
        <v>46444</v>
      </c>
      <c r="J429">
        <v>44338</v>
      </c>
      <c r="L429" s="1" t="str">
        <f t="shared" si="82"/>
        <v>18MAR2023:21:00:00</v>
      </c>
      <c r="M429">
        <v>21</v>
      </c>
      <c r="N429">
        <f t="shared" si="88"/>
        <v>84.28125</v>
      </c>
      <c r="O429" t="str">
        <f t="shared" si="83"/>
        <v/>
      </c>
      <c r="P429">
        <f t="shared" si="84"/>
        <v>84.28125</v>
      </c>
      <c r="Q429" t="str">
        <f t="shared" si="85"/>
        <v/>
      </c>
      <c r="R429">
        <f t="shared" si="86"/>
        <v>1</v>
      </c>
      <c r="S429">
        <f t="shared" si="89"/>
        <v>0.18757628763088435</v>
      </c>
      <c r="V429">
        <f t="shared" si="87"/>
        <v>21</v>
      </c>
      <c r="W429" t="str">
        <f t="shared" si="90"/>
        <v/>
      </c>
      <c r="X429">
        <f t="shared" si="91"/>
        <v>84.28125</v>
      </c>
      <c r="Y429" t="str">
        <f t="shared" si="92"/>
        <v/>
      </c>
      <c r="Z429">
        <f t="shared" si="93"/>
        <v>1</v>
      </c>
    </row>
    <row r="430" spans="1:26" x14ac:dyDescent="0.3">
      <c r="A430" t="s">
        <v>456</v>
      </c>
      <c r="B430">
        <v>44809.625</v>
      </c>
      <c r="C430">
        <v>44569</v>
      </c>
      <c r="D430">
        <v>43685</v>
      </c>
      <c r="E430">
        <v>44291</v>
      </c>
      <c r="F430">
        <v>44083</v>
      </c>
      <c r="G430">
        <v>44149</v>
      </c>
      <c r="H430">
        <v>44569</v>
      </c>
      <c r="I430">
        <v>45970</v>
      </c>
      <c r="J430">
        <v>44134</v>
      </c>
      <c r="L430" s="1" t="str">
        <f t="shared" si="82"/>
        <v>18MAR2023:22:00:00</v>
      </c>
      <c r="M430">
        <v>22</v>
      </c>
      <c r="N430">
        <f t="shared" si="88"/>
        <v>-240.625</v>
      </c>
      <c r="O430">
        <f t="shared" si="83"/>
        <v>-240.625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0.5369940051941966</v>
      </c>
      <c r="V430">
        <f t="shared" si="87"/>
        <v>22</v>
      </c>
      <c r="W430">
        <f t="shared" si="90"/>
        <v>-240.625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3">
      <c r="A431" t="s">
        <v>457</v>
      </c>
      <c r="B431">
        <v>44199.160155999998</v>
      </c>
      <c r="C431">
        <v>43832</v>
      </c>
      <c r="D431">
        <v>43263</v>
      </c>
      <c r="E431">
        <v>44345</v>
      </c>
      <c r="F431">
        <v>43374</v>
      </c>
      <c r="G431">
        <v>43435</v>
      </c>
      <c r="H431">
        <v>43832</v>
      </c>
      <c r="I431">
        <v>44876</v>
      </c>
      <c r="J431">
        <v>43509</v>
      </c>
      <c r="L431" s="1" t="str">
        <f t="shared" si="82"/>
        <v>18MAR2023:23:00:00</v>
      </c>
      <c r="M431">
        <v>23</v>
      </c>
      <c r="N431">
        <f t="shared" si="88"/>
        <v>-367.1601559999981</v>
      </c>
      <c r="O431">
        <f t="shared" si="83"/>
        <v>-367.1601559999981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0.83069487000231257</v>
      </c>
      <c r="V431">
        <f t="shared" si="87"/>
        <v>23</v>
      </c>
      <c r="W431">
        <f t="shared" si="90"/>
        <v>-367.1601559999981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3">
      <c r="A432" t="s">
        <v>458</v>
      </c>
      <c r="B432">
        <v>43129.34375</v>
      </c>
      <c r="C432">
        <v>42788</v>
      </c>
      <c r="D432">
        <v>42411</v>
      </c>
      <c r="E432">
        <v>43814</v>
      </c>
      <c r="F432">
        <v>42446</v>
      </c>
      <c r="G432">
        <v>42505</v>
      </c>
      <c r="H432">
        <v>42788</v>
      </c>
      <c r="I432">
        <v>43636</v>
      </c>
      <c r="J432">
        <v>42568</v>
      </c>
      <c r="L432" s="1" t="str">
        <f t="shared" si="82"/>
        <v>19MAR2023:00:00:00</v>
      </c>
      <c r="M432">
        <v>24</v>
      </c>
      <c r="N432">
        <f t="shared" si="88"/>
        <v>-341.34375</v>
      </c>
      <c r="O432">
        <f t="shared" si="83"/>
        <v>-341.34375</v>
      </c>
      <c r="P432" t="str">
        <f t="shared" si="84"/>
        <v/>
      </c>
      <c r="Q432">
        <f t="shared" si="85"/>
        <v>1</v>
      </c>
      <c r="R432" t="str">
        <f t="shared" si="86"/>
        <v/>
      </c>
      <c r="S432">
        <f t="shared" si="89"/>
        <v>0.79144202141958153</v>
      </c>
      <c r="V432">
        <f t="shared" si="87"/>
        <v>24</v>
      </c>
      <c r="W432">
        <f t="shared" si="90"/>
        <v>-341.34375</v>
      </c>
      <c r="X432" t="str">
        <f t="shared" si="91"/>
        <v/>
      </c>
      <c r="Y432">
        <f t="shared" si="92"/>
        <v>1</v>
      </c>
      <c r="Z432" t="str">
        <f t="shared" si="93"/>
        <v/>
      </c>
    </row>
    <row r="433" spans="1:26" x14ac:dyDescent="0.3">
      <c r="A433" t="s">
        <v>459</v>
      </c>
      <c r="B433">
        <v>42192.160155999998</v>
      </c>
      <c r="C433">
        <v>45183</v>
      </c>
      <c r="D433">
        <v>41956</v>
      </c>
      <c r="E433">
        <v>42999</v>
      </c>
      <c r="F433">
        <v>42652</v>
      </c>
      <c r="G433">
        <v>41392</v>
      </c>
      <c r="H433">
        <v>45183</v>
      </c>
      <c r="I433">
        <v>43327</v>
      </c>
      <c r="J433">
        <v>42829</v>
      </c>
      <c r="L433" s="1" t="str">
        <f t="shared" si="82"/>
        <v>19MAR2023:01:00:00</v>
      </c>
      <c r="M433">
        <v>1</v>
      </c>
      <c r="N433">
        <f t="shared" si="88"/>
        <v>2990.8398440000019</v>
      </c>
      <c r="O433" t="str">
        <f t="shared" si="83"/>
        <v/>
      </c>
      <c r="P433">
        <f t="shared" si="84"/>
        <v>2990.8398440000019</v>
      </c>
      <c r="Q433" t="str">
        <f t="shared" si="85"/>
        <v/>
      </c>
      <c r="R433">
        <f t="shared" si="86"/>
        <v>1</v>
      </c>
      <c r="S433">
        <f t="shared" si="89"/>
        <v>7.0886151193533644</v>
      </c>
      <c r="V433">
        <f t="shared" si="87"/>
        <v>1</v>
      </c>
      <c r="W433" t="str">
        <f t="shared" si="90"/>
        <v/>
      </c>
      <c r="X433">
        <f t="shared" si="91"/>
        <v>2990.8398440000019</v>
      </c>
      <c r="Y433" t="str">
        <f t="shared" si="92"/>
        <v/>
      </c>
      <c r="Z433">
        <f t="shared" si="93"/>
        <v>1</v>
      </c>
    </row>
    <row r="434" spans="1:26" x14ac:dyDescent="0.3">
      <c r="A434" t="s">
        <v>460</v>
      </c>
      <c r="B434">
        <v>41748.742187999997</v>
      </c>
      <c r="C434">
        <v>44563</v>
      </c>
      <c r="D434">
        <v>41509</v>
      </c>
      <c r="E434">
        <v>42490</v>
      </c>
      <c r="F434">
        <v>42001</v>
      </c>
      <c r="G434">
        <v>40710</v>
      </c>
      <c r="H434">
        <v>44563</v>
      </c>
      <c r="I434">
        <v>42472</v>
      </c>
      <c r="J434">
        <v>42245</v>
      </c>
      <c r="L434" s="1" t="str">
        <f t="shared" si="82"/>
        <v>19MAR2023:02:00:00</v>
      </c>
      <c r="M434">
        <v>2</v>
      </c>
      <c r="N434">
        <f t="shared" si="88"/>
        <v>2814.2578120000035</v>
      </c>
      <c r="O434" t="str">
        <f t="shared" si="83"/>
        <v/>
      </c>
      <c r="P434">
        <f t="shared" si="84"/>
        <v>2814.2578120000035</v>
      </c>
      <c r="Q434" t="str">
        <f t="shared" si="85"/>
        <v/>
      </c>
      <c r="R434">
        <f t="shared" si="86"/>
        <v>1</v>
      </c>
      <c r="S434">
        <f t="shared" si="89"/>
        <v>6.7409403601359674</v>
      </c>
      <c r="V434">
        <f t="shared" si="87"/>
        <v>2</v>
      </c>
      <c r="W434" t="str">
        <f t="shared" si="90"/>
        <v/>
      </c>
      <c r="X434">
        <f t="shared" si="91"/>
        <v>2814.2578120000035</v>
      </c>
      <c r="Y434" t="str">
        <f t="shared" si="92"/>
        <v/>
      </c>
      <c r="Z434">
        <f t="shared" si="93"/>
        <v>1</v>
      </c>
    </row>
    <row r="435" spans="1:26" x14ac:dyDescent="0.3">
      <c r="A435" t="s">
        <v>461</v>
      </c>
      <c r="B435">
        <v>41601.496094000002</v>
      </c>
      <c r="C435">
        <v>44566</v>
      </c>
      <c r="D435">
        <v>41348</v>
      </c>
      <c r="E435">
        <v>42303</v>
      </c>
      <c r="F435">
        <v>41837</v>
      </c>
      <c r="G435">
        <v>40550</v>
      </c>
      <c r="H435">
        <v>44566</v>
      </c>
      <c r="I435">
        <v>42242</v>
      </c>
      <c r="J435">
        <v>42138</v>
      </c>
      <c r="L435" s="1" t="str">
        <f t="shared" si="82"/>
        <v>19MAR2023:03:00:00</v>
      </c>
      <c r="M435">
        <v>3</v>
      </c>
      <c r="N435">
        <f t="shared" si="88"/>
        <v>2964.5039059999981</v>
      </c>
      <c r="O435" t="str">
        <f t="shared" si="83"/>
        <v/>
      </c>
      <c r="P435">
        <f t="shared" si="84"/>
        <v>2964.5039059999981</v>
      </c>
      <c r="Q435" t="str">
        <f t="shared" si="85"/>
        <v/>
      </c>
      <c r="R435">
        <f t="shared" si="86"/>
        <v>1</v>
      </c>
      <c r="S435">
        <f t="shared" si="89"/>
        <v>7.1259550360919715</v>
      </c>
      <c r="V435">
        <f t="shared" si="87"/>
        <v>3</v>
      </c>
      <c r="W435" t="str">
        <f t="shared" si="90"/>
        <v/>
      </c>
      <c r="X435">
        <f t="shared" si="91"/>
        <v>2964.5039059999981</v>
      </c>
      <c r="Y435" t="str">
        <f t="shared" si="92"/>
        <v/>
      </c>
      <c r="Z435">
        <f t="shared" si="93"/>
        <v>1</v>
      </c>
    </row>
    <row r="436" spans="1:26" x14ac:dyDescent="0.3">
      <c r="A436" t="s">
        <v>462</v>
      </c>
      <c r="B436">
        <v>41808.414062999997</v>
      </c>
      <c r="C436">
        <v>44496</v>
      </c>
      <c r="D436">
        <v>41692</v>
      </c>
      <c r="E436">
        <v>42606</v>
      </c>
      <c r="F436">
        <v>41779</v>
      </c>
      <c r="G436">
        <v>40514</v>
      </c>
      <c r="H436">
        <v>44496</v>
      </c>
      <c r="I436">
        <v>42137</v>
      </c>
      <c r="J436">
        <v>42217</v>
      </c>
      <c r="L436" s="1" t="str">
        <f t="shared" si="82"/>
        <v>19MAR2023:04:00:00</v>
      </c>
      <c r="M436">
        <v>4</v>
      </c>
      <c r="N436">
        <f t="shared" si="88"/>
        <v>2687.5859370000035</v>
      </c>
      <c r="O436" t="str">
        <f t="shared" si="83"/>
        <v/>
      </c>
      <c r="P436">
        <f t="shared" si="84"/>
        <v>2687.5859370000035</v>
      </c>
      <c r="Q436" t="str">
        <f t="shared" si="85"/>
        <v/>
      </c>
      <c r="R436">
        <f t="shared" si="86"/>
        <v>1</v>
      </c>
      <c r="S436">
        <f t="shared" si="89"/>
        <v>6.4283374465009633</v>
      </c>
      <c r="V436">
        <f t="shared" si="87"/>
        <v>4</v>
      </c>
      <c r="W436" t="str">
        <f t="shared" si="90"/>
        <v/>
      </c>
      <c r="X436">
        <f t="shared" si="91"/>
        <v>2687.5859370000035</v>
      </c>
      <c r="Y436" t="str">
        <f t="shared" si="92"/>
        <v/>
      </c>
      <c r="Z436">
        <f t="shared" si="93"/>
        <v>1</v>
      </c>
    </row>
    <row r="437" spans="1:26" x14ac:dyDescent="0.3">
      <c r="A437" t="s">
        <v>463</v>
      </c>
      <c r="B437">
        <v>42328.796875</v>
      </c>
      <c r="C437">
        <v>45140</v>
      </c>
      <c r="D437">
        <v>42091</v>
      </c>
      <c r="E437">
        <v>42889</v>
      </c>
      <c r="F437">
        <v>42550</v>
      </c>
      <c r="G437">
        <v>40893</v>
      </c>
      <c r="H437">
        <v>45140</v>
      </c>
      <c r="I437">
        <v>42645</v>
      </c>
      <c r="J437">
        <v>42690</v>
      </c>
      <c r="L437" s="1" t="str">
        <f t="shared" si="82"/>
        <v>19MAR2023:05:00:00</v>
      </c>
      <c r="M437">
        <v>5</v>
      </c>
      <c r="N437">
        <f t="shared" si="88"/>
        <v>2811.203125</v>
      </c>
      <c r="O437" t="str">
        <f t="shared" si="83"/>
        <v/>
      </c>
      <c r="P437">
        <f t="shared" si="84"/>
        <v>2811.203125</v>
      </c>
      <c r="Q437" t="str">
        <f t="shared" si="85"/>
        <v/>
      </c>
      <c r="R437">
        <f t="shared" si="86"/>
        <v>1</v>
      </c>
      <c r="S437">
        <f t="shared" si="89"/>
        <v>6.64134899298387</v>
      </c>
      <c r="V437">
        <f t="shared" si="87"/>
        <v>5</v>
      </c>
      <c r="W437" t="str">
        <f t="shared" si="90"/>
        <v/>
      </c>
      <c r="X437">
        <f t="shared" si="91"/>
        <v>2811.203125</v>
      </c>
      <c r="Y437" t="str">
        <f t="shared" si="92"/>
        <v/>
      </c>
      <c r="Z437">
        <f t="shared" si="93"/>
        <v>1</v>
      </c>
    </row>
    <row r="438" spans="1:26" x14ac:dyDescent="0.3">
      <c r="A438" t="s">
        <v>464</v>
      </c>
      <c r="B438">
        <v>43261.8125</v>
      </c>
      <c r="C438">
        <v>46515</v>
      </c>
      <c r="D438">
        <v>43056</v>
      </c>
      <c r="E438">
        <v>43734</v>
      </c>
      <c r="F438">
        <v>43818</v>
      </c>
      <c r="G438">
        <v>41833</v>
      </c>
      <c r="H438">
        <v>46515</v>
      </c>
      <c r="I438">
        <v>43687</v>
      </c>
      <c r="J438">
        <v>43782</v>
      </c>
      <c r="L438" s="1" t="str">
        <f t="shared" si="82"/>
        <v>19MAR2023:06:00:00</v>
      </c>
      <c r="M438">
        <v>6</v>
      </c>
      <c r="N438">
        <f t="shared" si="88"/>
        <v>3253.1875</v>
      </c>
      <c r="O438" t="str">
        <f t="shared" si="83"/>
        <v/>
      </c>
      <c r="P438">
        <f t="shared" si="84"/>
        <v>3253.1875</v>
      </c>
      <c r="Q438" t="str">
        <f t="shared" si="85"/>
        <v/>
      </c>
      <c r="R438">
        <f t="shared" si="86"/>
        <v>1</v>
      </c>
      <c r="S438">
        <f t="shared" si="89"/>
        <v>7.519767000053454</v>
      </c>
      <c r="V438">
        <f t="shared" si="87"/>
        <v>6</v>
      </c>
      <c r="W438" t="str">
        <f t="shared" si="90"/>
        <v/>
      </c>
      <c r="X438">
        <f t="shared" si="91"/>
        <v>3253.1875</v>
      </c>
      <c r="Y438" t="str">
        <f t="shared" si="92"/>
        <v/>
      </c>
      <c r="Z438">
        <f t="shared" si="93"/>
        <v>1</v>
      </c>
    </row>
    <row r="439" spans="1:26" x14ac:dyDescent="0.3">
      <c r="A439" t="s">
        <v>465</v>
      </c>
      <c r="B439">
        <v>44740.617187999997</v>
      </c>
      <c r="C439">
        <v>48662</v>
      </c>
      <c r="D439">
        <v>44452</v>
      </c>
      <c r="E439">
        <v>44571</v>
      </c>
      <c r="F439">
        <v>45852</v>
      </c>
      <c r="G439">
        <v>43290</v>
      </c>
      <c r="H439">
        <v>48662</v>
      </c>
      <c r="I439">
        <v>45174</v>
      </c>
      <c r="J439">
        <v>45446</v>
      </c>
      <c r="L439" s="1" t="str">
        <f t="shared" si="82"/>
        <v>19MAR2023:07:00:00</v>
      </c>
      <c r="M439">
        <v>7</v>
      </c>
      <c r="N439">
        <f t="shared" si="88"/>
        <v>3921.3828120000035</v>
      </c>
      <c r="O439" t="str">
        <f t="shared" si="83"/>
        <v/>
      </c>
      <c r="P439">
        <f t="shared" si="84"/>
        <v>3921.3828120000035</v>
      </c>
      <c r="Q439" t="str">
        <f t="shared" si="85"/>
        <v/>
      </c>
      <c r="R439">
        <f t="shared" si="86"/>
        <v>1</v>
      </c>
      <c r="S439">
        <f t="shared" si="89"/>
        <v>8.7647043301221341</v>
      </c>
      <c r="V439">
        <f t="shared" si="87"/>
        <v>7</v>
      </c>
      <c r="W439" t="str">
        <f t="shared" si="90"/>
        <v/>
      </c>
      <c r="X439">
        <f t="shared" si="91"/>
        <v>3921.3828120000035</v>
      </c>
      <c r="Y439" t="str">
        <f t="shared" si="92"/>
        <v/>
      </c>
      <c r="Z439">
        <f t="shared" si="93"/>
        <v>1</v>
      </c>
    </row>
    <row r="440" spans="1:26" x14ac:dyDescent="0.3">
      <c r="A440" t="s">
        <v>466</v>
      </c>
      <c r="B440">
        <v>46548.390625</v>
      </c>
      <c r="C440">
        <v>51328</v>
      </c>
      <c r="D440">
        <v>46280</v>
      </c>
      <c r="E440">
        <v>46260</v>
      </c>
      <c r="F440">
        <v>48806</v>
      </c>
      <c r="G440">
        <v>45416</v>
      </c>
      <c r="H440">
        <v>51328</v>
      </c>
      <c r="I440">
        <v>47299</v>
      </c>
      <c r="J440">
        <v>47652</v>
      </c>
      <c r="L440" s="1" t="str">
        <f t="shared" si="82"/>
        <v>19MAR2023:08:00:00</v>
      </c>
      <c r="M440">
        <v>8</v>
      </c>
      <c r="N440">
        <f t="shared" si="88"/>
        <v>4779.609375</v>
      </c>
      <c r="O440" t="str">
        <f t="shared" si="83"/>
        <v/>
      </c>
      <c r="P440">
        <f t="shared" si="84"/>
        <v>4779.609375</v>
      </c>
      <c r="Q440" t="str">
        <f t="shared" si="85"/>
        <v/>
      </c>
      <c r="R440">
        <f t="shared" si="86"/>
        <v>1</v>
      </c>
      <c r="S440">
        <f t="shared" si="89"/>
        <v>10.26804431007114</v>
      </c>
      <c r="V440">
        <f t="shared" si="87"/>
        <v>8</v>
      </c>
      <c r="W440" t="str">
        <f t="shared" si="90"/>
        <v/>
      </c>
      <c r="X440">
        <f t="shared" si="91"/>
        <v>4779.609375</v>
      </c>
      <c r="Y440" t="str">
        <f t="shared" si="92"/>
        <v/>
      </c>
      <c r="Z440">
        <f t="shared" si="93"/>
        <v>1</v>
      </c>
    </row>
    <row r="441" spans="1:26" x14ac:dyDescent="0.3">
      <c r="A441" t="s">
        <v>467</v>
      </c>
      <c r="B441">
        <v>47704.105469000002</v>
      </c>
      <c r="C441">
        <v>52019</v>
      </c>
      <c r="D441">
        <v>47963</v>
      </c>
      <c r="E441">
        <v>48114</v>
      </c>
      <c r="F441">
        <v>50005</v>
      </c>
      <c r="G441">
        <v>46409</v>
      </c>
      <c r="H441">
        <v>52019</v>
      </c>
      <c r="I441">
        <v>48255</v>
      </c>
      <c r="J441">
        <v>48773</v>
      </c>
      <c r="L441" s="1" t="str">
        <f t="shared" si="82"/>
        <v>19MAR2023:09:00:00</v>
      </c>
      <c r="M441">
        <v>9</v>
      </c>
      <c r="N441">
        <f t="shared" si="88"/>
        <v>4314.8945309999981</v>
      </c>
      <c r="O441" t="str">
        <f t="shared" si="83"/>
        <v/>
      </c>
      <c r="P441">
        <f t="shared" si="84"/>
        <v>4314.8945309999981</v>
      </c>
      <c r="Q441" t="str">
        <f t="shared" si="85"/>
        <v/>
      </c>
      <c r="R441">
        <f t="shared" si="86"/>
        <v>1</v>
      </c>
      <c r="S441">
        <f t="shared" si="89"/>
        <v>9.0451219839013337</v>
      </c>
      <c r="V441">
        <f t="shared" si="87"/>
        <v>9</v>
      </c>
      <c r="W441" t="str">
        <f t="shared" si="90"/>
        <v/>
      </c>
      <c r="X441">
        <f t="shared" si="91"/>
        <v>4314.8945309999981</v>
      </c>
      <c r="Y441" t="str">
        <f t="shared" si="92"/>
        <v/>
      </c>
      <c r="Z441">
        <f t="shared" si="93"/>
        <v>1</v>
      </c>
    </row>
    <row r="442" spans="1:26" x14ac:dyDescent="0.3">
      <c r="A442" t="s">
        <v>468</v>
      </c>
      <c r="B442">
        <v>47917.023437999997</v>
      </c>
      <c r="C442">
        <v>50977</v>
      </c>
      <c r="D442">
        <v>48702</v>
      </c>
      <c r="E442">
        <v>49403</v>
      </c>
      <c r="F442">
        <v>49521</v>
      </c>
      <c r="G442">
        <v>46392</v>
      </c>
      <c r="H442">
        <v>50977</v>
      </c>
      <c r="I442">
        <v>48218</v>
      </c>
      <c r="J442">
        <v>48668</v>
      </c>
      <c r="L442" s="1" t="str">
        <f t="shared" si="82"/>
        <v>19MAR2023:10:00:00</v>
      </c>
      <c r="M442">
        <v>10</v>
      </c>
      <c r="N442">
        <f t="shared" si="88"/>
        <v>3059.9765620000035</v>
      </c>
      <c r="O442" t="str">
        <f t="shared" si="83"/>
        <v/>
      </c>
      <c r="P442">
        <f t="shared" si="84"/>
        <v>3059.9765620000035</v>
      </c>
      <c r="Q442" t="str">
        <f t="shared" si="85"/>
        <v/>
      </c>
      <c r="R442">
        <f t="shared" si="86"/>
        <v>1</v>
      </c>
      <c r="S442">
        <f t="shared" si="89"/>
        <v>6.3859904945041457</v>
      </c>
      <c r="V442">
        <f t="shared" si="87"/>
        <v>10</v>
      </c>
      <c r="W442" t="str">
        <f t="shared" si="90"/>
        <v/>
      </c>
      <c r="X442">
        <f t="shared" si="91"/>
        <v>3059.9765620000035</v>
      </c>
      <c r="Y442" t="str">
        <f t="shared" si="92"/>
        <v/>
      </c>
      <c r="Z442">
        <f t="shared" si="93"/>
        <v>1</v>
      </c>
    </row>
    <row r="443" spans="1:26" x14ac:dyDescent="0.3">
      <c r="A443" t="s">
        <v>469</v>
      </c>
      <c r="B443">
        <v>46973.648437999997</v>
      </c>
      <c r="C443">
        <v>49167</v>
      </c>
      <c r="D443">
        <v>48147</v>
      </c>
      <c r="E443">
        <v>48857</v>
      </c>
      <c r="F443">
        <v>48132</v>
      </c>
      <c r="G443">
        <v>45616</v>
      </c>
      <c r="H443">
        <v>49167</v>
      </c>
      <c r="I443">
        <v>47367</v>
      </c>
      <c r="J443">
        <v>47623</v>
      </c>
      <c r="L443" s="1" t="str">
        <f t="shared" si="82"/>
        <v>19MAR2023:11:00:00</v>
      </c>
      <c r="M443">
        <v>11</v>
      </c>
      <c r="N443">
        <f t="shared" si="88"/>
        <v>2193.3515620000035</v>
      </c>
      <c r="O443" t="str">
        <f t="shared" si="83"/>
        <v/>
      </c>
      <c r="P443">
        <f t="shared" si="84"/>
        <v>2193.3515620000035</v>
      </c>
      <c r="Q443" t="str">
        <f t="shared" si="85"/>
        <v/>
      </c>
      <c r="R443">
        <f t="shared" si="86"/>
        <v>1</v>
      </c>
      <c r="S443">
        <f t="shared" si="89"/>
        <v>4.6693234077718788</v>
      </c>
      <c r="V443">
        <f t="shared" si="87"/>
        <v>11</v>
      </c>
      <c r="W443" t="str">
        <f t="shared" si="90"/>
        <v/>
      </c>
      <c r="X443">
        <f t="shared" si="91"/>
        <v>2193.3515620000035</v>
      </c>
      <c r="Y443" t="str">
        <f t="shared" si="92"/>
        <v/>
      </c>
      <c r="Z443">
        <f t="shared" si="93"/>
        <v>1</v>
      </c>
    </row>
    <row r="444" spans="1:26" x14ac:dyDescent="0.3">
      <c r="A444" t="s">
        <v>470</v>
      </c>
      <c r="B444">
        <v>45876.023437999997</v>
      </c>
      <c r="C444">
        <v>47050</v>
      </c>
      <c r="D444">
        <v>47105</v>
      </c>
      <c r="E444">
        <v>48019</v>
      </c>
      <c r="F444">
        <v>46550</v>
      </c>
      <c r="G444">
        <v>44454</v>
      </c>
      <c r="H444">
        <v>47050</v>
      </c>
      <c r="I444">
        <v>46234</v>
      </c>
      <c r="J444">
        <v>46185</v>
      </c>
      <c r="L444" s="1" t="str">
        <f t="shared" si="82"/>
        <v>19MAR2023:12:00:00</v>
      </c>
      <c r="M444">
        <v>12</v>
      </c>
      <c r="N444">
        <f t="shared" si="88"/>
        <v>1173.9765620000035</v>
      </c>
      <c r="O444" t="str">
        <f t="shared" si="83"/>
        <v/>
      </c>
      <c r="P444">
        <f t="shared" si="84"/>
        <v>1173.9765620000035</v>
      </c>
      <c r="Q444" t="str">
        <f t="shared" si="85"/>
        <v/>
      </c>
      <c r="R444">
        <f t="shared" si="86"/>
        <v>1</v>
      </c>
      <c r="S444">
        <f t="shared" si="89"/>
        <v>2.5590198845080718</v>
      </c>
      <c r="V444">
        <f t="shared" si="87"/>
        <v>12</v>
      </c>
      <c r="W444" t="str">
        <f t="shared" si="90"/>
        <v/>
      </c>
      <c r="X444">
        <f t="shared" si="91"/>
        <v>1173.9765620000035</v>
      </c>
      <c r="Y444" t="str">
        <f t="shared" si="92"/>
        <v/>
      </c>
      <c r="Z444">
        <f t="shared" si="93"/>
        <v>1</v>
      </c>
    </row>
    <row r="445" spans="1:26" x14ac:dyDescent="0.3">
      <c r="A445" t="s">
        <v>471</v>
      </c>
      <c r="B445">
        <v>44078.117187999997</v>
      </c>
      <c r="C445">
        <v>44984</v>
      </c>
      <c r="D445">
        <v>45547</v>
      </c>
      <c r="E445">
        <v>46426</v>
      </c>
      <c r="F445">
        <v>44946</v>
      </c>
      <c r="G445">
        <v>43284</v>
      </c>
      <c r="H445">
        <v>44984</v>
      </c>
      <c r="I445">
        <v>45040</v>
      </c>
      <c r="J445">
        <v>44592</v>
      </c>
      <c r="L445" s="1" t="str">
        <f t="shared" si="82"/>
        <v>19MAR2023:13:00:00</v>
      </c>
      <c r="M445">
        <v>13</v>
      </c>
      <c r="N445">
        <f t="shared" si="88"/>
        <v>905.88281200000347</v>
      </c>
      <c r="O445" t="str">
        <f t="shared" si="83"/>
        <v/>
      </c>
      <c r="P445">
        <f t="shared" si="84"/>
        <v>905.88281200000347</v>
      </c>
      <c r="Q445" t="str">
        <f t="shared" si="85"/>
        <v/>
      </c>
      <c r="R445">
        <f t="shared" si="86"/>
        <v>1</v>
      </c>
      <c r="S445">
        <f t="shared" si="89"/>
        <v>2.055175832797651</v>
      </c>
      <c r="V445">
        <f t="shared" si="87"/>
        <v>13</v>
      </c>
      <c r="W445" t="str">
        <f t="shared" si="90"/>
        <v/>
      </c>
      <c r="X445">
        <f t="shared" si="91"/>
        <v>905.88281200000347</v>
      </c>
      <c r="Y445" t="str">
        <f t="shared" si="92"/>
        <v/>
      </c>
      <c r="Z445">
        <f t="shared" si="93"/>
        <v>1</v>
      </c>
    </row>
    <row r="446" spans="1:26" x14ac:dyDescent="0.3">
      <c r="A446" t="s">
        <v>472</v>
      </c>
      <c r="B446">
        <v>42280.074219000002</v>
      </c>
      <c r="C446">
        <v>43179</v>
      </c>
      <c r="D446">
        <v>44116</v>
      </c>
      <c r="E446">
        <v>44781</v>
      </c>
      <c r="F446">
        <v>43501</v>
      </c>
      <c r="G446">
        <v>42221</v>
      </c>
      <c r="H446">
        <v>43179</v>
      </c>
      <c r="I446">
        <v>43804</v>
      </c>
      <c r="J446">
        <v>43163</v>
      </c>
      <c r="L446" s="1" t="str">
        <f t="shared" si="82"/>
        <v>19MAR2023:14:00:00</v>
      </c>
      <c r="M446">
        <v>14</v>
      </c>
      <c r="N446">
        <f t="shared" si="88"/>
        <v>898.9257809999981</v>
      </c>
      <c r="O446" t="str">
        <f t="shared" si="83"/>
        <v/>
      </c>
      <c r="P446">
        <f t="shared" si="84"/>
        <v>898.9257809999981</v>
      </c>
      <c r="Q446" t="str">
        <f t="shared" si="85"/>
        <v/>
      </c>
      <c r="R446">
        <f t="shared" si="86"/>
        <v>1</v>
      </c>
      <c r="S446">
        <f t="shared" si="89"/>
        <v>2.1261215776107485</v>
      </c>
      <c r="V446">
        <f t="shared" si="87"/>
        <v>14</v>
      </c>
      <c r="W446" t="str">
        <f t="shared" si="90"/>
        <v/>
      </c>
      <c r="X446">
        <f t="shared" si="91"/>
        <v>898.9257809999981</v>
      </c>
      <c r="Y446" t="str">
        <f t="shared" si="92"/>
        <v/>
      </c>
      <c r="Z446">
        <f t="shared" si="93"/>
        <v>1</v>
      </c>
    </row>
    <row r="447" spans="1:26" x14ac:dyDescent="0.3">
      <c r="A447" t="s">
        <v>473</v>
      </c>
      <c r="B447">
        <v>40995.660155999998</v>
      </c>
      <c r="C447">
        <v>41966</v>
      </c>
      <c r="D447">
        <v>42925</v>
      </c>
      <c r="E447">
        <v>43141</v>
      </c>
      <c r="F447">
        <v>42553</v>
      </c>
      <c r="G447">
        <v>41486</v>
      </c>
      <c r="H447">
        <v>41966</v>
      </c>
      <c r="I447">
        <v>42864</v>
      </c>
      <c r="J447">
        <v>42119</v>
      </c>
      <c r="L447" s="1" t="str">
        <f t="shared" si="82"/>
        <v>19MAR2023:15:00:00</v>
      </c>
      <c r="M447">
        <v>15</v>
      </c>
      <c r="N447">
        <f t="shared" si="88"/>
        <v>970.3398440000019</v>
      </c>
      <c r="O447" t="str">
        <f t="shared" si="83"/>
        <v/>
      </c>
      <c r="P447">
        <f t="shared" si="84"/>
        <v>970.3398440000019</v>
      </c>
      <c r="Q447" t="str">
        <f t="shared" si="85"/>
        <v/>
      </c>
      <c r="R447">
        <f t="shared" si="86"/>
        <v>1</v>
      </c>
      <c r="S447">
        <f t="shared" si="89"/>
        <v>2.3669330858622262</v>
      </c>
      <c r="V447">
        <f t="shared" si="87"/>
        <v>15</v>
      </c>
      <c r="W447" t="str">
        <f t="shared" si="90"/>
        <v/>
      </c>
      <c r="X447">
        <f t="shared" si="91"/>
        <v>970.3398440000019</v>
      </c>
      <c r="Y447" t="str">
        <f t="shared" si="92"/>
        <v/>
      </c>
      <c r="Z447">
        <f t="shared" si="93"/>
        <v>1</v>
      </c>
    </row>
    <row r="448" spans="1:26" x14ac:dyDescent="0.3">
      <c r="A448" t="s">
        <v>474</v>
      </c>
      <c r="B448">
        <v>40140.984375</v>
      </c>
      <c r="C448">
        <v>41890</v>
      </c>
      <c r="D448">
        <v>42251</v>
      </c>
      <c r="E448">
        <v>42043</v>
      </c>
      <c r="F448">
        <v>42331</v>
      </c>
      <c r="G448">
        <v>41341</v>
      </c>
      <c r="H448">
        <v>41890</v>
      </c>
      <c r="I448">
        <v>42562</v>
      </c>
      <c r="J448">
        <v>41822</v>
      </c>
      <c r="L448" s="1" t="str">
        <f t="shared" si="82"/>
        <v>19MAR2023:16:00:00</v>
      </c>
      <c r="M448">
        <v>16</v>
      </c>
      <c r="N448">
        <f t="shared" si="88"/>
        <v>1749.015625</v>
      </c>
      <c r="O448" t="str">
        <f t="shared" si="83"/>
        <v/>
      </c>
      <c r="P448">
        <f t="shared" si="84"/>
        <v>1749.015625</v>
      </c>
      <c r="Q448" t="str">
        <f t="shared" si="85"/>
        <v/>
      </c>
      <c r="R448">
        <f t="shared" si="86"/>
        <v>1</v>
      </c>
      <c r="S448">
        <f t="shared" si="89"/>
        <v>4.357181699035003</v>
      </c>
      <c r="V448">
        <f t="shared" si="87"/>
        <v>16</v>
      </c>
      <c r="W448" t="str">
        <f t="shared" si="90"/>
        <v/>
      </c>
      <c r="X448">
        <f t="shared" si="91"/>
        <v>1749.015625</v>
      </c>
      <c r="Y448" t="str">
        <f t="shared" si="92"/>
        <v/>
      </c>
      <c r="Z448">
        <f t="shared" si="93"/>
        <v>1</v>
      </c>
    </row>
    <row r="449" spans="1:26" x14ac:dyDescent="0.3">
      <c r="A449" t="s">
        <v>475</v>
      </c>
      <c r="B449">
        <v>39876.410155999998</v>
      </c>
      <c r="C449">
        <v>42745</v>
      </c>
      <c r="D449">
        <v>41753</v>
      </c>
      <c r="E449">
        <v>41524</v>
      </c>
      <c r="F449">
        <v>43343</v>
      </c>
      <c r="G449">
        <v>41923</v>
      </c>
      <c r="H449">
        <v>42745</v>
      </c>
      <c r="I449">
        <v>43241</v>
      </c>
      <c r="J449">
        <v>42138</v>
      </c>
      <c r="L449" s="1" t="str">
        <f t="shared" si="82"/>
        <v>19MAR2023:17:00:00</v>
      </c>
      <c r="M449">
        <v>17</v>
      </c>
      <c r="N449">
        <f t="shared" si="88"/>
        <v>2868.5898440000019</v>
      </c>
      <c r="O449" t="str">
        <f t="shared" si="83"/>
        <v/>
      </c>
      <c r="P449">
        <f t="shared" si="84"/>
        <v>2868.5898440000019</v>
      </c>
      <c r="Q449" t="str">
        <f t="shared" si="85"/>
        <v/>
      </c>
      <c r="R449">
        <f t="shared" si="86"/>
        <v>1</v>
      </c>
      <c r="S449">
        <f t="shared" si="89"/>
        <v>7.1937013205998932</v>
      </c>
      <c r="V449">
        <f t="shared" si="87"/>
        <v>17</v>
      </c>
      <c r="W449" t="str">
        <f t="shared" si="90"/>
        <v/>
      </c>
      <c r="X449">
        <f t="shared" si="91"/>
        <v>2868.5898440000019</v>
      </c>
      <c r="Y449" t="str">
        <f t="shared" si="92"/>
        <v/>
      </c>
      <c r="Z449">
        <f t="shared" si="93"/>
        <v>1</v>
      </c>
    </row>
    <row r="450" spans="1:26" x14ac:dyDescent="0.3">
      <c r="A450" t="s">
        <v>476</v>
      </c>
      <c r="B450">
        <v>40419.277344000002</v>
      </c>
      <c r="C450">
        <v>44549</v>
      </c>
      <c r="D450">
        <v>41735</v>
      </c>
      <c r="E450">
        <v>41572</v>
      </c>
      <c r="F450">
        <v>45138</v>
      </c>
      <c r="G450">
        <v>42962</v>
      </c>
      <c r="H450">
        <v>44549</v>
      </c>
      <c r="I450">
        <v>44709</v>
      </c>
      <c r="J450">
        <v>43081</v>
      </c>
      <c r="L450" s="1" t="str">
        <f t="shared" si="82"/>
        <v>19MAR2023:18:00:00</v>
      </c>
      <c r="M450">
        <v>18</v>
      </c>
      <c r="N450">
        <f t="shared" si="88"/>
        <v>4129.7226559999981</v>
      </c>
      <c r="O450" t="str">
        <f t="shared" si="83"/>
        <v/>
      </c>
      <c r="P450">
        <f t="shared" si="84"/>
        <v>4129.7226559999981</v>
      </c>
      <c r="Q450" t="str">
        <f t="shared" si="85"/>
        <v/>
      </c>
      <c r="R450">
        <f t="shared" si="86"/>
        <v>1</v>
      </c>
      <c r="S450">
        <f t="shared" si="89"/>
        <v>10.217210517775451</v>
      </c>
      <c r="V450">
        <f t="shared" si="87"/>
        <v>18</v>
      </c>
      <c r="W450" t="str">
        <f t="shared" si="90"/>
        <v/>
      </c>
      <c r="X450">
        <f t="shared" si="91"/>
        <v>4129.7226559999981</v>
      </c>
      <c r="Y450" t="str">
        <f t="shared" si="92"/>
        <v/>
      </c>
      <c r="Z450">
        <f t="shared" si="93"/>
        <v>1</v>
      </c>
    </row>
    <row r="451" spans="1:26" x14ac:dyDescent="0.3">
      <c r="A451" t="s">
        <v>477</v>
      </c>
      <c r="B451">
        <v>41185.523437999997</v>
      </c>
      <c r="C451">
        <v>45477</v>
      </c>
      <c r="D451">
        <v>42110</v>
      </c>
      <c r="E451">
        <v>41799</v>
      </c>
      <c r="F451">
        <v>46077</v>
      </c>
      <c r="G451">
        <v>43429</v>
      </c>
      <c r="H451">
        <v>45477</v>
      </c>
      <c r="I451">
        <v>45379</v>
      </c>
      <c r="J451">
        <v>43670</v>
      </c>
      <c r="L451" s="1" t="str">
        <f t="shared" ref="L451:L514" si="94">A451</f>
        <v>19MAR2023:19:00:00</v>
      </c>
      <c r="M451">
        <v>19</v>
      </c>
      <c r="N451">
        <f t="shared" si="88"/>
        <v>4291.4765620000035</v>
      </c>
      <c r="O451" t="str">
        <f t="shared" ref="O451:O514" si="95">IF(N451&lt;0,N451,"")</f>
        <v/>
      </c>
      <c r="P451">
        <f t="shared" ref="P451:P514" si="96">IF(N451&gt;0,N451,"")</f>
        <v>4291.4765620000035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10.419866505910313</v>
      </c>
      <c r="V451">
        <f t="shared" ref="V451:V514" si="99">M451</f>
        <v>19</v>
      </c>
      <c r="W451" t="str">
        <f t="shared" si="90"/>
        <v/>
      </c>
      <c r="X451">
        <f t="shared" si="91"/>
        <v>4291.4765620000035</v>
      </c>
      <c r="Y451" t="str">
        <f t="shared" si="92"/>
        <v/>
      </c>
      <c r="Z451">
        <f t="shared" si="93"/>
        <v>1</v>
      </c>
    </row>
    <row r="452" spans="1:26" x14ac:dyDescent="0.3">
      <c r="A452" t="s">
        <v>478</v>
      </c>
      <c r="B452">
        <v>42945.660155999998</v>
      </c>
      <c r="C452">
        <v>46370</v>
      </c>
      <c r="D452">
        <v>43421</v>
      </c>
      <c r="E452">
        <v>42963</v>
      </c>
      <c r="F452">
        <v>46605</v>
      </c>
      <c r="G452">
        <v>44093</v>
      </c>
      <c r="H452">
        <v>46370</v>
      </c>
      <c r="I452">
        <v>46095</v>
      </c>
      <c r="J452">
        <v>44623</v>
      </c>
      <c r="L452" s="1" t="str">
        <f t="shared" si="94"/>
        <v>19MAR2023:20:00:00</v>
      </c>
      <c r="M452">
        <v>20</v>
      </c>
      <c r="N452">
        <f t="shared" si="88"/>
        <v>3424.3398440000019</v>
      </c>
      <c r="O452" t="str">
        <f t="shared" si="95"/>
        <v/>
      </c>
      <c r="P452">
        <f t="shared" si="96"/>
        <v>3424.3398440000019</v>
      </c>
      <c r="Q452" t="str">
        <f t="shared" si="97"/>
        <v/>
      </c>
      <c r="R452">
        <f t="shared" si="98"/>
        <v>1</v>
      </c>
      <c r="S452">
        <f t="shared" si="89"/>
        <v>7.9736574814803092</v>
      </c>
      <c r="V452">
        <f t="shared" si="99"/>
        <v>20</v>
      </c>
      <c r="W452" t="str">
        <f t="shared" si="90"/>
        <v/>
      </c>
      <c r="X452">
        <f t="shared" si="91"/>
        <v>3424.3398440000019</v>
      </c>
      <c r="Y452" t="str">
        <f t="shared" si="92"/>
        <v/>
      </c>
      <c r="Z452">
        <f t="shared" si="93"/>
        <v>1</v>
      </c>
    </row>
    <row r="453" spans="1:26" x14ac:dyDescent="0.3">
      <c r="A453" t="s">
        <v>479</v>
      </c>
      <c r="B453">
        <v>45212.082030999998</v>
      </c>
      <c r="C453">
        <v>48335</v>
      </c>
      <c r="D453">
        <v>44644</v>
      </c>
      <c r="E453">
        <v>44438</v>
      </c>
      <c r="F453">
        <v>48429</v>
      </c>
      <c r="G453">
        <v>45349</v>
      </c>
      <c r="H453">
        <v>48335</v>
      </c>
      <c r="I453">
        <v>47761</v>
      </c>
      <c r="J453">
        <v>46102</v>
      </c>
      <c r="L453" s="1" t="str">
        <f t="shared" si="94"/>
        <v>19MAR2023:21:00:00</v>
      </c>
      <c r="M453">
        <v>21</v>
      </c>
      <c r="N453">
        <f t="shared" si="88"/>
        <v>3122.9179690000019</v>
      </c>
      <c r="O453" t="str">
        <f t="shared" si="95"/>
        <v/>
      </c>
      <c r="P453">
        <f t="shared" si="96"/>
        <v>3122.9179690000019</v>
      </c>
      <c r="Q453" t="str">
        <f t="shared" si="97"/>
        <v/>
      </c>
      <c r="R453">
        <f t="shared" si="98"/>
        <v>1</v>
      </c>
      <c r="S453">
        <f t="shared" si="89"/>
        <v>6.9072642283068282</v>
      </c>
      <c r="V453">
        <f t="shared" si="99"/>
        <v>21</v>
      </c>
      <c r="W453" t="str">
        <f t="shared" si="90"/>
        <v/>
      </c>
      <c r="X453">
        <f t="shared" si="91"/>
        <v>3122.9179690000019</v>
      </c>
      <c r="Y453" t="str">
        <f t="shared" si="92"/>
        <v/>
      </c>
      <c r="Z453">
        <f t="shared" si="93"/>
        <v>1</v>
      </c>
    </row>
    <row r="454" spans="1:26" x14ac:dyDescent="0.3">
      <c r="A454" t="s">
        <v>480</v>
      </c>
      <c r="B454">
        <v>45394.015625</v>
      </c>
      <c r="C454">
        <v>47391</v>
      </c>
      <c r="D454">
        <v>44848</v>
      </c>
      <c r="E454">
        <v>45133</v>
      </c>
      <c r="F454">
        <v>47321</v>
      </c>
      <c r="G454">
        <v>44476</v>
      </c>
      <c r="H454">
        <v>47391</v>
      </c>
      <c r="I454">
        <v>47131</v>
      </c>
      <c r="J454">
        <v>45561</v>
      </c>
      <c r="L454" s="1" t="str">
        <f t="shared" si="94"/>
        <v>19MAR2023:22:00:00</v>
      </c>
      <c r="M454">
        <v>22</v>
      </c>
      <c r="N454">
        <f t="shared" si="88"/>
        <v>1996.984375</v>
      </c>
      <c r="O454" t="str">
        <f t="shared" si="95"/>
        <v/>
      </c>
      <c r="P454">
        <f t="shared" si="96"/>
        <v>1996.984375</v>
      </c>
      <c r="Q454" t="str">
        <f t="shared" si="97"/>
        <v/>
      </c>
      <c r="R454">
        <f t="shared" si="98"/>
        <v>1</v>
      </c>
      <c r="S454">
        <f t="shared" si="89"/>
        <v>4.3992238789735838</v>
      </c>
      <c r="V454">
        <f t="shared" si="99"/>
        <v>22</v>
      </c>
      <c r="W454" t="str">
        <f t="shared" si="90"/>
        <v/>
      </c>
      <c r="X454">
        <f t="shared" si="91"/>
        <v>1996.984375</v>
      </c>
      <c r="Y454" t="str">
        <f t="shared" si="92"/>
        <v/>
      </c>
      <c r="Z454">
        <f t="shared" si="93"/>
        <v>1</v>
      </c>
    </row>
    <row r="455" spans="1:26" x14ac:dyDescent="0.3">
      <c r="A455" t="s">
        <v>481</v>
      </c>
      <c r="B455">
        <v>44313.921875</v>
      </c>
      <c r="C455">
        <v>45469</v>
      </c>
      <c r="D455">
        <v>44039</v>
      </c>
      <c r="E455">
        <v>44833</v>
      </c>
      <c r="F455">
        <v>44904</v>
      </c>
      <c r="G455">
        <v>43022</v>
      </c>
      <c r="H455">
        <v>45469</v>
      </c>
      <c r="I455">
        <v>45581</v>
      </c>
      <c r="J455">
        <v>44165</v>
      </c>
      <c r="L455" s="1" t="str">
        <f t="shared" si="94"/>
        <v>19MAR2023:23:00:00</v>
      </c>
      <c r="M455">
        <v>23</v>
      </c>
      <c r="N455">
        <f t="shared" si="88"/>
        <v>1155.078125</v>
      </c>
      <c r="O455" t="str">
        <f t="shared" si="95"/>
        <v/>
      </c>
      <c r="P455">
        <f t="shared" si="96"/>
        <v>1155.078125</v>
      </c>
      <c r="Q455" t="str">
        <f t="shared" si="97"/>
        <v/>
      </c>
      <c r="R455">
        <f t="shared" si="98"/>
        <v>1</v>
      </c>
      <c r="S455">
        <f t="shared" si="89"/>
        <v>2.6065806774183198</v>
      </c>
      <c r="V455">
        <f t="shared" si="99"/>
        <v>23</v>
      </c>
      <c r="W455" t="str">
        <f t="shared" si="90"/>
        <v/>
      </c>
      <c r="X455">
        <f t="shared" si="91"/>
        <v>1155.078125</v>
      </c>
      <c r="Y455" t="str">
        <f t="shared" si="92"/>
        <v/>
      </c>
      <c r="Z455">
        <f t="shared" si="93"/>
        <v>1</v>
      </c>
    </row>
    <row r="456" spans="1:26" x14ac:dyDescent="0.3">
      <c r="A456" t="s">
        <v>482</v>
      </c>
      <c r="B456">
        <v>42930.628905999998</v>
      </c>
      <c r="C456">
        <v>42998</v>
      </c>
      <c r="D456">
        <v>42778</v>
      </c>
      <c r="E456">
        <v>44000</v>
      </c>
      <c r="F456">
        <v>42168</v>
      </c>
      <c r="G456">
        <v>41118</v>
      </c>
      <c r="H456">
        <v>42998</v>
      </c>
      <c r="I456">
        <v>43548</v>
      </c>
      <c r="J456">
        <v>42286</v>
      </c>
      <c r="L456" s="1" t="str">
        <f t="shared" si="94"/>
        <v>20MAR2023:00:00:00</v>
      </c>
      <c r="M456">
        <v>24</v>
      </c>
      <c r="N456">
        <f t="shared" si="88"/>
        <v>67.371094000001904</v>
      </c>
      <c r="O456" t="str">
        <f t="shared" si="95"/>
        <v/>
      </c>
      <c r="P456">
        <f t="shared" si="96"/>
        <v>67.371094000001904</v>
      </c>
      <c r="Q456" t="str">
        <f t="shared" si="97"/>
        <v/>
      </c>
      <c r="R456">
        <f t="shared" si="98"/>
        <v>1</v>
      </c>
      <c r="S456">
        <f t="shared" si="89"/>
        <v>0.15693013523635127</v>
      </c>
      <c r="V456">
        <f t="shared" si="99"/>
        <v>24</v>
      </c>
      <c r="W456" t="str">
        <f t="shared" si="90"/>
        <v/>
      </c>
      <c r="X456">
        <f t="shared" si="91"/>
        <v>67.371094000001904</v>
      </c>
      <c r="Y456" t="str">
        <f t="shared" si="92"/>
        <v/>
      </c>
      <c r="Z456">
        <f t="shared" si="93"/>
        <v>1</v>
      </c>
    </row>
    <row r="457" spans="1:26" x14ac:dyDescent="0.3">
      <c r="A457" t="s">
        <v>483</v>
      </c>
      <c r="B457">
        <v>41823.289062999997</v>
      </c>
      <c r="C457">
        <v>42794</v>
      </c>
      <c r="D457">
        <v>42067</v>
      </c>
      <c r="E457">
        <v>42999</v>
      </c>
      <c r="F457">
        <v>41262</v>
      </c>
      <c r="G457">
        <v>41577</v>
      </c>
      <c r="H457">
        <v>42794</v>
      </c>
      <c r="I457">
        <v>42778</v>
      </c>
      <c r="J457">
        <v>42140</v>
      </c>
      <c r="L457" s="1" t="str">
        <f t="shared" si="94"/>
        <v>20MAR2023:01:00:00</v>
      </c>
      <c r="M457">
        <v>1</v>
      </c>
      <c r="N457">
        <f t="shared" si="88"/>
        <v>970.71093700000347</v>
      </c>
      <c r="O457" t="str">
        <f t="shared" si="95"/>
        <v/>
      </c>
      <c r="P457">
        <f t="shared" si="96"/>
        <v>970.71093700000347</v>
      </c>
      <c r="Q457" t="str">
        <f t="shared" si="97"/>
        <v/>
      </c>
      <c r="R457">
        <f t="shared" si="98"/>
        <v>1</v>
      </c>
      <c r="S457">
        <f t="shared" si="89"/>
        <v>2.320981823160261</v>
      </c>
      <c r="V457">
        <f t="shared" si="99"/>
        <v>1</v>
      </c>
      <c r="W457" t="str">
        <f t="shared" si="90"/>
        <v/>
      </c>
      <c r="X457">
        <f t="shared" si="91"/>
        <v>970.71093700000347</v>
      </c>
      <c r="Y457" t="str">
        <f t="shared" si="92"/>
        <v/>
      </c>
      <c r="Z457">
        <f t="shared" si="93"/>
        <v>1</v>
      </c>
    </row>
    <row r="458" spans="1:26" x14ac:dyDescent="0.3">
      <c r="A458" t="s">
        <v>484</v>
      </c>
      <c r="B458">
        <v>41440.65625</v>
      </c>
      <c r="C458">
        <v>42535</v>
      </c>
      <c r="D458">
        <v>41265</v>
      </c>
      <c r="E458">
        <v>42381</v>
      </c>
      <c r="F458">
        <v>40873</v>
      </c>
      <c r="G458">
        <v>41344</v>
      </c>
      <c r="H458">
        <v>42535</v>
      </c>
      <c r="I458">
        <v>42375</v>
      </c>
      <c r="J458">
        <v>41711</v>
      </c>
      <c r="L458" s="1" t="str">
        <f t="shared" si="94"/>
        <v>20MAR2023:02:00:00</v>
      </c>
      <c r="M458">
        <v>2</v>
      </c>
      <c r="N458">
        <f t="shared" si="88"/>
        <v>1094.34375</v>
      </c>
      <c r="O458" t="str">
        <f t="shared" si="95"/>
        <v/>
      </c>
      <c r="P458">
        <f t="shared" si="96"/>
        <v>1094.34375</v>
      </c>
      <c r="Q458" t="str">
        <f t="shared" si="97"/>
        <v/>
      </c>
      <c r="R458">
        <f t="shared" si="98"/>
        <v>1</v>
      </c>
      <c r="S458">
        <f t="shared" si="89"/>
        <v>2.6407490832146272</v>
      </c>
      <c r="V458">
        <f t="shared" si="99"/>
        <v>2</v>
      </c>
      <c r="W458" t="str">
        <f t="shared" si="90"/>
        <v/>
      </c>
      <c r="X458">
        <f t="shared" si="91"/>
        <v>1094.34375</v>
      </c>
      <c r="Y458" t="str">
        <f t="shared" si="92"/>
        <v/>
      </c>
      <c r="Z458">
        <f t="shared" si="93"/>
        <v>1</v>
      </c>
    </row>
    <row r="459" spans="1:26" x14ac:dyDescent="0.3">
      <c r="A459" t="s">
        <v>485</v>
      </c>
      <c r="B459">
        <v>41537.074219000002</v>
      </c>
      <c r="C459">
        <v>42829</v>
      </c>
      <c r="D459">
        <v>41200</v>
      </c>
      <c r="E459">
        <v>42323</v>
      </c>
      <c r="F459">
        <v>40981</v>
      </c>
      <c r="G459">
        <v>41619</v>
      </c>
      <c r="H459">
        <v>42829</v>
      </c>
      <c r="I459">
        <v>42680</v>
      </c>
      <c r="J459">
        <v>41880</v>
      </c>
      <c r="L459" s="1" t="str">
        <f t="shared" si="94"/>
        <v>20MAR2023:03:00:00</v>
      </c>
      <c r="M459">
        <v>3</v>
      </c>
      <c r="N459">
        <f t="shared" si="88"/>
        <v>1291.9257809999981</v>
      </c>
      <c r="O459" t="str">
        <f t="shared" si="95"/>
        <v/>
      </c>
      <c r="P459">
        <f t="shared" si="96"/>
        <v>1291.9257809999981</v>
      </c>
      <c r="Q459" t="str">
        <f t="shared" si="97"/>
        <v/>
      </c>
      <c r="R459">
        <f t="shared" si="98"/>
        <v>1</v>
      </c>
      <c r="S459">
        <f t="shared" si="89"/>
        <v>3.1102955739936102</v>
      </c>
      <c r="V459">
        <f t="shared" si="99"/>
        <v>3</v>
      </c>
      <c r="W459" t="str">
        <f t="shared" si="90"/>
        <v/>
      </c>
      <c r="X459">
        <f t="shared" si="91"/>
        <v>1291.9257809999981</v>
      </c>
      <c r="Y459" t="str">
        <f t="shared" si="92"/>
        <v/>
      </c>
      <c r="Z459">
        <f t="shared" si="93"/>
        <v>1</v>
      </c>
    </row>
    <row r="460" spans="1:26" x14ac:dyDescent="0.3">
      <c r="A460" t="s">
        <v>486</v>
      </c>
      <c r="B460">
        <v>41839.265625</v>
      </c>
      <c r="C460">
        <v>43170</v>
      </c>
      <c r="D460">
        <v>41454</v>
      </c>
      <c r="E460">
        <v>42556</v>
      </c>
      <c r="F460">
        <v>41329</v>
      </c>
      <c r="G460">
        <v>41975</v>
      </c>
      <c r="H460">
        <v>43170</v>
      </c>
      <c r="I460">
        <v>43125</v>
      </c>
      <c r="J460">
        <v>42197</v>
      </c>
      <c r="L460" s="1" t="str">
        <f t="shared" si="94"/>
        <v>20MAR2023:04:00:00</v>
      </c>
      <c r="M460">
        <v>4</v>
      </c>
      <c r="N460">
        <f t="shared" si="88"/>
        <v>1330.734375</v>
      </c>
      <c r="O460" t="str">
        <f t="shared" si="95"/>
        <v/>
      </c>
      <c r="P460">
        <f t="shared" si="96"/>
        <v>1330.734375</v>
      </c>
      <c r="Q460" t="str">
        <f t="shared" si="97"/>
        <v/>
      </c>
      <c r="R460">
        <f t="shared" si="98"/>
        <v>1</v>
      </c>
      <c r="S460">
        <f t="shared" si="89"/>
        <v>3.1805873146225903</v>
      </c>
      <c r="V460">
        <f t="shared" si="99"/>
        <v>4</v>
      </c>
      <c r="W460" t="str">
        <f t="shared" si="90"/>
        <v/>
      </c>
      <c r="X460">
        <f t="shared" si="91"/>
        <v>1330.734375</v>
      </c>
      <c r="Y460" t="str">
        <f t="shared" si="92"/>
        <v/>
      </c>
      <c r="Z460">
        <f t="shared" si="93"/>
        <v>1</v>
      </c>
    </row>
    <row r="461" spans="1:26" x14ac:dyDescent="0.3">
      <c r="A461" t="s">
        <v>487</v>
      </c>
      <c r="B461">
        <v>43266.078125</v>
      </c>
      <c r="C461">
        <v>44246</v>
      </c>
      <c r="D461">
        <v>42571</v>
      </c>
      <c r="E461">
        <v>43493</v>
      </c>
      <c r="F461">
        <v>42492</v>
      </c>
      <c r="G461">
        <v>43039</v>
      </c>
      <c r="H461">
        <v>44246</v>
      </c>
      <c r="I461">
        <v>44449</v>
      </c>
      <c r="J461">
        <v>43283</v>
      </c>
      <c r="L461" s="1" t="str">
        <f t="shared" si="94"/>
        <v>20MAR2023:05:00:00</v>
      </c>
      <c r="M461">
        <v>5</v>
      </c>
      <c r="N461">
        <f t="shared" si="88"/>
        <v>979.921875</v>
      </c>
      <c r="O461" t="str">
        <f t="shared" si="95"/>
        <v/>
      </c>
      <c r="P461">
        <f t="shared" si="96"/>
        <v>979.921875</v>
      </c>
      <c r="Q461" t="str">
        <f t="shared" si="97"/>
        <v/>
      </c>
      <c r="R461">
        <f t="shared" si="98"/>
        <v>1</v>
      </c>
      <c r="S461">
        <f t="shared" si="89"/>
        <v>2.2648733545224697</v>
      </c>
      <c r="V461">
        <f t="shared" si="99"/>
        <v>5</v>
      </c>
      <c r="W461" t="str">
        <f t="shared" si="90"/>
        <v/>
      </c>
      <c r="X461">
        <f t="shared" si="91"/>
        <v>979.921875</v>
      </c>
      <c r="Y461" t="str">
        <f t="shared" si="92"/>
        <v/>
      </c>
      <c r="Z461">
        <f t="shared" si="93"/>
        <v>1</v>
      </c>
    </row>
    <row r="462" spans="1:26" x14ac:dyDescent="0.3">
      <c r="A462" t="s">
        <v>488</v>
      </c>
      <c r="B462">
        <v>45995.605469000002</v>
      </c>
      <c r="C462">
        <v>46542</v>
      </c>
      <c r="D462">
        <v>44867</v>
      </c>
      <c r="E462">
        <v>45569</v>
      </c>
      <c r="F462">
        <v>44761</v>
      </c>
      <c r="G462">
        <v>45185</v>
      </c>
      <c r="H462">
        <v>46542</v>
      </c>
      <c r="I462">
        <v>47047</v>
      </c>
      <c r="J462">
        <v>45528</v>
      </c>
      <c r="L462" s="1" t="str">
        <f t="shared" si="94"/>
        <v>20MAR2023:06:00:00</v>
      </c>
      <c r="M462">
        <v>6</v>
      </c>
      <c r="N462">
        <f t="shared" si="88"/>
        <v>546.3945309999981</v>
      </c>
      <c r="O462" t="str">
        <f t="shared" si="95"/>
        <v/>
      </c>
      <c r="P462">
        <f t="shared" si="96"/>
        <v>546.3945309999981</v>
      </c>
      <c r="Q462" t="str">
        <f t="shared" si="97"/>
        <v/>
      </c>
      <c r="R462">
        <f t="shared" si="98"/>
        <v>1</v>
      </c>
      <c r="S462">
        <f t="shared" si="89"/>
        <v>1.1879276844572806</v>
      </c>
      <c r="V462">
        <f t="shared" si="99"/>
        <v>6</v>
      </c>
      <c r="W462" t="str">
        <f t="shared" si="90"/>
        <v/>
      </c>
      <c r="X462">
        <f t="shared" si="91"/>
        <v>546.3945309999981</v>
      </c>
      <c r="Y462" t="str">
        <f t="shared" si="92"/>
        <v/>
      </c>
      <c r="Z462">
        <f t="shared" si="93"/>
        <v>1</v>
      </c>
    </row>
    <row r="463" spans="1:26" x14ac:dyDescent="0.3">
      <c r="A463" t="s">
        <v>489</v>
      </c>
      <c r="B463">
        <v>49724.519530999998</v>
      </c>
      <c r="C463">
        <v>50240</v>
      </c>
      <c r="D463">
        <v>47987</v>
      </c>
      <c r="E463">
        <v>48794</v>
      </c>
      <c r="F463">
        <v>48301</v>
      </c>
      <c r="G463">
        <v>48510</v>
      </c>
      <c r="H463">
        <v>50240</v>
      </c>
      <c r="I463">
        <v>51234</v>
      </c>
      <c r="J463">
        <v>48908</v>
      </c>
      <c r="L463" s="1" t="str">
        <f t="shared" si="94"/>
        <v>20MAR2023:07:00:00</v>
      </c>
      <c r="M463">
        <v>7</v>
      </c>
      <c r="N463">
        <f t="shared" si="88"/>
        <v>515.4804690000019</v>
      </c>
      <c r="O463" t="str">
        <f t="shared" si="95"/>
        <v/>
      </c>
      <c r="P463">
        <f t="shared" si="96"/>
        <v>515.4804690000019</v>
      </c>
      <c r="Q463" t="str">
        <f t="shared" si="97"/>
        <v/>
      </c>
      <c r="R463">
        <f t="shared" si="98"/>
        <v>1</v>
      </c>
      <c r="S463">
        <f t="shared" si="89"/>
        <v>1.0366725990758612</v>
      </c>
      <c r="V463">
        <f t="shared" si="99"/>
        <v>7</v>
      </c>
      <c r="W463" t="str">
        <f t="shared" si="90"/>
        <v/>
      </c>
      <c r="X463">
        <f t="shared" si="91"/>
        <v>515.4804690000019</v>
      </c>
      <c r="Y463" t="str">
        <f t="shared" si="92"/>
        <v/>
      </c>
      <c r="Z463">
        <f t="shared" si="93"/>
        <v>1</v>
      </c>
    </row>
    <row r="464" spans="1:26" x14ac:dyDescent="0.3">
      <c r="A464" t="s">
        <v>490</v>
      </c>
      <c r="B464">
        <v>51891.558594000002</v>
      </c>
      <c r="C464">
        <v>52620</v>
      </c>
      <c r="D464">
        <v>50559</v>
      </c>
      <c r="E464">
        <v>50905</v>
      </c>
      <c r="F464">
        <v>50658</v>
      </c>
      <c r="G464">
        <v>50723</v>
      </c>
      <c r="H464">
        <v>52620</v>
      </c>
      <c r="I464">
        <v>53963</v>
      </c>
      <c r="J464">
        <v>51295</v>
      </c>
      <c r="L464" s="1" t="str">
        <f t="shared" si="94"/>
        <v>20MAR2023:08:00:00</v>
      </c>
      <c r="M464">
        <v>8</v>
      </c>
      <c r="N464">
        <f t="shared" si="88"/>
        <v>728.4414059999981</v>
      </c>
      <c r="O464" t="str">
        <f t="shared" si="95"/>
        <v/>
      </c>
      <c r="P464">
        <f t="shared" si="96"/>
        <v>728.4414059999981</v>
      </c>
      <c r="Q464" t="str">
        <f t="shared" si="97"/>
        <v/>
      </c>
      <c r="R464">
        <f t="shared" si="98"/>
        <v>1</v>
      </c>
      <c r="S464">
        <f t="shared" si="89"/>
        <v>1.4037763091668336</v>
      </c>
      <c r="V464">
        <f t="shared" si="99"/>
        <v>8</v>
      </c>
      <c r="W464" t="str">
        <f t="shared" si="90"/>
        <v/>
      </c>
      <c r="X464">
        <f t="shared" si="91"/>
        <v>728.4414059999981</v>
      </c>
      <c r="Y464" t="str">
        <f t="shared" si="92"/>
        <v/>
      </c>
      <c r="Z464">
        <f t="shared" si="93"/>
        <v>1</v>
      </c>
    </row>
    <row r="465" spans="1:26" x14ac:dyDescent="0.3">
      <c r="A465" t="s">
        <v>491</v>
      </c>
      <c r="B465">
        <v>51776.339844000002</v>
      </c>
      <c r="C465">
        <v>52368</v>
      </c>
      <c r="D465">
        <v>50882</v>
      </c>
      <c r="E465">
        <v>51308</v>
      </c>
      <c r="F465">
        <v>50422</v>
      </c>
      <c r="G465">
        <v>50512</v>
      </c>
      <c r="H465">
        <v>52368</v>
      </c>
      <c r="I465">
        <v>53364</v>
      </c>
      <c r="J465">
        <v>51246</v>
      </c>
      <c r="L465" s="1" t="str">
        <f t="shared" si="94"/>
        <v>20MAR2023:09:00:00</v>
      </c>
      <c r="M465">
        <v>9</v>
      </c>
      <c r="N465">
        <f t="shared" si="88"/>
        <v>591.6601559999981</v>
      </c>
      <c r="O465" t="str">
        <f t="shared" si="95"/>
        <v/>
      </c>
      <c r="P465">
        <f t="shared" si="96"/>
        <v>591.6601559999981</v>
      </c>
      <c r="Q465" t="str">
        <f t="shared" si="97"/>
        <v/>
      </c>
      <c r="R465">
        <f t="shared" si="98"/>
        <v>1</v>
      </c>
      <c r="S465">
        <f t="shared" si="89"/>
        <v>1.1427230232624515</v>
      </c>
      <c r="V465">
        <f t="shared" si="99"/>
        <v>9</v>
      </c>
      <c r="W465" t="str">
        <f t="shared" si="90"/>
        <v/>
      </c>
      <c r="X465">
        <f t="shared" si="91"/>
        <v>591.6601559999981</v>
      </c>
      <c r="Y465" t="str">
        <f t="shared" si="92"/>
        <v/>
      </c>
      <c r="Z465">
        <f t="shared" si="93"/>
        <v>1</v>
      </c>
    </row>
    <row r="466" spans="1:26" x14ac:dyDescent="0.3">
      <c r="A466" t="s">
        <v>492</v>
      </c>
      <c r="B466">
        <v>51392.992187999997</v>
      </c>
      <c r="C466">
        <v>51490</v>
      </c>
      <c r="D466">
        <v>50282</v>
      </c>
      <c r="E466">
        <v>51226</v>
      </c>
      <c r="F466">
        <v>49523</v>
      </c>
      <c r="G466">
        <v>49599</v>
      </c>
      <c r="H466">
        <v>51490</v>
      </c>
      <c r="I466">
        <v>52181</v>
      </c>
      <c r="J466">
        <v>50448</v>
      </c>
      <c r="L466" s="1" t="str">
        <f t="shared" si="94"/>
        <v>20MAR2023:10:00:00</v>
      </c>
      <c r="M466">
        <v>10</v>
      </c>
      <c r="N466">
        <f t="shared" si="88"/>
        <v>97.007812000003469</v>
      </c>
      <c r="O466" t="str">
        <f t="shared" si="95"/>
        <v/>
      </c>
      <c r="P466">
        <f t="shared" si="96"/>
        <v>97.007812000003469</v>
      </c>
      <c r="Q466" t="str">
        <f t="shared" si="97"/>
        <v/>
      </c>
      <c r="R466">
        <f t="shared" si="98"/>
        <v>1</v>
      </c>
      <c r="S466">
        <f t="shared" si="89"/>
        <v>0.18875688662987461</v>
      </c>
      <c r="V466">
        <f t="shared" si="99"/>
        <v>10</v>
      </c>
      <c r="W466" t="str">
        <f t="shared" si="90"/>
        <v/>
      </c>
      <c r="X466">
        <f t="shared" si="91"/>
        <v>97.007812000003469</v>
      </c>
      <c r="Y466" t="str">
        <f t="shared" si="92"/>
        <v/>
      </c>
      <c r="Z466">
        <f t="shared" si="93"/>
        <v>1</v>
      </c>
    </row>
    <row r="467" spans="1:26" x14ac:dyDescent="0.3">
      <c r="A467" t="s">
        <v>493</v>
      </c>
      <c r="B467">
        <v>50359.410155999998</v>
      </c>
      <c r="C467">
        <v>50414</v>
      </c>
      <c r="D467">
        <v>49155</v>
      </c>
      <c r="E467">
        <v>50415</v>
      </c>
      <c r="F467">
        <v>48371</v>
      </c>
      <c r="G467">
        <v>48340</v>
      </c>
      <c r="H467">
        <v>50414</v>
      </c>
      <c r="I467">
        <v>50626</v>
      </c>
      <c r="J467">
        <v>49293</v>
      </c>
      <c r="L467" s="1" t="str">
        <f t="shared" si="94"/>
        <v>20MAR2023:11:00:00</v>
      </c>
      <c r="M467">
        <v>11</v>
      </c>
      <c r="N467">
        <f t="shared" si="88"/>
        <v>54.589844000001904</v>
      </c>
      <c r="O467" t="str">
        <f t="shared" si="95"/>
        <v/>
      </c>
      <c r="P467">
        <f t="shared" si="96"/>
        <v>54.589844000001904</v>
      </c>
      <c r="Q467" t="str">
        <f t="shared" si="97"/>
        <v/>
      </c>
      <c r="R467">
        <f t="shared" si="98"/>
        <v>1</v>
      </c>
      <c r="S467">
        <f t="shared" si="89"/>
        <v>0.10840048330768201</v>
      </c>
      <c r="V467">
        <f t="shared" si="99"/>
        <v>11</v>
      </c>
      <c r="W467" t="str">
        <f t="shared" si="90"/>
        <v/>
      </c>
      <c r="X467">
        <f t="shared" si="91"/>
        <v>54.589844000001904</v>
      </c>
      <c r="Y467" t="str">
        <f t="shared" si="92"/>
        <v/>
      </c>
      <c r="Z467">
        <f t="shared" si="93"/>
        <v>1</v>
      </c>
    </row>
    <row r="468" spans="1:26" x14ac:dyDescent="0.3">
      <c r="A468" t="s">
        <v>494</v>
      </c>
      <c r="B468">
        <v>49345.585937999997</v>
      </c>
      <c r="C468">
        <v>49273</v>
      </c>
      <c r="D468">
        <v>47652</v>
      </c>
      <c r="E468">
        <v>48763</v>
      </c>
      <c r="F468">
        <v>47140</v>
      </c>
      <c r="G468">
        <v>47108</v>
      </c>
      <c r="H468">
        <v>49273</v>
      </c>
      <c r="I468">
        <v>49044</v>
      </c>
      <c r="J468">
        <v>48002</v>
      </c>
      <c r="L468" s="1" t="str">
        <f t="shared" si="94"/>
        <v>20MAR2023:12:00:00</v>
      </c>
      <c r="M468">
        <v>12</v>
      </c>
      <c r="N468">
        <f t="shared" si="88"/>
        <v>-72.585937999996531</v>
      </c>
      <c r="O468">
        <f t="shared" si="95"/>
        <v>-72.585937999996531</v>
      </c>
      <c r="P468" t="str">
        <f t="shared" si="96"/>
        <v/>
      </c>
      <c r="Q468">
        <f t="shared" si="97"/>
        <v>1</v>
      </c>
      <c r="R468" t="str">
        <f t="shared" si="98"/>
        <v/>
      </c>
      <c r="S468">
        <f t="shared" si="89"/>
        <v>0.14709712453550913</v>
      </c>
      <c r="V468">
        <f t="shared" si="99"/>
        <v>12</v>
      </c>
      <c r="W468">
        <f t="shared" si="90"/>
        <v>-72.585937999996531</v>
      </c>
      <c r="X468" t="str">
        <f t="shared" si="91"/>
        <v/>
      </c>
      <c r="Y468">
        <f t="shared" si="92"/>
        <v>1</v>
      </c>
      <c r="Z468" t="str">
        <f t="shared" si="93"/>
        <v/>
      </c>
    </row>
    <row r="469" spans="1:26" x14ac:dyDescent="0.3">
      <c r="A469" t="s">
        <v>495</v>
      </c>
      <c r="B469">
        <v>48549.542969000002</v>
      </c>
      <c r="C469">
        <v>48157</v>
      </c>
      <c r="D469">
        <v>46103</v>
      </c>
      <c r="E469">
        <v>46337</v>
      </c>
      <c r="F469">
        <v>45941</v>
      </c>
      <c r="G469">
        <v>45879</v>
      </c>
      <c r="H469">
        <v>48157</v>
      </c>
      <c r="I469">
        <v>47681</v>
      </c>
      <c r="J469">
        <v>46705</v>
      </c>
      <c r="L469" s="1" t="str">
        <f t="shared" si="94"/>
        <v>20MAR2023:13:00:00</v>
      </c>
      <c r="M469">
        <v>13</v>
      </c>
      <c r="N469">
        <f t="shared" si="88"/>
        <v>-392.5429690000019</v>
      </c>
      <c r="O469">
        <f t="shared" si="95"/>
        <v>-392.5429690000019</v>
      </c>
      <c r="P469" t="str">
        <f t="shared" si="96"/>
        <v/>
      </c>
      <c r="Q469">
        <f t="shared" si="97"/>
        <v>1</v>
      </c>
      <c r="R469" t="str">
        <f t="shared" si="98"/>
        <v/>
      </c>
      <c r="S469">
        <f t="shared" si="89"/>
        <v>0.80854101809083889</v>
      </c>
      <c r="V469">
        <f t="shared" si="99"/>
        <v>13</v>
      </c>
      <c r="W469">
        <f t="shared" si="90"/>
        <v>-392.5429690000019</v>
      </c>
      <c r="X469" t="str">
        <f t="shared" si="91"/>
        <v/>
      </c>
      <c r="Y469">
        <f t="shared" si="92"/>
        <v>1</v>
      </c>
      <c r="Z469" t="str">
        <f t="shared" si="93"/>
        <v/>
      </c>
    </row>
    <row r="470" spans="1:26" x14ac:dyDescent="0.3">
      <c r="A470" t="s">
        <v>496</v>
      </c>
      <c r="B470">
        <v>47884.019530999998</v>
      </c>
      <c r="C470">
        <v>47443</v>
      </c>
      <c r="D470">
        <v>44818</v>
      </c>
      <c r="E470">
        <v>44828</v>
      </c>
      <c r="F470">
        <v>45095</v>
      </c>
      <c r="G470">
        <v>44978</v>
      </c>
      <c r="H470">
        <v>47443</v>
      </c>
      <c r="I470">
        <v>46872</v>
      </c>
      <c r="J470">
        <v>45739</v>
      </c>
      <c r="L470" s="1" t="str">
        <f t="shared" si="94"/>
        <v>20MAR2023:14:00:00</v>
      </c>
      <c r="M470">
        <v>14</v>
      </c>
      <c r="N470">
        <f t="shared" si="88"/>
        <v>-441.0195309999981</v>
      </c>
      <c r="O470">
        <f t="shared" si="95"/>
        <v>-441.0195309999981</v>
      </c>
      <c r="P470" t="str">
        <f t="shared" si="96"/>
        <v/>
      </c>
      <c r="Q470">
        <f t="shared" si="97"/>
        <v>1</v>
      </c>
      <c r="R470" t="str">
        <f t="shared" si="98"/>
        <v/>
      </c>
      <c r="S470">
        <f t="shared" si="89"/>
        <v>0.92101610374309351</v>
      </c>
      <c r="V470">
        <f t="shared" si="99"/>
        <v>14</v>
      </c>
      <c r="W470">
        <f t="shared" si="90"/>
        <v>-441.0195309999981</v>
      </c>
      <c r="X470" t="str">
        <f t="shared" si="91"/>
        <v/>
      </c>
      <c r="Y470">
        <f t="shared" si="92"/>
        <v>1</v>
      </c>
      <c r="Z470" t="str">
        <f t="shared" si="93"/>
        <v/>
      </c>
    </row>
    <row r="471" spans="1:26" x14ac:dyDescent="0.3">
      <c r="A471" t="s">
        <v>497</v>
      </c>
      <c r="B471">
        <v>47104.457030999998</v>
      </c>
      <c r="C471">
        <v>46644</v>
      </c>
      <c r="D471">
        <v>44082</v>
      </c>
      <c r="E471">
        <v>43856</v>
      </c>
      <c r="F471">
        <v>44185</v>
      </c>
      <c r="G471">
        <v>44105</v>
      </c>
      <c r="H471">
        <v>46644</v>
      </c>
      <c r="I471">
        <v>46163</v>
      </c>
      <c r="J471">
        <v>44935</v>
      </c>
      <c r="L471" s="1" t="str">
        <f t="shared" si="94"/>
        <v>20MAR2023:15:00:00</v>
      </c>
      <c r="M471">
        <v>15</v>
      </c>
      <c r="N471">
        <f t="shared" si="88"/>
        <v>-460.4570309999981</v>
      </c>
      <c r="O471">
        <f t="shared" si="95"/>
        <v>-460.4570309999981</v>
      </c>
      <c r="P471" t="str">
        <f t="shared" si="96"/>
        <v/>
      </c>
      <c r="Q471">
        <f t="shared" si="97"/>
        <v>1</v>
      </c>
      <c r="R471" t="str">
        <f t="shared" si="98"/>
        <v/>
      </c>
      <c r="S471">
        <f t="shared" si="89"/>
        <v>0.97752327491423141</v>
      </c>
      <c r="V471">
        <f t="shared" si="99"/>
        <v>15</v>
      </c>
      <c r="W471">
        <f t="shared" si="90"/>
        <v>-460.4570309999981</v>
      </c>
      <c r="X471" t="str">
        <f t="shared" si="91"/>
        <v/>
      </c>
      <c r="Y471">
        <f t="shared" si="92"/>
        <v>1</v>
      </c>
      <c r="Z471" t="str">
        <f t="shared" si="93"/>
        <v/>
      </c>
    </row>
    <row r="472" spans="1:26" x14ac:dyDescent="0.3">
      <c r="A472" t="s">
        <v>498</v>
      </c>
      <c r="B472">
        <v>46584.265625</v>
      </c>
      <c r="C472">
        <v>46126</v>
      </c>
      <c r="D472">
        <v>43458</v>
      </c>
      <c r="E472">
        <v>42993</v>
      </c>
      <c r="F472">
        <v>43606</v>
      </c>
      <c r="G472">
        <v>43583</v>
      </c>
      <c r="H472">
        <v>46126</v>
      </c>
      <c r="I472">
        <v>45717</v>
      </c>
      <c r="J472">
        <v>44381</v>
      </c>
      <c r="L472" s="1" t="str">
        <f t="shared" si="94"/>
        <v>20MAR2023:16:00:00</v>
      </c>
      <c r="M472">
        <v>16</v>
      </c>
      <c r="N472">
        <f t="shared" si="88"/>
        <v>-458.265625</v>
      </c>
      <c r="O472">
        <f t="shared" si="95"/>
        <v>-458.265625</v>
      </c>
      <c r="P472" t="str">
        <f t="shared" si="96"/>
        <v/>
      </c>
      <c r="Q472">
        <f t="shared" si="97"/>
        <v>1</v>
      </c>
      <c r="R472" t="str">
        <f t="shared" si="98"/>
        <v/>
      </c>
      <c r="S472">
        <f t="shared" si="89"/>
        <v>0.98373478437763817</v>
      </c>
      <c r="V472">
        <f t="shared" si="99"/>
        <v>16</v>
      </c>
      <c r="W472">
        <f t="shared" si="90"/>
        <v>-458.265625</v>
      </c>
      <c r="X472" t="str">
        <f t="shared" si="91"/>
        <v/>
      </c>
      <c r="Y472">
        <f t="shared" si="92"/>
        <v>1</v>
      </c>
      <c r="Z472" t="str">
        <f t="shared" si="93"/>
        <v/>
      </c>
    </row>
    <row r="473" spans="1:26" x14ac:dyDescent="0.3">
      <c r="A473" t="s">
        <v>499</v>
      </c>
      <c r="B473">
        <v>46823.46875</v>
      </c>
      <c r="C473">
        <v>46223</v>
      </c>
      <c r="D473">
        <v>43288</v>
      </c>
      <c r="E473">
        <v>42657</v>
      </c>
      <c r="F473">
        <v>43720</v>
      </c>
      <c r="G473">
        <v>43688</v>
      </c>
      <c r="H473">
        <v>46223</v>
      </c>
      <c r="I473">
        <v>45944</v>
      </c>
      <c r="J473">
        <v>44393</v>
      </c>
      <c r="L473" s="1" t="str">
        <f t="shared" si="94"/>
        <v>20MAR2023:17:00:00</v>
      </c>
      <c r="M473">
        <v>17</v>
      </c>
      <c r="N473">
        <f t="shared" si="88"/>
        <v>-600.46875</v>
      </c>
      <c r="O473">
        <f t="shared" si="95"/>
        <v>-600.46875</v>
      </c>
      <c r="P473" t="str">
        <f t="shared" si="96"/>
        <v/>
      </c>
      <c r="Q473">
        <f t="shared" si="97"/>
        <v>1</v>
      </c>
      <c r="R473" t="str">
        <f t="shared" si="98"/>
        <v/>
      </c>
      <c r="S473">
        <f t="shared" si="89"/>
        <v>1.2824097958355551</v>
      </c>
      <c r="V473">
        <f t="shared" si="99"/>
        <v>17</v>
      </c>
      <c r="W473">
        <f t="shared" si="90"/>
        <v>-600.46875</v>
      </c>
      <c r="X473" t="str">
        <f t="shared" si="91"/>
        <v/>
      </c>
      <c r="Y473">
        <f t="shared" si="92"/>
        <v>1</v>
      </c>
      <c r="Z473" t="str">
        <f t="shared" si="93"/>
        <v/>
      </c>
    </row>
    <row r="474" spans="1:26" x14ac:dyDescent="0.3">
      <c r="A474" t="s">
        <v>500</v>
      </c>
      <c r="B474">
        <v>47075.898437999997</v>
      </c>
      <c r="C474">
        <v>46641</v>
      </c>
      <c r="D474">
        <v>43161</v>
      </c>
      <c r="E474">
        <v>42619</v>
      </c>
      <c r="F474">
        <v>44234</v>
      </c>
      <c r="G474">
        <v>44132</v>
      </c>
      <c r="H474">
        <v>46641</v>
      </c>
      <c r="I474">
        <v>46519</v>
      </c>
      <c r="J474">
        <v>44639</v>
      </c>
      <c r="L474" s="1" t="str">
        <f t="shared" si="94"/>
        <v>20MAR2023:18:00:00</v>
      </c>
      <c r="M474">
        <v>18</v>
      </c>
      <c r="N474">
        <f t="shared" si="88"/>
        <v>-434.89843799999653</v>
      </c>
      <c r="O474">
        <f t="shared" si="95"/>
        <v>-434.89843799999653</v>
      </c>
      <c r="P474" t="str">
        <f t="shared" si="96"/>
        <v/>
      </c>
      <c r="Q474">
        <f t="shared" si="97"/>
        <v>1</v>
      </c>
      <c r="R474" t="str">
        <f t="shared" si="98"/>
        <v/>
      </c>
      <c r="S474">
        <f t="shared" si="89"/>
        <v>0.9238239787877176</v>
      </c>
      <c r="V474">
        <f t="shared" si="99"/>
        <v>18</v>
      </c>
      <c r="W474">
        <f t="shared" si="90"/>
        <v>-434.89843799999653</v>
      </c>
      <c r="X474" t="str">
        <f t="shared" si="91"/>
        <v/>
      </c>
      <c r="Y474">
        <f t="shared" si="92"/>
        <v>1</v>
      </c>
      <c r="Z474" t="str">
        <f t="shared" si="93"/>
        <v/>
      </c>
    </row>
    <row r="475" spans="1:26" x14ac:dyDescent="0.3">
      <c r="A475" t="s">
        <v>501</v>
      </c>
      <c r="B475">
        <v>47573.25</v>
      </c>
      <c r="C475">
        <v>46747</v>
      </c>
      <c r="D475">
        <v>43214</v>
      </c>
      <c r="E475">
        <v>42864</v>
      </c>
      <c r="F475">
        <v>44509</v>
      </c>
      <c r="G475">
        <v>44496</v>
      </c>
      <c r="H475">
        <v>46747</v>
      </c>
      <c r="I475">
        <v>46790</v>
      </c>
      <c r="J475">
        <v>44815</v>
      </c>
      <c r="L475" s="1" t="str">
        <f t="shared" si="94"/>
        <v>20MAR2023:19:00:00</v>
      </c>
      <c r="M475">
        <v>19</v>
      </c>
      <c r="N475">
        <f t="shared" si="88"/>
        <v>-826.25</v>
      </c>
      <c r="O475">
        <f t="shared" si="95"/>
        <v>-826.25</v>
      </c>
      <c r="P475" t="str">
        <f t="shared" si="96"/>
        <v/>
      </c>
      <c r="Q475">
        <f t="shared" si="97"/>
        <v>1</v>
      </c>
      <c r="R475" t="str">
        <f t="shared" si="98"/>
        <v/>
      </c>
      <c r="S475">
        <f t="shared" si="89"/>
        <v>1.7367953629403077</v>
      </c>
      <c r="V475">
        <f t="shared" si="99"/>
        <v>19</v>
      </c>
      <c r="W475">
        <f t="shared" si="90"/>
        <v>-826.25</v>
      </c>
      <c r="X475" t="str">
        <f t="shared" si="91"/>
        <v/>
      </c>
      <c r="Y475">
        <f t="shared" si="92"/>
        <v>1</v>
      </c>
      <c r="Z475" t="str">
        <f t="shared" si="93"/>
        <v/>
      </c>
    </row>
    <row r="476" spans="1:26" x14ac:dyDescent="0.3">
      <c r="A476" t="s">
        <v>502</v>
      </c>
      <c r="B476">
        <v>48255.019530999998</v>
      </c>
      <c r="C476">
        <v>46946</v>
      </c>
      <c r="D476">
        <v>43997</v>
      </c>
      <c r="E476">
        <v>43662</v>
      </c>
      <c r="F476">
        <v>44697</v>
      </c>
      <c r="G476">
        <v>44790</v>
      </c>
      <c r="H476">
        <v>46946</v>
      </c>
      <c r="I476">
        <v>47082</v>
      </c>
      <c r="J476">
        <v>45240</v>
      </c>
      <c r="L476" s="1" t="str">
        <f t="shared" si="94"/>
        <v>20MAR2023:20:00:00</v>
      </c>
      <c r="M476">
        <v>20</v>
      </c>
      <c r="N476">
        <f t="shared" si="88"/>
        <v>-1309.0195309999981</v>
      </c>
      <c r="O476">
        <f t="shared" si="95"/>
        <v>-1309.0195309999981</v>
      </c>
      <c r="P476" t="str">
        <f t="shared" si="96"/>
        <v/>
      </c>
      <c r="Q476">
        <f t="shared" si="97"/>
        <v>1</v>
      </c>
      <c r="R476" t="str">
        <f t="shared" si="98"/>
        <v/>
      </c>
      <c r="S476">
        <f t="shared" si="89"/>
        <v>2.7127116385458252</v>
      </c>
      <c r="V476">
        <f t="shared" si="99"/>
        <v>20</v>
      </c>
      <c r="W476">
        <f t="shared" si="90"/>
        <v>-1309.0195309999981</v>
      </c>
      <c r="X476" t="str">
        <f t="shared" si="91"/>
        <v/>
      </c>
      <c r="Y476">
        <f t="shared" si="92"/>
        <v>1</v>
      </c>
      <c r="Z476" t="str">
        <f t="shared" si="93"/>
        <v/>
      </c>
    </row>
    <row r="477" spans="1:26" x14ac:dyDescent="0.3">
      <c r="A477" t="s">
        <v>503</v>
      </c>
      <c r="B477">
        <v>48455.875</v>
      </c>
      <c r="C477">
        <v>47542</v>
      </c>
      <c r="D477">
        <v>44687</v>
      </c>
      <c r="E477">
        <v>44397</v>
      </c>
      <c r="F477">
        <v>45471</v>
      </c>
      <c r="G477">
        <v>45533</v>
      </c>
      <c r="H477">
        <v>47542</v>
      </c>
      <c r="I477">
        <v>47914</v>
      </c>
      <c r="J477">
        <v>45917</v>
      </c>
      <c r="L477" s="1" t="str">
        <f t="shared" si="94"/>
        <v>20MAR2023:21:00:00</v>
      </c>
      <c r="M477">
        <v>21</v>
      </c>
      <c r="N477">
        <f t="shared" si="88"/>
        <v>-913.875</v>
      </c>
      <c r="O477">
        <f t="shared" si="95"/>
        <v>-913.875</v>
      </c>
      <c r="P477" t="str">
        <f t="shared" si="96"/>
        <v/>
      </c>
      <c r="Q477">
        <f t="shared" si="97"/>
        <v>1</v>
      </c>
      <c r="R477" t="str">
        <f t="shared" si="98"/>
        <v/>
      </c>
      <c r="S477">
        <f t="shared" si="89"/>
        <v>1.8859942163875896</v>
      </c>
      <c r="V477">
        <f t="shared" si="99"/>
        <v>21</v>
      </c>
      <c r="W477">
        <f t="shared" si="90"/>
        <v>-913.875</v>
      </c>
      <c r="X477" t="str">
        <f t="shared" si="91"/>
        <v/>
      </c>
      <c r="Y477">
        <f t="shared" si="92"/>
        <v>1</v>
      </c>
      <c r="Z477" t="str">
        <f t="shared" si="93"/>
        <v/>
      </c>
    </row>
    <row r="478" spans="1:26" x14ac:dyDescent="0.3">
      <c r="A478" t="s">
        <v>504</v>
      </c>
      <c r="B478">
        <v>47244.671875</v>
      </c>
      <c r="C478">
        <v>46357</v>
      </c>
      <c r="D478">
        <v>44153</v>
      </c>
      <c r="E478">
        <v>43647</v>
      </c>
      <c r="F478">
        <v>44525</v>
      </c>
      <c r="G478">
        <v>44613</v>
      </c>
      <c r="H478">
        <v>46357</v>
      </c>
      <c r="I478">
        <v>46719</v>
      </c>
      <c r="J478">
        <v>45036</v>
      </c>
      <c r="L478" s="1" t="str">
        <f t="shared" si="94"/>
        <v>20MAR2023:22:00:00</v>
      </c>
      <c r="M478">
        <v>22</v>
      </c>
      <c r="N478">
        <f t="shared" si="88"/>
        <v>-887.671875</v>
      </c>
      <c r="O478">
        <f t="shared" si="95"/>
        <v>-887.671875</v>
      </c>
      <c r="P478" t="str">
        <f t="shared" si="96"/>
        <v/>
      </c>
      <c r="Q478">
        <f t="shared" si="97"/>
        <v>1</v>
      </c>
      <c r="R478" t="str">
        <f t="shared" si="98"/>
        <v/>
      </c>
      <c r="S478">
        <f t="shared" si="89"/>
        <v>1.8788825062614534</v>
      </c>
      <c r="V478">
        <f t="shared" si="99"/>
        <v>22</v>
      </c>
      <c r="W478">
        <f t="shared" si="90"/>
        <v>-887.671875</v>
      </c>
      <c r="X478" t="str">
        <f t="shared" si="91"/>
        <v/>
      </c>
      <c r="Y478">
        <f t="shared" si="92"/>
        <v>1</v>
      </c>
      <c r="Z478" t="str">
        <f t="shared" si="93"/>
        <v/>
      </c>
    </row>
    <row r="479" spans="1:26" x14ac:dyDescent="0.3">
      <c r="A479" t="s">
        <v>505</v>
      </c>
      <c r="B479">
        <v>44970.152344000002</v>
      </c>
      <c r="C479">
        <v>44008</v>
      </c>
      <c r="D479">
        <v>42878</v>
      </c>
      <c r="E479">
        <v>42212</v>
      </c>
      <c r="F479">
        <v>42487</v>
      </c>
      <c r="G479">
        <v>42697</v>
      </c>
      <c r="H479">
        <v>44008</v>
      </c>
      <c r="I479">
        <v>44237</v>
      </c>
      <c r="J479">
        <v>43189</v>
      </c>
      <c r="L479" s="1" t="str">
        <f t="shared" si="94"/>
        <v>20MAR2023:23:00:00</v>
      </c>
      <c r="M479">
        <v>23</v>
      </c>
      <c r="N479">
        <f t="shared" si="88"/>
        <v>-962.1523440000019</v>
      </c>
      <c r="O479">
        <f t="shared" si="95"/>
        <v>-962.1523440000019</v>
      </c>
      <c r="P479" t="str">
        <f t="shared" si="96"/>
        <v/>
      </c>
      <c r="Q479">
        <f t="shared" si="97"/>
        <v>1</v>
      </c>
      <c r="R479" t="str">
        <f t="shared" si="98"/>
        <v/>
      </c>
      <c r="S479">
        <f t="shared" si="89"/>
        <v>2.1395354337250181</v>
      </c>
      <c r="V479">
        <f t="shared" si="99"/>
        <v>23</v>
      </c>
      <c r="W479">
        <f t="shared" si="90"/>
        <v>-962.1523440000019</v>
      </c>
      <c r="X479" t="str">
        <f t="shared" si="91"/>
        <v/>
      </c>
      <c r="Y479">
        <f t="shared" si="92"/>
        <v>1</v>
      </c>
      <c r="Z479" t="str">
        <f t="shared" si="93"/>
        <v/>
      </c>
    </row>
    <row r="480" spans="1:26" x14ac:dyDescent="0.3">
      <c r="A480" t="s">
        <v>506</v>
      </c>
      <c r="B480">
        <v>42453.59375</v>
      </c>
      <c r="C480">
        <v>41655</v>
      </c>
      <c r="D480">
        <v>40767</v>
      </c>
      <c r="E480">
        <v>40071</v>
      </c>
      <c r="F480">
        <v>40363</v>
      </c>
      <c r="G480">
        <v>40726</v>
      </c>
      <c r="H480">
        <v>41655</v>
      </c>
      <c r="I480">
        <v>41720</v>
      </c>
      <c r="J480">
        <v>41046</v>
      </c>
      <c r="L480" s="1" t="str">
        <f t="shared" si="94"/>
        <v>21MAR2023:00:00:00</v>
      </c>
      <c r="M480">
        <v>24</v>
      </c>
      <c r="N480">
        <f t="shared" si="88"/>
        <v>-798.59375</v>
      </c>
      <c r="O480">
        <f t="shared" si="95"/>
        <v>-798.59375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1.8810981108048126</v>
      </c>
      <c r="V480">
        <f t="shared" si="99"/>
        <v>24</v>
      </c>
      <c r="W480">
        <f t="shared" si="90"/>
        <v>-798.59375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3">
      <c r="A481" t="s">
        <v>507</v>
      </c>
      <c r="B481">
        <v>40694.988280999998</v>
      </c>
      <c r="C481">
        <v>40317</v>
      </c>
      <c r="D481">
        <v>38475</v>
      </c>
      <c r="E481">
        <v>37738</v>
      </c>
      <c r="F481">
        <v>38757</v>
      </c>
      <c r="G481">
        <v>38724</v>
      </c>
      <c r="H481">
        <v>40317</v>
      </c>
      <c r="I481">
        <v>39144</v>
      </c>
      <c r="J481">
        <v>39168</v>
      </c>
      <c r="L481" s="1" t="str">
        <f t="shared" si="94"/>
        <v>21MAR2023:01:00:00</v>
      </c>
      <c r="M481">
        <v>1</v>
      </c>
      <c r="N481">
        <f t="shared" si="88"/>
        <v>-377.9882809999981</v>
      </c>
      <c r="O481">
        <f t="shared" si="95"/>
        <v>-377.9882809999981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0.92883250976748977</v>
      </c>
      <c r="V481">
        <f t="shared" si="99"/>
        <v>1</v>
      </c>
      <c r="W481">
        <f t="shared" si="90"/>
        <v>-377.9882809999981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3">
      <c r="A482" t="s">
        <v>508</v>
      </c>
      <c r="B482">
        <v>39883.261719000002</v>
      </c>
      <c r="C482">
        <v>38786</v>
      </c>
      <c r="D482">
        <v>37391</v>
      </c>
      <c r="E482">
        <v>36645</v>
      </c>
      <c r="F482">
        <v>37216</v>
      </c>
      <c r="G482">
        <v>37243</v>
      </c>
      <c r="H482">
        <v>38786</v>
      </c>
      <c r="I482">
        <v>37672</v>
      </c>
      <c r="J482">
        <v>37801</v>
      </c>
      <c r="L482" s="1" t="str">
        <f t="shared" si="94"/>
        <v>21MAR2023:02:00:00</v>
      </c>
      <c r="M482">
        <v>2</v>
      </c>
      <c r="N482">
        <f t="shared" ref="N482:N545" si="100">C482-B482</f>
        <v>-1097.2617190000019</v>
      </c>
      <c r="O482">
        <f t="shared" si="95"/>
        <v>-1097.2617190000019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2.7511835083369749</v>
      </c>
      <c r="V482">
        <f t="shared" si="99"/>
        <v>2</v>
      </c>
      <c r="W482">
        <f t="shared" ref="W482:W545" si="102">O482</f>
        <v>-1097.2617190000019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3">
      <c r="A483" t="s">
        <v>509</v>
      </c>
      <c r="B483">
        <v>39363.199219000002</v>
      </c>
      <c r="C483">
        <v>37939</v>
      </c>
      <c r="D483">
        <v>36837</v>
      </c>
      <c r="E483">
        <v>36124</v>
      </c>
      <c r="F483">
        <v>36423</v>
      </c>
      <c r="G483">
        <v>36435</v>
      </c>
      <c r="H483">
        <v>37939</v>
      </c>
      <c r="I483">
        <v>36898</v>
      </c>
      <c r="J483">
        <v>37064</v>
      </c>
      <c r="L483" s="1" t="str">
        <f t="shared" si="94"/>
        <v>21MAR2023:03:00:00</v>
      </c>
      <c r="M483">
        <v>3</v>
      </c>
      <c r="N483">
        <f t="shared" si="100"/>
        <v>-1424.1992190000019</v>
      </c>
      <c r="O483">
        <f t="shared" si="95"/>
        <v>-1424.1992190000019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3.6180982421585366</v>
      </c>
      <c r="V483">
        <f t="shared" si="99"/>
        <v>3</v>
      </c>
      <c r="W483">
        <f t="shared" si="102"/>
        <v>-1424.1992190000019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3">
      <c r="A484" t="s">
        <v>510</v>
      </c>
      <c r="B484">
        <v>39161</v>
      </c>
      <c r="C484">
        <v>37753</v>
      </c>
      <c r="D484">
        <v>36440</v>
      </c>
      <c r="E484">
        <v>35720</v>
      </c>
      <c r="F484">
        <v>36161</v>
      </c>
      <c r="G484">
        <v>36258</v>
      </c>
      <c r="H484">
        <v>37753</v>
      </c>
      <c r="I484">
        <v>36661</v>
      </c>
      <c r="J484">
        <v>36811</v>
      </c>
      <c r="L484" s="1" t="str">
        <f t="shared" si="94"/>
        <v>21MAR2023:04:00:00</v>
      </c>
      <c r="M484">
        <v>4</v>
      </c>
      <c r="N484">
        <f t="shared" si="100"/>
        <v>-1408</v>
      </c>
      <c r="O484">
        <f t="shared" si="95"/>
        <v>-1408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3.5954138045504456</v>
      </c>
      <c r="V484">
        <f t="shared" si="99"/>
        <v>4</v>
      </c>
      <c r="W484">
        <f t="shared" si="102"/>
        <v>-1408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3">
      <c r="A485" t="s">
        <v>511</v>
      </c>
      <c r="B485">
        <v>39649.71875</v>
      </c>
      <c r="C485">
        <v>38238</v>
      </c>
      <c r="D485">
        <v>36769</v>
      </c>
      <c r="E485">
        <v>35889</v>
      </c>
      <c r="F485">
        <v>36741</v>
      </c>
      <c r="G485">
        <v>36836</v>
      </c>
      <c r="H485">
        <v>38238</v>
      </c>
      <c r="I485">
        <v>37145</v>
      </c>
      <c r="J485">
        <v>37277</v>
      </c>
      <c r="L485" s="1" t="str">
        <f t="shared" si="94"/>
        <v>21MAR2023:05:00:00</v>
      </c>
      <c r="M485">
        <v>5</v>
      </c>
      <c r="N485">
        <f t="shared" si="100"/>
        <v>-1411.71875</v>
      </c>
      <c r="O485">
        <f t="shared" si="95"/>
        <v>-1411.71875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3.560476075255893</v>
      </c>
      <c r="V485">
        <f t="shared" si="99"/>
        <v>5</v>
      </c>
      <c r="W485">
        <f t="shared" si="102"/>
        <v>-1411.71875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3">
      <c r="A486" t="s">
        <v>512</v>
      </c>
      <c r="B486">
        <v>41534.761719000002</v>
      </c>
      <c r="C486">
        <v>39941</v>
      </c>
      <c r="D486">
        <v>38057</v>
      </c>
      <c r="E486">
        <v>37149</v>
      </c>
      <c r="F486">
        <v>38734</v>
      </c>
      <c r="G486">
        <v>38639</v>
      </c>
      <c r="H486">
        <v>39941</v>
      </c>
      <c r="I486">
        <v>38815</v>
      </c>
      <c r="J486">
        <v>38877</v>
      </c>
      <c r="L486" s="1" t="str">
        <f t="shared" si="94"/>
        <v>21MAR2023:06:00:00</v>
      </c>
      <c r="M486">
        <v>6</v>
      </c>
      <c r="N486">
        <f t="shared" si="100"/>
        <v>-1593.7617190000019</v>
      </c>
      <c r="O486">
        <f t="shared" si="95"/>
        <v>-1593.7617190000019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3.8371755441441198</v>
      </c>
      <c r="V486">
        <f t="shared" si="99"/>
        <v>6</v>
      </c>
      <c r="W486">
        <f t="shared" si="102"/>
        <v>-1593.7617190000019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3">
      <c r="A487" t="s">
        <v>513</v>
      </c>
      <c r="B487">
        <v>44418.023437999997</v>
      </c>
      <c r="C487">
        <v>42960</v>
      </c>
      <c r="D487">
        <v>40233</v>
      </c>
      <c r="E487">
        <v>39282</v>
      </c>
      <c r="F487">
        <v>42233</v>
      </c>
      <c r="G487">
        <v>41877</v>
      </c>
      <c r="H487">
        <v>42960</v>
      </c>
      <c r="I487">
        <v>41848</v>
      </c>
      <c r="J487">
        <v>41692</v>
      </c>
      <c r="L487" s="1" t="str">
        <f t="shared" si="94"/>
        <v>21MAR2023:07:00:00</v>
      </c>
      <c r="M487">
        <v>7</v>
      </c>
      <c r="N487">
        <f t="shared" si="100"/>
        <v>-1458.0234379999965</v>
      </c>
      <c r="O487">
        <f t="shared" si="95"/>
        <v>-1458.0234379999965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3.2825040943912089</v>
      </c>
      <c r="V487">
        <f t="shared" si="99"/>
        <v>7</v>
      </c>
      <c r="W487">
        <f t="shared" si="102"/>
        <v>-1458.0234379999965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3">
      <c r="A488" t="s">
        <v>514</v>
      </c>
      <c r="B488">
        <v>45620.546875</v>
      </c>
      <c r="C488">
        <v>44809</v>
      </c>
      <c r="D488">
        <v>41511</v>
      </c>
      <c r="E488">
        <v>40619</v>
      </c>
      <c r="F488">
        <v>44445</v>
      </c>
      <c r="G488">
        <v>43967</v>
      </c>
      <c r="H488">
        <v>44809</v>
      </c>
      <c r="I488">
        <v>43771</v>
      </c>
      <c r="J488">
        <v>43434</v>
      </c>
      <c r="L488" s="1" t="str">
        <f t="shared" si="94"/>
        <v>21MAR2023:08:00:00</v>
      </c>
      <c r="M488">
        <v>8</v>
      </c>
      <c r="N488">
        <f t="shared" si="100"/>
        <v>-811.546875</v>
      </c>
      <c r="O488">
        <f t="shared" si="95"/>
        <v>-811.546875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1.7789065028607245</v>
      </c>
      <c r="V488">
        <f t="shared" si="99"/>
        <v>8</v>
      </c>
      <c r="W488">
        <f t="shared" si="102"/>
        <v>-811.546875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3">
      <c r="A489" t="s">
        <v>515</v>
      </c>
      <c r="B489">
        <v>45662.003905999998</v>
      </c>
      <c r="C489">
        <v>44879</v>
      </c>
      <c r="D489">
        <v>41734</v>
      </c>
      <c r="E489">
        <v>40771</v>
      </c>
      <c r="F489">
        <v>44477</v>
      </c>
      <c r="G489">
        <v>44264</v>
      </c>
      <c r="H489">
        <v>44879</v>
      </c>
      <c r="I489">
        <v>43930</v>
      </c>
      <c r="J489">
        <v>43632</v>
      </c>
      <c r="L489" s="1" t="str">
        <f t="shared" si="94"/>
        <v>21MAR2023:09:00:00</v>
      </c>
      <c r="M489">
        <v>9</v>
      </c>
      <c r="N489">
        <f t="shared" si="100"/>
        <v>-783.0039059999981</v>
      </c>
      <c r="O489">
        <f t="shared" si="95"/>
        <v>-783.0039059999981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1.7147821799759235</v>
      </c>
      <c r="V489">
        <f t="shared" si="99"/>
        <v>9</v>
      </c>
      <c r="W489">
        <f t="shared" si="102"/>
        <v>-783.0039059999981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3">
      <c r="A490" t="s">
        <v>516</v>
      </c>
      <c r="B490">
        <v>45826.5625</v>
      </c>
      <c r="C490">
        <v>44755</v>
      </c>
      <c r="D490">
        <v>42349</v>
      </c>
      <c r="E490">
        <v>41257</v>
      </c>
      <c r="F490">
        <v>44286</v>
      </c>
      <c r="G490">
        <v>44288</v>
      </c>
      <c r="H490">
        <v>44755</v>
      </c>
      <c r="I490">
        <v>43911</v>
      </c>
      <c r="J490">
        <v>43802</v>
      </c>
      <c r="L490" s="1" t="str">
        <f t="shared" si="94"/>
        <v>21MAR2023:10:00:00</v>
      </c>
      <c r="M490">
        <v>10</v>
      </c>
      <c r="N490">
        <f t="shared" si="100"/>
        <v>-1071.5625</v>
      </c>
      <c r="O490">
        <f t="shared" si="95"/>
        <v>-1071.5625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2.3382999761328378</v>
      </c>
      <c r="V490">
        <f t="shared" si="99"/>
        <v>10</v>
      </c>
      <c r="W490">
        <f t="shared" si="102"/>
        <v>-1071.5625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3">
      <c r="A491" t="s">
        <v>517</v>
      </c>
      <c r="B491">
        <v>45713.65625</v>
      </c>
      <c r="C491">
        <v>44426</v>
      </c>
      <c r="D491">
        <v>42732</v>
      </c>
      <c r="E491">
        <v>41750</v>
      </c>
      <c r="F491">
        <v>43899</v>
      </c>
      <c r="G491">
        <v>44006</v>
      </c>
      <c r="H491">
        <v>44426</v>
      </c>
      <c r="I491">
        <v>43647</v>
      </c>
      <c r="J491">
        <v>43724</v>
      </c>
      <c r="L491" s="1" t="str">
        <f t="shared" si="94"/>
        <v>21MAR2023:11:00:00</v>
      </c>
      <c r="M491">
        <v>11</v>
      </c>
      <c r="N491">
        <f t="shared" si="100"/>
        <v>-1287.65625</v>
      </c>
      <c r="O491">
        <f t="shared" si="95"/>
        <v>-1287.65625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2.8167868327093175</v>
      </c>
      <c r="V491">
        <f t="shared" si="99"/>
        <v>11</v>
      </c>
      <c r="W491">
        <f t="shared" si="102"/>
        <v>-1287.65625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3">
      <c r="A492" t="s">
        <v>518</v>
      </c>
      <c r="B492">
        <v>45456.609375</v>
      </c>
      <c r="C492">
        <v>44209</v>
      </c>
      <c r="D492">
        <v>42837</v>
      </c>
      <c r="E492">
        <v>41880</v>
      </c>
      <c r="F492">
        <v>43545</v>
      </c>
      <c r="G492">
        <v>43779</v>
      </c>
      <c r="H492">
        <v>44209</v>
      </c>
      <c r="I492">
        <v>43438</v>
      </c>
      <c r="J492">
        <v>43610</v>
      </c>
      <c r="L492" s="1" t="str">
        <f t="shared" si="94"/>
        <v>21MAR2023:12:00:00</v>
      </c>
      <c r="M492">
        <v>12</v>
      </c>
      <c r="N492">
        <f t="shared" si="100"/>
        <v>-1247.609375</v>
      </c>
      <c r="O492">
        <f t="shared" si="95"/>
        <v>-1247.609375</v>
      </c>
      <c r="P492" t="str">
        <f t="shared" si="96"/>
        <v/>
      </c>
      <c r="Q492">
        <f t="shared" si="97"/>
        <v>1</v>
      </c>
      <c r="R492" t="str">
        <f t="shared" si="98"/>
        <v/>
      </c>
      <c r="S492">
        <f t="shared" si="101"/>
        <v>2.7446160022796464</v>
      </c>
      <c r="V492">
        <f t="shared" si="99"/>
        <v>12</v>
      </c>
      <c r="W492">
        <f t="shared" si="102"/>
        <v>-1247.609375</v>
      </c>
      <c r="X492" t="str">
        <f t="shared" si="103"/>
        <v/>
      </c>
      <c r="Y492">
        <f t="shared" si="104"/>
        <v>1</v>
      </c>
      <c r="Z492" t="str">
        <f t="shared" si="105"/>
        <v/>
      </c>
    </row>
    <row r="493" spans="1:26" x14ac:dyDescent="0.3">
      <c r="A493" t="s">
        <v>519</v>
      </c>
      <c r="B493">
        <v>45138.886719000002</v>
      </c>
      <c r="C493">
        <v>43943</v>
      </c>
      <c r="D493">
        <v>42761</v>
      </c>
      <c r="E493">
        <v>41719</v>
      </c>
      <c r="F493">
        <v>43138</v>
      </c>
      <c r="G493">
        <v>43367</v>
      </c>
      <c r="H493">
        <v>43943</v>
      </c>
      <c r="I493">
        <v>43164</v>
      </c>
      <c r="J493">
        <v>43357</v>
      </c>
      <c r="L493" s="1" t="str">
        <f t="shared" si="94"/>
        <v>21MAR2023:13:00:00</v>
      </c>
      <c r="M493">
        <v>13</v>
      </c>
      <c r="N493">
        <f t="shared" si="100"/>
        <v>-1195.8867190000019</v>
      </c>
      <c r="O493">
        <f t="shared" si="95"/>
        <v>-1195.8867190000019</v>
      </c>
      <c r="P493" t="str">
        <f t="shared" si="96"/>
        <v/>
      </c>
      <c r="Q493">
        <f t="shared" si="97"/>
        <v>1</v>
      </c>
      <c r="R493" t="str">
        <f t="shared" si="98"/>
        <v/>
      </c>
      <c r="S493">
        <f t="shared" si="101"/>
        <v>2.6493491663732716</v>
      </c>
      <c r="V493">
        <f t="shared" si="99"/>
        <v>13</v>
      </c>
      <c r="W493">
        <f t="shared" si="102"/>
        <v>-1195.8867190000019</v>
      </c>
      <c r="X493" t="str">
        <f t="shared" si="103"/>
        <v/>
      </c>
      <c r="Y493">
        <f t="shared" si="104"/>
        <v>1</v>
      </c>
      <c r="Z493" t="str">
        <f t="shared" si="105"/>
        <v/>
      </c>
    </row>
    <row r="494" spans="1:26" x14ac:dyDescent="0.3">
      <c r="A494" t="s">
        <v>520</v>
      </c>
      <c r="B494">
        <v>45077.425780999998</v>
      </c>
      <c r="C494">
        <v>43912</v>
      </c>
      <c r="D494">
        <v>42618</v>
      </c>
      <c r="E494">
        <v>41890</v>
      </c>
      <c r="F494">
        <v>42919</v>
      </c>
      <c r="G494">
        <v>43129</v>
      </c>
      <c r="H494">
        <v>43912</v>
      </c>
      <c r="I494">
        <v>43066</v>
      </c>
      <c r="J494">
        <v>43219</v>
      </c>
      <c r="L494" s="1" t="str">
        <f t="shared" si="94"/>
        <v>21MAR2023:14:00:00</v>
      </c>
      <c r="M494">
        <v>14</v>
      </c>
      <c r="N494">
        <f t="shared" si="100"/>
        <v>-1165.4257809999981</v>
      </c>
      <c r="O494">
        <f t="shared" si="95"/>
        <v>-1165.4257809999981</v>
      </c>
      <c r="P494" t="str">
        <f t="shared" si="96"/>
        <v/>
      </c>
      <c r="Q494">
        <f t="shared" si="97"/>
        <v>1</v>
      </c>
      <c r="R494" t="str">
        <f t="shared" si="98"/>
        <v/>
      </c>
      <c r="S494">
        <f t="shared" si="101"/>
        <v>2.5853867225293543</v>
      </c>
      <c r="V494">
        <f t="shared" si="99"/>
        <v>14</v>
      </c>
      <c r="W494">
        <f t="shared" si="102"/>
        <v>-1165.4257809999981</v>
      </c>
      <c r="X494" t="str">
        <f t="shared" si="103"/>
        <v/>
      </c>
      <c r="Y494">
        <f t="shared" si="104"/>
        <v>1</v>
      </c>
      <c r="Z494" t="str">
        <f t="shared" si="105"/>
        <v/>
      </c>
    </row>
    <row r="495" spans="1:26" x14ac:dyDescent="0.3">
      <c r="A495" t="s">
        <v>521</v>
      </c>
      <c r="B495">
        <v>44373.714844000002</v>
      </c>
      <c r="C495">
        <v>43839</v>
      </c>
      <c r="D495">
        <v>42654</v>
      </c>
      <c r="E495">
        <v>42018</v>
      </c>
      <c r="F495">
        <v>42650</v>
      </c>
      <c r="G495">
        <v>42834</v>
      </c>
      <c r="H495">
        <v>43839</v>
      </c>
      <c r="I495">
        <v>42927</v>
      </c>
      <c r="J495">
        <v>43106</v>
      </c>
      <c r="L495" s="1" t="str">
        <f t="shared" si="94"/>
        <v>21MAR2023:15:00:00</v>
      </c>
      <c r="M495">
        <v>15</v>
      </c>
      <c r="N495">
        <f t="shared" si="100"/>
        <v>-534.7148440000019</v>
      </c>
      <c r="O495">
        <f t="shared" si="95"/>
        <v>-534.7148440000019</v>
      </c>
      <c r="P495" t="str">
        <f t="shared" si="96"/>
        <v/>
      </c>
      <c r="Q495">
        <f t="shared" si="97"/>
        <v>1</v>
      </c>
      <c r="R495" t="str">
        <f t="shared" si="98"/>
        <v/>
      </c>
      <c r="S495">
        <f t="shared" si="101"/>
        <v>1.205026096822956</v>
      </c>
      <c r="V495">
        <f t="shared" si="99"/>
        <v>15</v>
      </c>
      <c r="W495">
        <f t="shared" si="102"/>
        <v>-534.7148440000019</v>
      </c>
      <c r="X495" t="str">
        <f t="shared" si="103"/>
        <v/>
      </c>
      <c r="Y495">
        <f t="shared" si="104"/>
        <v>1</v>
      </c>
      <c r="Z495" t="str">
        <f t="shared" si="105"/>
        <v/>
      </c>
    </row>
    <row r="496" spans="1:26" x14ac:dyDescent="0.3">
      <c r="A496" t="s">
        <v>522</v>
      </c>
      <c r="B496">
        <v>43883.074219000002</v>
      </c>
      <c r="C496">
        <v>43768</v>
      </c>
      <c r="D496">
        <v>42682</v>
      </c>
      <c r="E496">
        <v>41935</v>
      </c>
      <c r="F496">
        <v>42453</v>
      </c>
      <c r="G496">
        <v>42661</v>
      </c>
      <c r="H496">
        <v>43768</v>
      </c>
      <c r="I496">
        <v>42781</v>
      </c>
      <c r="J496">
        <v>43033</v>
      </c>
      <c r="L496" s="1" t="str">
        <f t="shared" si="94"/>
        <v>21MAR2023:16:00:00</v>
      </c>
      <c r="M496">
        <v>16</v>
      </c>
      <c r="N496">
        <f t="shared" si="100"/>
        <v>-115.0742190000019</v>
      </c>
      <c r="O496">
        <f t="shared" si="95"/>
        <v>-115.0742190000019</v>
      </c>
      <c r="P496" t="str">
        <f t="shared" si="96"/>
        <v/>
      </c>
      <c r="Q496">
        <f t="shared" si="97"/>
        <v>1</v>
      </c>
      <c r="R496" t="str">
        <f t="shared" si="98"/>
        <v/>
      </c>
      <c r="S496">
        <f t="shared" si="101"/>
        <v>0.26222916477027119</v>
      </c>
      <c r="V496">
        <f t="shared" si="99"/>
        <v>16</v>
      </c>
      <c r="W496">
        <f t="shared" si="102"/>
        <v>-115.0742190000019</v>
      </c>
      <c r="X496" t="str">
        <f t="shared" si="103"/>
        <v/>
      </c>
      <c r="Y496">
        <f t="shared" si="104"/>
        <v>1</v>
      </c>
      <c r="Z496" t="str">
        <f t="shared" si="105"/>
        <v/>
      </c>
    </row>
    <row r="497" spans="1:26" x14ac:dyDescent="0.3">
      <c r="A497" t="s">
        <v>523</v>
      </c>
      <c r="B497">
        <v>44240.554687999997</v>
      </c>
      <c r="C497">
        <v>44190</v>
      </c>
      <c r="D497">
        <v>42988</v>
      </c>
      <c r="E497">
        <v>42370</v>
      </c>
      <c r="F497">
        <v>42874</v>
      </c>
      <c r="G497">
        <v>43014</v>
      </c>
      <c r="H497">
        <v>44190</v>
      </c>
      <c r="I497">
        <v>43165</v>
      </c>
      <c r="J497">
        <v>43393</v>
      </c>
      <c r="L497" s="1" t="str">
        <f t="shared" si="94"/>
        <v>21MAR2023:17:00:00</v>
      </c>
      <c r="M497">
        <v>17</v>
      </c>
      <c r="N497">
        <f t="shared" si="100"/>
        <v>-50.554687999996531</v>
      </c>
      <c r="O497">
        <f t="shared" si="95"/>
        <v>-50.554687999996531</v>
      </c>
      <c r="P497" t="str">
        <f t="shared" si="96"/>
        <v/>
      </c>
      <c r="Q497">
        <f t="shared" si="97"/>
        <v>1</v>
      </c>
      <c r="R497" t="str">
        <f t="shared" si="98"/>
        <v/>
      </c>
      <c r="S497">
        <f t="shared" si="101"/>
        <v>0.11427227428888727</v>
      </c>
      <c r="V497">
        <f t="shared" si="99"/>
        <v>17</v>
      </c>
      <c r="W497">
        <f t="shared" si="102"/>
        <v>-50.554687999996531</v>
      </c>
      <c r="X497" t="str">
        <f t="shared" si="103"/>
        <v/>
      </c>
      <c r="Y497">
        <f t="shared" si="104"/>
        <v>1</v>
      </c>
      <c r="Z497" t="str">
        <f t="shared" si="105"/>
        <v/>
      </c>
    </row>
    <row r="498" spans="1:26" x14ac:dyDescent="0.3">
      <c r="A498" t="s">
        <v>524</v>
      </c>
      <c r="B498">
        <v>44458.132812999997</v>
      </c>
      <c r="C498">
        <v>44653</v>
      </c>
      <c r="D498">
        <v>43313</v>
      </c>
      <c r="E498">
        <v>42929</v>
      </c>
      <c r="F498">
        <v>43431</v>
      </c>
      <c r="G498">
        <v>43516</v>
      </c>
      <c r="H498">
        <v>44653</v>
      </c>
      <c r="I498">
        <v>43527</v>
      </c>
      <c r="J498">
        <v>43824</v>
      </c>
      <c r="L498" s="1" t="str">
        <f t="shared" si="94"/>
        <v>21MAR2023:18:00:00</v>
      </c>
      <c r="M498">
        <v>18</v>
      </c>
      <c r="N498">
        <f t="shared" si="100"/>
        <v>194.86718700000347</v>
      </c>
      <c r="O498" t="str">
        <f t="shared" si="95"/>
        <v/>
      </c>
      <c r="P498">
        <f t="shared" si="96"/>
        <v>194.86718700000347</v>
      </c>
      <c r="Q498" t="str">
        <f t="shared" si="97"/>
        <v/>
      </c>
      <c r="R498">
        <f t="shared" si="98"/>
        <v>1</v>
      </c>
      <c r="S498">
        <f t="shared" si="101"/>
        <v>0.4383161744998485</v>
      </c>
      <c r="V498">
        <f t="shared" si="99"/>
        <v>18</v>
      </c>
      <c r="W498" t="str">
        <f t="shared" si="102"/>
        <v/>
      </c>
      <c r="X498">
        <f t="shared" si="103"/>
        <v>194.86718700000347</v>
      </c>
      <c r="Y498" t="str">
        <f t="shared" si="104"/>
        <v/>
      </c>
      <c r="Z498">
        <f t="shared" si="105"/>
        <v>1</v>
      </c>
    </row>
    <row r="499" spans="1:26" x14ac:dyDescent="0.3">
      <c r="A499" t="s">
        <v>525</v>
      </c>
      <c r="B499">
        <v>44519.316405999998</v>
      </c>
      <c r="C499">
        <v>44829</v>
      </c>
      <c r="D499">
        <v>43573</v>
      </c>
      <c r="E499">
        <v>43542</v>
      </c>
      <c r="F499">
        <v>43768</v>
      </c>
      <c r="G499">
        <v>43755</v>
      </c>
      <c r="H499">
        <v>44829</v>
      </c>
      <c r="I499">
        <v>43650</v>
      </c>
      <c r="J499">
        <v>44050</v>
      </c>
      <c r="L499" s="1" t="str">
        <f t="shared" si="94"/>
        <v>21MAR2023:19:00:00</v>
      </c>
      <c r="M499">
        <v>19</v>
      </c>
      <c r="N499">
        <f t="shared" si="100"/>
        <v>309.6835940000019</v>
      </c>
      <c r="O499" t="str">
        <f t="shared" si="95"/>
        <v/>
      </c>
      <c r="P499">
        <f t="shared" si="96"/>
        <v>309.6835940000019</v>
      </c>
      <c r="Q499" t="str">
        <f t="shared" si="97"/>
        <v/>
      </c>
      <c r="R499">
        <f t="shared" si="98"/>
        <v>1</v>
      </c>
      <c r="S499">
        <f t="shared" si="101"/>
        <v>0.69561623807472683</v>
      </c>
      <c r="V499">
        <f t="shared" si="99"/>
        <v>19</v>
      </c>
      <c r="W499" t="str">
        <f t="shared" si="102"/>
        <v/>
      </c>
      <c r="X499">
        <f t="shared" si="103"/>
        <v>309.6835940000019</v>
      </c>
      <c r="Y499" t="str">
        <f t="shared" si="104"/>
        <v/>
      </c>
      <c r="Z499">
        <f t="shared" si="105"/>
        <v>1</v>
      </c>
    </row>
    <row r="500" spans="1:26" x14ac:dyDescent="0.3">
      <c r="A500" t="s">
        <v>526</v>
      </c>
      <c r="B500">
        <v>44923.117187999997</v>
      </c>
      <c r="C500">
        <v>45173</v>
      </c>
      <c r="D500">
        <v>44392</v>
      </c>
      <c r="E500">
        <v>44657</v>
      </c>
      <c r="F500">
        <v>44264</v>
      </c>
      <c r="G500">
        <v>44177</v>
      </c>
      <c r="H500">
        <v>45173</v>
      </c>
      <c r="I500">
        <v>44039</v>
      </c>
      <c r="J500">
        <v>44577</v>
      </c>
      <c r="L500" s="1" t="str">
        <f t="shared" si="94"/>
        <v>21MAR2023:20:00:00</v>
      </c>
      <c r="M500">
        <v>20</v>
      </c>
      <c r="N500">
        <f t="shared" si="100"/>
        <v>249.88281200000347</v>
      </c>
      <c r="O500" t="str">
        <f t="shared" si="95"/>
        <v/>
      </c>
      <c r="P500">
        <f t="shared" si="96"/>
        <v>249.88281200000347</v>
      </c>
      <c r="Q500" t="str">
        <f t="shared" si="97"/>
        <v/>
      </c>
      <c r="R500">
        <f t="shared" si="98"/>
        <v>1</v>
      </c>
      <c r="S500">
        <f t="shared" si="101"/>
        <v>0.5562454870490442</v>
      </c>
      <c r="V500">
        <f t="shared" si="99"/>
        <v>20</v>
      </c>
      <c r="W500" t="str">
        <f t="shared" si="102"/>
        <v/>
      </c>
      <c r="X500">
        <f t="shared" si="103"/>
        <v>249.88281200000347</v>
      </c>
      <c r="Y500" t="str">
        <f t="shared" si="104"/>
        <v/>
      </c>
      <c r="Z500">
        <f t="shared" si="105"/>
        <v>1</v>
      </c>
    </row>
    <row r="501" spans="1:26" x14ac:dyDescent="0.3">
      <c r="A501" t="s">
        <v>527</v>
      </c>
      <c r="B501">
        <v>45630.199219000002</v>
      </c>
      <c r="C501">
        <v>46053</v>
      </c>
      <c r="D501">
        <v>44719</v>
      </c>
      <c r="E501">
        <v>45206</v>
      </c>
      <c r="F501">
        <v>45415</v>
      </c>
      <c r="G501">
        <v>45198</v>
      </c>
      <c r="H501">
        <v>46053</v>
      </c>
      <c r="I501">
        <v>44975</v>
      </c>
      <c r="J501">
        <v>45322</v>
      </c>
      <c r="L501" s="1" t="str">
        <f t="shared" si="94"/>
        <v>21MAR2023:21:00:00</v>
      </c>
      <c r="M501">
        <v>21</v>
      </c>
      <c r="N501">
        <f t="shared" si="100"/>
        <v>422.8007809999981</v>
      </c>
      <c r="O501" t="str">
        <f t="shared" si="95"/>
        <v/>
      </c>
      <c r="P501">
        <f t="shared" si="96"/>
        <v>422.8007809999981</v>
      </c>
      <c r="Q501" t="str">
        <f t="shared" si="97"/>
        <v/>
      </c>
      <c r="R501">
        <f t="shared" si="98"/>
        <v>1</v>
      </c>
      <c r="S501">
        <f t="shared" si="101"/>
        <v>0.9265810542942966</v>
      </c>
      <c r="V501">
        <f t="shared" si="99"/>
        <v>21</v>
      </c>
      <c r="W501" t="str">
        <f t="shared" si="102"/>
        <v/>
      </c>
      <c r="X501">
        <f t="shared" si="103"/>
        <v>422.8007809999981</v>
      </c>
      <c r="Y501" t="str">
        <f t="shared" si="104"/>
        <v/>
      </c>
      <c r="Z501">
        <f t="shared" si="105"/>
        <v>1</v>
      </c>
    </row>
    <row r="502" spans="1:26" x14ac:dyDescent="0.3">
      <c r="A502" t="s">
        <v>528</v>
      </c>
      <c r="B502">
        <v>44698.394530999998</v>
      </c>
      <c r="C502">
        <v>45199</v>
      </c>
      <c r="D502">
        <v>43765</v>
      </c>
      <c r="E502">
        <v>44059</v>
      </c>
      <c r="F502">
        <v>44510</v>
      </c>
      <c r="G502">
        <v>44303</v>
      </c>
      <c r="H502">
        <v>45199</v>
      </c>
      <c r="I502">
        <v>44152</v>
      </c>
      <c r="J502">
        <v>44421</v>
      </c>
      <c r="L502" s="1" t="str">
        <f t="shared" si="94"/>
        <v>21MAR2023:22:00:00</v>
      </c>
      <c r="M502">
        <v>22</v>
      </c>
      <c r="N502">
        <f t="shared" si="100"/>
        <v>500.6054690000019</v>
      </c>
      <c r="O502" t="str">
        <f t="shared" si="95"/>
        <v/>
      </c>
      <c r="P502">
        <f t="shared" si="96"/>
        <v>500.6054690000019</v>
      </c>
      <c r="Q502" t="str">
        <f t="shared" si="97"/>
        <v/>
      </c>
      <c r="R502">
        <f t="shared" si="98"/>
        <v>1</v>
      </c>
      <c r="S502">
        <f t="shared" si="101"/>
        <v>1.1199629746272284</v>
      </c>
      <c r="V502">
        <f t="shared" si="99"/>
        <v>22</v>
      </c>
      <c r="W502" t="str">
        <f t="shared" si="102"/>
        <v/>
      </c>
      <c r="X502">
        <f t="shared" si="103"/>
        <v>500.6054690000019</v>
      </c>
      <c r="Y502" t="str">
        <f t="shared" si="104"/>
        <v/>
      </c>
      <c r="Z502">
        <f t="shared" si="105"/>
        <v>1</v>
      </c>
    </row>
    <row r="503" spans="1:26" x14ac:dyDescent="0.3">
      <c r="A503" t="s">
        <v>529</v>
      </c>
      <c r="B503">
        <v>42515.550780999998</v>
      </c>
      <c r="C503">
        <v>43323</v>
      </c>
      <c r="D503">
        <v>41974</v>
      </c>
      <c r="E503">
        <v>41838</v>
      </c>
      <c r="F503">
        <v>42465</v>
      </c>
      <c r="G503">
        <v>42362</v>
      </c>
      <c r="H503">
        <v>43323</v>
      </c>
      <c r="I503">
        <v>42318</v>
      </c>
      <c r="J503">
        <v>42551</v>
      </c>
      <c r="L503" s="1" t="str">
        <f t="shared" si="94"/>
        <v>21MAR2023:23:00:00</v>
      </c>
      <c r="M503">
        <v>23</v>
      </c>
      <c r="N503">
        <f t="shared" si="100"/>
        <v>807.4492190000019</v>
      </c>
      <c r="O503" t="str">
        <f t="shared" si="95"/>
        <v/>
      </c>
      <c r="P503">
        <f t="shared" si="96"/>
        <v>807.4492190000019</v>
      </c>
      <c r="Q503" t="str">
        <f t="shared" si="97"/>
        <v/>
      </c>
      <c r="R503">
        <f t="shared" si="98"/>
        <v>1</v>
      </c>
      <c r="S503">
        <f t="shared" si="101"/>
        <v>1.8991856018970996</v>
      </c>
      <c r="V503">
        <f t="shared" si="99"/>
        <v>23</v>
      </c>
      <c r="W503" t="str">
        <f t="shared" si="102"/>
        <v/>
      </c>
      <c r="X503">
        <f t="shared" si="103"/>
        <v>807.4492190000019</v>
      </c>
      <c r="Y503" t="str">
        <f t="shared" si="104"/>
        <v/>
      </c>
      <c r="Z503">
        <f t="shared" si="105"/>
        <v>1</v>
      </c>
    </row>
    <row r="504" spans="1:26" x14ac:dyDescent="0.3">
      <c r="A504" t="s">
        <v>530</v>
      </c>
      <c r="B504">
        <v>40288.140625</v>
      </c>
      <c r="C504">
        <v>41184</v>
      </c>
      <c r="D504">
        <v>39682</v>
      </c>
      <c r="E504">
        <v>39394</v>
      </c>
      <c r="F504">
        <v>40189</v>
      </c>
      <c r="G504">
        <v>40212</v>
      </c>
      <c r="H504">
        <v>41184</v>
      </c>
      <c r="I504">
        <v>40288</v>
      </c>
      <c r="J504">
        <v>40358</v>
      </c>
      <c r="L504" s="1" t="str">
        <f t="shared" si="94"/>
        <v>22MAR2023:00:00:00</v>
      </c>
      <c r="M504">
        <v>24</v>
      </c>
      <c r="N504">
        <f t="shared" si="100"/>
        <v>895.859375</v>
      </c>
      <c r="O504" t="str">
        <f t="shared" si="95"/>
        <v/>
      </c>
      <c r="P504">
        <f t="shared" si="96"/>
        <v>895.859375</v>
      </c>
      <c r="Q504" t="str">
        <f t="shared" si="97"/>
        <v/>
      </c>
      <c r="R504">
        <f t="shared" si="98"/>
        <v>1</v>
      </c>
      <c r="S504">
        <f t="shared" si="101"/>
        <v>2.2236304805888523</v>
      </c>
      <c r="V504">
        <f t="shared" si="99"/>
        <v>24</v>
      </c>
      <c r="W504" t="str">
        <f t="shared" si="102"/>
        <v/>
      </c>
      <c r="X504">
        <f t="shared" si="103"/>
        <v>895.859375</v>
      </c>
      <c r="Y504" t="str">
        <f t="shared" si="104"/>
        <v/>
      </c>
      <c r="Z504">
        <f t="shared" si="105"/>
        <v>1</v>
      </c>
    </row>
    <row r="505" spans="1:26" x14ac:dyDescent="0.3">
      <c r="A505" t="s">
        <v>531</v>
      </c>
      <c r="B505">
        <v>38452.097655999998</v>
      </c>
      <c r="C505">
        <v>39887</v>
      </c>
      <c r="D505">
        <v>38335</v>
      </c>
      <c r="E505">
        <v>37607</v>
      </c>
      <c r="F505">
        <v>39386</v>
      </c>
      <c r="G505">
        <v>39887</v>
      </c>
      <c r="H505">
        <v>39963</v>
      </c>
      <c r="I505">
        <v>39741</v>
      </c>
      <c r="J505">
        <v>39400</v>
      </c>
      <c r="L505" s="1" t="str">
        <f t="shared" si="94"/>
        <v>22MAR2023:01:00:00</v>
      </c>
      <c r="M505">
        <v>1</v>
      </c>
      <c r="N505">
        <f t="shared" si="100"/>
        <v>1434.9023440000019</v>
      </c>
      <c r="O505" t="str">
        <f t="shared" si="95"/>
        <v/>
      </c>
      <c r="P505">
        <f t="shared" si="96"/>
        <v>1434.9023440000019</v>
      </c>
      <c r="Q505" t="str">
        <f t="shared" si="97"/>
        <v/>
      </c>
      <c r="R505">
        <f t="shared" si="98"/>
        <v>1</v>
      </c>
      <c r="S505">
        <f t="shared" si="101"/>
        <v>3.7316620716948119</v>
      </c>
      <c r="V505">
        <f t="shared" si="99"/>
        <v>1</v>
      </c>
      <c r="W505" t="str">
        <f t="shared" si="102"/>
        <v/>
      </c>
      <c r="X505">
        <f t="shared" si="103"/>
        <v>1434.9023440000019</v>
      </c>
      <c r="Y505" t="str">
        <f t="shared" si="104"/>
        <v/>
      </c>
      <c r="Z505">
        <f t="shared" si="105"/>
        <v>1</v>
      </c>
    </row>
    <row r="506" spans="1:26" x14ac:dyDescent="0.3">
      <c r="A506" t="s">
        <v>532</v>
      </c>
      <c r="B506">
        <v>37297.675780999998</v>
      </c>
      <c r="C506">
        <v>38201</v>
      </c>
      <c r="D506">
        <v>37253</v>
      </c>
      <c r="E506">
        <v>36552</v>
      </c>
      <c r="F506">
        <v>37670</v>
      </c>
      <c r="G506">
        <v>38201</v>
      </c>
      <c r="H506">
        <v>38263</v>
      </c>
      <c r="I506">
        <v>38019</v>
      </c>
      <c r="J506">
        <v>37908</v>
      </c>
      <c r="L506" s="1" t="str">
        <f t="shared" si="94"/>
        <v>22MAR2023:02:00:00</v>
      </c>
      <c r="M506">
        <v>2</v>
      </c>
      <c r="N506">
        <f t="shared" si="100"/>
        <v>903.3242190000019</v>
      </c>
      <c r="O506" t="str">
        <f t="shared" si="95"/>
        <v/>
      </c>
      <c r="P506">
        <f t="shared" si="96"/>
        <v>903.3242190000019</v>
      </c>
      <c r="Q506" t="str">
        <f t="shared" si="97"/>
        <v/>
      </c>
      <c r="R506">
        <f t="shared" si="98"/>
        <v>1</v>
      </c>
      <c r="S506">
        <f t="shared" si="101"/>
        <v>2.4219316621872964</v>
      </c>
      <c r="V506">
        <f t="shared" si="99"/>
        <v>2</v>
      </c>
      <c r="W506" t="str">
        <f t="shared" si="102"/>
        <v/>
      </c>
      <c r="X506">
        <f t="shared" si="103"/>
        <v>903.3242190000019</v>
      </c>
      <c r="Y506" t="str">
        <f t="shared" si="104"/>
        <v/>
      </c>
      <c r="Z506">
        <f t="shared" si="105"/>
        <v>1</v>
      </c>
    </row>
    <row r="507" spans="1:26" x14ac:dyDescent="0.3">
      <c r="A507" t="s">
        <v>533</v>
      </c>
      <c r="B507">
        <v>36468.207030999998</v>
      </c>
      <c r="C507">
        <v>37371</v>
      </c>
      <c r="D507">
        <v>36702</v>
      </c>
      <c r="E507">
        <v>36022</v>
      </c>
      <c r="F507">
        <v>36842</v>
      </c>
      <c r="G507">
        <v>37371</v>
      </c>
      <c r="H507">
        <v>37445</v>
      </c>
      <c r="I507">
        <v>37158</v>
      </c>
      <c r="J507">
        <v>37175</v>
      </c>
      <c r="L507" s="1" t="str">
        <f t="shared" si="94"/>
        <v>22MAR2023:03:00:00</v>
      </c>
      <c r="M507">
        <v>3</v>
      </c>
      <c r="N507">
        <f t="shared" si="100"/>
        <v>902.7929690000019</v>
      </c>
      <c r="O507" t="str">
        <f t="shared" si="95"/>
        <v/>
      </c>
      <c r="P507">
        <f t="shared" si="96"/>
        <v>902.7929690000019</v>
      </c>
      <c r="Q507" t="str">
        <f t="shared" si="97"/>
        <v/>
      </c>
      <c r="R507">
        <f t="shared" si="98"/>
        <v>1</v>
      </c>
      <c r="S507">
        <f t="shared" si="101"/>
        <v>2.4755617084014516</v>
      </c>
      <c r="V507">
        <f t="shared" si="99"/>
        <v>3</v>
      </c>
      <c r="W507" t="str">
        <f t="shared" si="102"/>
        <v/>
      </c>
      <c r="X507">
        <f t="shared" si="103"/>
        <v>902.7929690000019</v>
      </c>
      <c r="Y507" t="str">
        <f t="shared" si="104"/>
        <v/>
      </c>
      <c r="Z507">
        <f t="shared" si="105"/>
        <v>1</v>
      </c>
    </row>
    <row r="508" spans="1:26" x14ac:dyDescent="0.3">
      <c r="A508" t="s">
        <v>534</v>
      </c>
      <c r="B508">
        <v>36202.320312999997</v>
      </c>
      <c r="C508">
        <v>36719</v>
      </c>
      <c r="D508">
        <v>36333</v>
      </c>
      <c r="E508">
        <v>35662</v>
      </c>
      <c r="F508">
        <v>36213</v>
      </c>
      <c r="G508">
        <v>36719</v>
      </c>
      <c r="H508">
        <v>36845</v>
      </c>
      <c r="I508">
        <v>36519</v>
      </c>
      <c r="J508">
        <v>36633</v>
      </c>
      <c r="L508" s="1" t="str">
        <f t="shared" si="94"/>
        <v>22MAR2023:04:00:00</v>
      </c>
      <c r="M508">
        <v>4</v>
      </c>
      <c r="N508">
        <f t="shared" si="100"/>
        <v>516.67968700000347</v>
      </c>
      <c r="O508" t="str">
        <f t="shared" si="95"/>
        <v/>
      </c>
      <c r="P508">
        <f t="shared" si="96"/>
        <v>516.67968700000347</v>
      </c>
      <c r="Q508" t="str">
        <f t="shared" si="97"/>
        <v/>
      </c>
      <c r="R508">
        <f t="shared" si="98"/>
        <v>1</v>
      </c>
      <c r="S508">
        <f t="shared" si="101"/>
        <v>1.42720047370684</v>
      </c>
      <c r="V508">
        <f t="shared" si="99"/>
        <v>4</v>
      </c>
      <c r="W508" t="str">
        <f t="shared" si="102"/>
        <v/>
      </c>
      <c r="X508">
        <f t="shared" si="103"/>
        <v>516.67968700000347</v>
      </c>
      <c r="Y508" t="str">
        <f t="shared" si="104"/>
        <v/>
      </c>
      <c r="Z508">
        <f t="shared" si="105"/>
        <v>1</v>
      </c>
    </row>
    <row r="509" spans="1:26" x14ac:dyDescent="0.3">
      <c r="A509" t="s">
        <v>535</v>
      </c>
      <c r="B509">
        <v>36654.667969000002</v>
      </c>
      <c r="C509">
        <v>37016</v>
      </c>
      <c r="D509">
        <v>36806</v>
      </c>
      <c r="E509">
        <v>36196</v>
      </c>
      <c r="F509">
        <v>36394</v>
      </c>
      <c r="G509">
        <v>37016</v>
      </c>
      <c r="H509">
        <v>37002</v>
      </c>
      <c r="I509">
        <v>36781</v>
      </c>
      <c r="J509">
        <v>36942</v>
      </c>
      <c r="L509" s="1" t="str">
        <f t="shared" si="94"/>
        <v>22MAR2023:05:00:00</v>
      </c>
      <c r="M509">
        <v>5</v>
      </c>
      <c r="N509">
        <f t="shared" si="100"/>
        <v>361.3320309999981</v>
      </c>
      <c r="O509" t="str">
        <f t="shared" si="95"/>
        <v/>
      </c>
      <c r="P509">
        <f t="shared" si="96"/>
        <v>361.3320309999981</v>
      </c>
      <c r="Q509" t="str">
        <f t="shared" si="97"/>
        <v/>
      </c>
      <c r="R509">
        <f t="shared" si="98"/>
        <v>1</v>
      </c>
      <c r="S509">
        <f t="shared" si="101"/>
        <v>0.98577357542997768</v>
      </c>
      <c r="V509">
        <f t="shared" si="99"/>
        <v>5</v>
      </c>
      <c r="W509" t="str">
        <f t="shared" si="102"/>
        <v/>
      </c>
      <c r="X509">
        <f t="shared" si="103"/>
        <v>361.3320309999981</v>
      </c>
      <c r="Y509" t="str">
        <f t="shared" si="104"/>
        <v/>
      </c>
      <c r="Z509">
        <f t="shared" si="105"/>
        <v>1</v>
      </c>
    </row>
    <row r="510" spans="1:26" x14ac:dyDescent="0.3">
      <c r="A510" t="s">
        <v>536</v>
      </c>
      <c r="B510">
        <v>38250.765625</v>
      </c>
      <c r="C510">
        <v>38456</v>
      </c>
      <c r="D510">
        <v>38303</v>
      </c>
      <c r="E510">
        <v>37778</v>
      </c>
      <c r="F510">
        <v>37862</v>
      </c>
      <c r="G510">
        <v>38456</v>
      </c>
      <c r="H510">
        <v>38411</v>
      </c>
      <c r="I510">
        <v>38140</v>
      </c>
      <c r="J510">
        <v>38391</v>
      </c>
      <c r="L510" s="1" t="str">
        <f t="shared" si="94"/>
        <v>22MAR2023:06:00:00</v>
      </c>
      <c r="M510">
        <v>6</v>
      </c>
      <c r="N510">
        <f t="shared" si="100"/>
        <v>205.234375</v>
      </c>
      <c r="O510" t="str">
        <f t="shared" si="95"/>
        <v/>
      </c>
      <c r="P510">
        <f t="shared" si="96"/>
        <v>205.234375</v>
      </c>
      <c r="Q510" t="str">
        <f t="shared" si="97"/>
        <v/>
      </c>
      <c r="R510">
        <f t="shared" si="98"/>
        <v>1</v>
      </c>
      <c r="S510">
        <f t="shared" si="101"/>
        <v>0.53654971775483251</v>
      </c>
      <c r="V510">
        <f t="shared" si="99"/>
        <v>6</v>
      </c>
      <c r="W510" t="str">
        <f t="shared" si="102"/>
        <v/>
      </c>
      <c r="X510">
        <f t="shared" si="103"/>
        <v>205.234375</v>
      </c>
      <c r="Y510" t="str">
        <f t="shared" si="104"/>
        <v/>
      </c>
      <c r="Z510">
        <f t="shared" si="105"/>
        <v>1</v>
      </c>
    </row>
    <row r="511" spans="1:26" x14ac:dyDescent="0.3">
      <c r="A511" t="s">
        <v>537</v>
      </c>
      <c r="B511">
        <v>41196.363280999998</v>
      </c>
      <c r="C511">
        <v>41511</v>
      </c>
      <c r="D511">
        <v>40728</v>
      </c>
      <c r="E511">
        <v>40214</v>
      </c>
      <c r="F511">
        <v>40867</v>
      </c>
      <c r="G511">
        <v>41511</v>
      </c>
      <c r="H511">
        <v>41298</v>
      </c>
      <c r="I511">
        <v>40973</v>
      </c>
      <c r="J511">
        <v>41182</v>
      </c>
      <c r="L511" s="1" t="str">
        <f t="shared" si="94"/>
        <v>22MAR2023:07:00:00</v>
      </c>
      <c r="M511">
        <v>7</v>
      </c>
      <c r="N511">
        <f t="shared" si="100"/>
        <v>314.6367190000019</v>
      </c>
      <c r="O511" t="str">
        <f t="shared" si="95"/>
        <v/>
      </c>
      <c r="P511">
        <f t="shared" si="96"/>
        <v>314.6367190000019</v>
      </c>
      <c r="Q511" t="str">
        <f t="shared" si="97"/>
        <v/>
      </c>
      <c r="R511">
        <f t="shared" si="98"/>
        <v>1</v>
      </c>
      <c r="S511">
        <f t="shared" si="101"/>
        <v>0.76374877280760889</v>
      </c>
      <c r="V511">
        <f t="shared" si="99"/>
        <v>7</v>
      </c>
      <c r="W511" t="str">
        <f t="shared" si="102"/>
        <v/>
      </c>
      <c r="X511">
        <f t="shared" si="103"/>
        <v>314.6367190000019</v>
      </c>
      <c r="Y511" t="str">
        <f t="shared" si="104"/>
        <v/>
      </c>
      <c r="Z511">
        <f t="shared" si="105"/>
        <v>1</v>
      </c>
    </row>
    <row r="512" spans="1:26" x14ac:dyDescent="0.3">
      <c r="A512" t="s">
        <v>538</v>
      </c>
      <c r="B512">
        <v>42741.566405999998</v>
      </c>
      <c r="C512">
        <v>43417</v>
      </c>
      <c r="D512">
        <v>42193</v>
      </c>
      <c r="E512">
        <v>41928</v>
      </c>
      <c r="F512">
        <v>42784</v>
      </c>
      <c r="G512">
        <v>43417</v>
      </c>
      <c r="H512">
        <v>43107</v>
      </c>
      <c r="I512">
        <v>42791</v>
      </c>
      <c r="J512">
        <v>42911</v>
      </c>
      <c r="L512" s="1" t="str">
        <f t="shared" si="94"/>
        <v>22MAR2023:08:00:00</v>
      </c>
      <c r="M512">
        <v>8</v>
      </c>
      <c r="N512">
        <f t="shared" si="100"/>
        <v>675.4335940000019</v>
      </c>
      <c r="O512" t="str">
        <f t="shared" si="95"/>
        <v/>
      </c>
      <c r="P512">
        <f t="shared" si="96"/>
        <v>675.4335940000019</v>
      </c>
      <c r="Q512" t="str">
        <f t="shared" si="97"/>
        <v/>
      </c>
      <c r="R512">
        <f t="shared" si="98"/>
        <v>1</v>
      </c>
      <c r="S512">
        <f t="shared" si="101"/>
        <v>1.5802733750656026</v>
      </c>
      <c r="V512">
        <f t="shared" si="99"/>
        <v>8</v>
      </c>
      <c r="W512" t="str">
        <f t="shared" si="102"/>
        <v/>
      </c>
      <c r="X512">
        <f t="shared" si="103"/>
        <v>675.4335940000019</v>
      </c>
      <c r="Y512" t="str">
        <f t="shared" si="104"/>
        <v/>
      </c>
      <c r="Z512">
        <f t="shared" si="105"/>
        <v>1</v>
      </c>
    </row>
    <row r="513" spans="1:26" x14ac:dyDescent="0.3">
      <c r="A513" t="s">
        <v>539</v>
      </c>
      <c r="B513">
        <v>42966.386719000002</v>
      </c>
      <c r="C513">
        <v>43964</v>
      </c>
      <c r="D513">
        <v>42641</v>
      </c>
      <c r="E513">
        <v>42029</v>
      </c>
      <c r="F513">
        <v>43300</v>
      </c>
      <c r="G513">
        <v>43964</v>
      </c>
      <c r="H513">
        <v>43667</v>
      </c>
      <c r="I513">
        <v>43368</v>
      </c>
      <c r="J513">
        <v>43429</v>
      </c>
      <c r="L513" s="1" t="str">
        <f t="shared" si="94"/>
        <v>22MAR2023:09:00:00</v>
      </c>
      <c r="M513">
        <v>9</v>
      </c>
      <c r="N513">
        <f t="shared" si="100"/>
        <v>997.6132809999981</v>
      </c>
      <c r="O513" t="str">
        <f t="shared" si="95"/>
        <v/>
      </c>
      <c r="P513">
        <f t="shared" si="96"/>
        <v>997.6132809999981</v>
      </c>
      <c r="Q513" t="str">
        <f t="shared" si="97"/>
        <v/>
      </c>
      <c r="R513">
        <f t="shared" si="98"/>
        <v>1</v>
      </c>
      <c r="S513">
        <f t="shared" si="101"/>
        <v>2.321845882746401</v>
      </c>
      <c r="V513">
        <f t="shared" si="99"/>
        <v>9</v>
      </c>
      <c r="W513" t="str">
        <f t="shared" si="102"/>
        <v/>
      </c>
      <c r="X513">
        <f t="shared" si="103"/>
        <v>997.6132809999981</v>
      </c>
      <c r="Y513" t="str">
        <f t="shared" si="104"/>
        <v/>
      </c>
      <c r="Z513">
        <f t="shared" si="105"/>
        <v>1</v>
      </c>
    </row>
    <row r="514" spans="1:26" x14ac:dyDescent="0.3">
      <c r="A514" t="s">
        <v>540</v>
      </c>
      <c r="B514">
        <v>43814.4375</v>
      </c>
      <c r="C514">
        <v>44762</v>
      </c>
      <c r="D514">
        <v>43819</v>
      </c>
      <c r="E514">
        <v>42783</v>
      </c>
      <c r="F514">
        <v>44031</v>
      </c>
      <c r="G514">
        <v>44762</v>
      </c>
      <c r="H514">
        <v>44549</v>
      </c>
      <c r="I514">
        <v>44215</v>
      </c>
      <c r="J514">
        <v>44381</v>
      </c>
      <c r="L514" s="1" t="str">
        <f t="shared" si="94"/>
        <v>22MAR2023:10:00:00</v>
      </c>
      <c r="M514">
        <v>10</v>
      </c>
      <c r="N514">
        <f t="shared" si="100"/>
        <v>947.5625</v>
      </c>
      <c r="O514" t="str">
        <f t="shared" si="95"/>
        <v/>
      </c>
      <c r="P514">
        <f t="shared" si="96"/>
        <v>947.5625</v>
      </c>
      <c r="Q514" t="str">
        <f t="shared" si="97"/>
        <v/>
      </c>
      <c r="R514">
        <f t="shared" si="98"/>
        <v>1</v>
      </c>
      <c r="S514">
        <f t="shared" si="101"/>
        <v>2.1626718361955461</v>
      </c>
      <c r="V514">
        <f t="shared" si="99"/>
        <v>10</v>
      </c>
      <c r="W514" t="str">
        <f t="shared" si="102"/>
        <v/>
      </c>
      <c r="X514">
        <f t="shared" si="103"/>
        <v>947.5625</v>
      </c>
      <c r="Y514" t="str">
        <f t="shared" si="104"/>
        <v/>
      </c>
      <c r="Z514">
        <f t="shared" si="105"/>
        <v>1</v>
      </c>
    </row>
    <row r="515" spans="1:26" x14ac:dyDescent="0.3">
      <c r="A515" t="s">
        <v>541</v>
      </c>
      <c r="B515">
        <v>44547.152344000002</v>
      </c>
      <c r="C515">
        <v>45608</v>
      </c>
      <c r="D515">
        <v>44895</v>
      </c>
      <c r="E515">
        <v>43823</v>
      </c>
      <c r="F515">
        <v>44883</v>
      </c>
      <c r="G515">
        <v>45608</v>
      </c>
      <c r="H515">
        <v>45410</v>
      </c>
      <c r="I515">
        <v>45023</v>
      </c>
      <c r="J515">
        <v>45308</v>
      </c>
      <c r="L515" s="1" t="str">
        <f t="shared" ref="L515:L578" si="106">A515</f>
        <v>22MAR2023:11:00:00</v>
      </c>
      <c r="M515">
        <v>11</v>
      </c>
      <c r="N515">
        <f t="shared" si="100"/>
        <v>1060.8476559999981</v>
      </c>
      <c r="O515" t="str">
        <f t="shared" ref="O515:O578" si="107">IF(N515&lt;0,N515,"")</f>
        <v/>
      </c>
      <c r="P515">
        <f t="shared" ref="P515:P578" si="108">IF(N515&gt;0,N515,"")</f>
        <v>1060.8476559999981</v>
      </c>
      <c r="Q515" t="str">
        <f t="shared" ref="Q515:Q578" si="109">IF(O515&lt;0,1,"")</f>
        <v/>
      </c>
      <c r="R515">
        <f t="shared" ref="R515:R578" si="110">IF(AND(P515&gt;0,P515&lt;&gt;""),1,"")</f>
        <v>1</v>
      </c>
      <c r="S515">
        <f t="shared" si="101"/>
        <v>2.3814039734974939</v>
      </c>
      <c r="V515">
        <f t="shared" ref="V515:V578" si="111">M515</f>
        <v>11</v>
      </c>
      <c r="W515" t="str">
        <f t="shared" si="102"/>
        <v/>
      </c>
      <c r="X515">
        <f t="shared" si="103"/>
        <v>1060.8476559999981</v>
      </c>
      <c r="Y515" t="str">
        <f t="shared" si="104"/>
        <v/>
      </c>
      <c r="Z515">
        <f t="shared" si="105"/>
        <v>1</v>
      </c>
    </row>
    <row r="516" spans="1:26" x14ac:dyDescent="0.3">
      <c r="A516" t="s">
        <v>542</v>
      </c>
      <c r="B516">
        <v>45325.707030999998</v>
      </c>
      <c r="C516">
        <v>46588</v>
      </c>
      <c r="D516">
        <v>45852</v>
      </c>
      <c r="E516">
        <v>45046</v>
      </c>
      <c r="F516">
        <v>45724</v>
      </c>
      <c r="G516">
        <v>46588</v>
      </c>
      <c r="H516">
        <v>46260</v>
      </c>
      <c r="I516">
        <v>45946</v>
      </c>
      <c r="J516">
        <v>46237</v>
      </c>
      <c r="L516" s="1" t="str">
        <f t="shared" si="106"/>
        <v>22MAR2023:12:00:00</v>
      </c>
      <c r="M516">
        <v>12</v>
      </c>
      <c r="N516">
        <f t="shared" si="100"/>
        <v>1262.2929690000019</v>
      </c>
      <c r="O516" t="str">
        <f t="shared" si="107"/>
        <v/>
      </c>
      <c r="P516">
        <f t="shared" si="108"/>
        <v>1262.2929690000019</v>
      </c>
      <c r="Q516" t="str">
        <f t="shared" si="109"/>
        <v/>
      </c>
      <c r="R516">
        <f t="shared" si="110"/>
        <v>1</v>
      </c>
      <c r="S516">
        <f t="shared" si="101"/>
        <v>2.784938287088762</v>
      </c>
      <c r="V516">
        <f t="shared" si="111"/>
        <v>12</v>
      </c>
      <c r="W516" t="str">
        <f t="shared" si="102"/>
        <v/>
      </c>
      <c r="X516">
        <f t="shared" si="103"/>
        <v>1262.2929690000019</v>
      </c>
      <c r="Y516" t="str">
        <f t="shared" si="104"/>
        <v/>
      </c>
      <c r="Z516">
        <f t="shared" si="105"/>
        <v>1</v>
      </c>
    </row>
    <row r="517" spans="1:26" x14ac:dyDescent="0.3">
      <c r="A517" t="s">
        <v>543</v>
      </c>
      <c r="B517">
        <v>46060.738280999998</v>
      </c>
      <c r="C517">
        <v>47524</v>
      </c>
      <c r="D517">
        <v>46679</v>
      </c>
      <c r="E517">
        <v>46135</v>
      </c>
      <c r="F517">
        <v>46579</v>
      </c>
      <c r="G517">
        <v>47524</v>
      </c>
      <c r="H517">
        <v>47124</v>
      </c>
      <c r="I517">
        <v>46875</v>
      </c>
      <c r="J517">
        <v>47113</v>
      </c>
      <c r="L517" s="1" t="str">
        <f t="shared" si="106"/>
        <v>22MAR2023:13:00:00</v>
      </c>
      <c r="M517">
        <v>13</v>
      </c>
      <c r="N517">
        <f t="shared" si="100"/>
        <v>1463.2617190000019</v>
      </c>
      <c r="O517" t="str">
        <f t="shared" si="107"/>
        <v/>
      </c>
      <c r="P517">
        <f t="shared" si="108"/>
        <v>1463.2617190000019</v>
      </c>
      <c r="Q517" t="str">
        <f t="shared" si="109"/>
        <v/>
      </c>
      <c r="R517">
        <f t="shared" si="110"/>
        <v>1</v>
      </c>
      <c r="S517">
        <f t="shared" si="101"/>
        <v>3.1768090864570353</v>
      </c>
      <c r="V517">
        <f t="shared" si="111"/>
        <v>13</v>
      </c>
      <c r="W517" t="str">
        <f t="shared" si="102"/>
        <v/>
      </c>
      <c r="X517">
        <f t="shared" si="103"/>
        <v>1463.2617190000019</v>
      </c>
      <c r="Y517" t="str">
        <f t="shared" si="104"/>
        <v/>
      </c>
      <c r="Z517">
        <f t="shared" si="105"/>
        <v>1</v>
      </c>
    </row>
    <row r="518" spans="1:26" x14ac:dyDescent="0.3">
      <c r="A518" t="s">
        <v>544</v>
      </c>
      <c r="B518">
        <v>46884.507812999997</v>
      </c>
      <c r="C518">
        <v>48490</v>
      </c>
      <c r="D518">
        <v>47675</v>
      </c>
      <c r="E518">
        <v>47673</v>
      </c>
      <c r="F518">
        <v>47467</v>
      </c>
      <c r="G518">
        <v>48490</v>
      </c>
      <c r="H518">
        <v>47999</v>
      </c>
      <c r="I518">
        <v>47826</v>
      </c>
      <c r="J518">
        <v>48059</v>
      </c>
      <c r="L518" s="1" t="str">
        <f t="shared" si="106"/>
        <v>22MAR2023:14:00:00</v>
      </c>
      <c r="M518">
        <v>14</v>
      </c>
      <c r="N518">
        <f t="shared" si="100"/>
        <v>1605.4921870000035</v>
      </c>
      <c r="O518" t="str">
        <f t="shared" si="107"/>
        <v/>
      </c>
      <c r="P518">
        <f t="shared" si="108"/>
        <v>1605.4921870000035</v>
      </c>
      <c r="Q518" t="str">
        <f t="shared" si="109"/>
        <v/>
      </c>
      <c r="R518">
        <f t="shared" si="110"/>
        <v>1</v>
      </c>
      <c r="S518">
        <f t="shared" si="101"/>
        <v>3.4243554254713482</v>
      </c>
      <c r="V518">
        <f t="shared" si="111"/>
        <v>14</v>
      </c>
      <c r="W518" t="str">
        <f t="shared" si="102"/>
        <v/>
      </c>
      <c r="X518">
        <f t="shared" si="103"/>
        <v>1605.4921870000035</v>
      </c>
      <c r="Y518" t="str">
        <f t="shared" si="104"/>
        <v/>
      </c>
      <c r="Z518">
        <f t="shared" si="105"/>
        <v>1</v>
      </c>
    </row>
    <row r="519" spans="1:26" x14ac:dyDescent="0.3">
      <c r="A519" t="s">
        <v>545</v>
      </c>
      <c r="B519">
        <v>47874.304687999997</v>
      </c>
      <c r="C519">
        <v>49318</v>
      </c>
      <c r="D519">
        <v>48434</v>
      </c>
      <c r="E519">
        <v>48347</v>
      </c>
      <c r="F519">
        <v>48255</v>
      </c>
      <c r="G519">
        <v>49318</v>
      </c>
      <c r="H519">
        <v>48686</v>
      </c>
      <c r="I519">
        <v>48587</v>
      </c>
      <c r="J519">
        <v>48818</v>
      </c>
      <c r="L519" s="1" t="str">
        <f t="shared" si="106"/>
        <v>22MAR2023:15:00:00</v>
      </c>
      <c r="M519">
        <v>15</v>
      </c>
      <c r="N519">
        <f t="shared" si="100"/>
        <v>1443.6953120000035</v>
      </c>
      <c r="O519" t="str">
        <f t="shared" si="107"/>
        <v/>
      </c>
      <c r="P519">
        <f t="shared" si="108"/>
        <v>1443.6953120000035</v>
      </c>
      <c r="Q519" t="str">
        <f t="shared" si="109"/>
        <v/>
      </c>
      <c r="R519">
        <f t="shared" si="110"/>
        <v>1</v>
      </c>
      <c r="S519">
        <f t="shared" si="101"/>
        <v>3.0155953624990715</v>
      </c>
      <c r="V519">
        <f t="shared" si="111"/>
        <v>15</v>
      </c>
      <c r="W519" t="str">
        <f t="shared" si="102"/>
        <v/>
      </c>
      <c r="X519">
        <f t="shared" si="103"/>
        <v>1443.6953120000035</v>
      </c>
      <c r="Y519" t="str">
        <f t="shared" si="104"/>
        <v/>
      </c>
      <c r="Z519">
        <f t="shared" si="105"/>
        <v>1</v>
      </c>
    </row>
    <row r="520" spans="1:26" x14ac:dyDescent="0.3">
      <c r="A520" t="s">
        <v>546</v>
      </c>
      <c r="B520">
        <v>48835.386719000002</v>
      </c>
      <c r="C520">
        <v>49980</v>
      </c>
      <c r="D520">
        <v>48995</v>
      </c>
      <c r="E520">
        <v>49084</v>
      </c>
      <c r="F520">
        <v>48788</v>
      </c>
      <c r="G520">
        <v>49980</v>
      </c>
      <c r="H520">
        <v>49124</v>
      </c>
      <c r="I520">
        <v>49051</v>
      </c>
      <c r="J520">
        <v>49372</v>
      </c>
      <c r="L520" s="1" t="str">
        <f t="shared" si="106"/>
        <v>22MAR2023:16:00:00</v>
      </c>
      <c r="M520">
        <v>16</v>
      </c>
      <c r="N520">
        <f t="shared" si="100"/>
        <v>1144.6132809999981</v>
      </c>
      <c r="O520" t="str">
        <f t="shared" si="107"/>
        <v/>
      </c>
      <c r="P520">
        <f t="shared" si="108"/>
        <v>1144.6132809999981</v>
      </c>
      <c r="Q520" t="str">
        <f t="shared" si="109"/>
        <v/>
      </c>
      <c r="R520">
        <f t="shared" si="110"/>
        <v>1</v>
      </c>
      <c r="S520">
        <f t="shared" si="101"/>
        <v>2.3438194266508638</v>
      </c>
      <c r="V520">
        <f t="shared" si="111"/>
        <v>16</v>
      </c>
      <c r="W520" t="str">
        <f t="shared" si="102"/>
        <v/>
      </c>
      <c r="X520">
        <f t="shared" si="103"/>
        <v>1144.6132809999981</v>
      </c>
      <c r="Y520" t="str">
        <f t="shared" si="104"/>
        <v/>
      </c>
      <c r="Z520">
        <f t="shared" si="105"/>
        <v>1</v>
      </c>
    </row>
    <row r="521" spans="1:26" x14ac:dyDescent="0.3">
      <c r="A521" t="s">
        <v>547</v>
      </c>
      <c r="B521">
        <v>49861.234375</v>
      </c>
      <c r="C521">
        <v>50601</v>
      </c>
      <c r="D521">
        <v>49868</v>
      </c>
      <c r="E521">
        <v>50175</v>
      </c>
      <c r="F521">
        <v>49365</v>
      </c>
      <c r="G521">
        <v>50601</v>
      </c>
      <c r="H521">
        <v>49633</v>
      </c>
      <c r="I521">
        <v>49551</v>
      </c>
      <c r="J521">
        <v>50040</v>
      </c>
      <c r="L521" s="1" t="str">
        <f t="shared" si="106"/>
        <v>22MAR2023:17:00:00</v>
      </c>
      <c r="M521">
        <v>17</v>
      </c>
      <c r="N521">
        <f t="shared" si="100"/>
        <v>739.765625</v>
      </c>
      <c r="O521" t="str">
        <f t="shared" si="107"/>
        <v/>
      </c>
      <c r="P521">
        <f t="shared" si="108"/>
        <v>739.765625</v>
      </c>
      <c r="Q521" t="str">
        <f t="shared" si="109"/>
        <v/>
      </c>
      <c r="R521">
        <f t="shared" si="110"/>
        <v>1</v>
      </c>
      <c r="S521">
        <f t="shared" si="101"/>
        <v>1.4836488391689562</v>
      </c>
      <c r="V521">
        <f t="shared" si="111"/>
        <v>17</v>
      </c>
      <c r="W521" t="str">
        <f t="shared" si="102"/>
        <v/>
      </c>
      <c r="X521">
        <f t="shared" si="103"/>
        <v>739.765625</v>
      </c>
      <c r="Y521" t="str">
        <f t="shared" si="104"/>
        <v/>
      </c>
      <c r="Z521">
        <f t="shared" si="105"/>
        <v>1</v>
      </c>
    </row>
    <row r="522" spans="1:26" x14ac:dyDescent="0.3">
      <c r="A522" t="s">
        <v>548</v>
      </c>
      <c r="B522">
        <v>50459.429687999997</v>
      </c>
      <c r="C522">
        <v>50679</v>
      </c>
      <c r="D522">
        <v>50357</v>
      </c>
      <c r="E522">
        <v>50961</v>
      </c>
      <c r="F522">
        <v>49493</v>
      </c>
      <c r="G522">
        <v>50679</v>
      </c>
      <c r="H522">
        <v>49642</v>
      </c>
      <c r="I522">
        <v>49517</v>
      </c>
      <c r="J522">
        <v>50230</v>
      </c>
      <c r="L522" s="1" t="str">
        <f t="shared" si="106"/>
        <v>22MAR2023:18:00:00</v>
      </c>
      <c r="M522">
        <v>18</v>
      </c>
      <c r="N522">
        <f t="shared" si="100"/>
        <v>219.57031200000347</v>
      </c>
      <c r="O522" t="str">
        <f t="shared" si="107"/>
        <v/>
      </c>
      <c r="P522">
        <f t="shared" si="108"/>
        <v>219.57031200000347</v>
      </c>
      <c r="Q522" t="str">
        <f t="shared" si="109"/>
        <v/>
      </c>
      <c r="R522">
        <f t="shared" si="110"/>
        <v>1</v>
      </c>
      <c r="S522">
        <f t="shared" si="101"/>
        <v>0.43514227837620717</v>
      </c>
      <c r="V522">
        <f t="shared" si="111"/>
        <v>18</v>
      </c>
      <c r="W522" t="str">
        <f t="shared" si="102"/>
        <v/>
      </c>
      <c r="X522">
        <f t="shared" si="103"/>
        <v>219.57031200000347</v>
      </c>
      <c r="Y522" t="str">
        <f t="shared" si="104"/>
        <v/>
      </c>
      <c r="Z522">
        <f t="shared" si="105"/>
        <v>1</v>
      </c>
    </row>
    <row r="523" spans="1:26" x14ac:dyDescent="0.3">
      <c r="A523" t="s">
        <v>549</v>
      </c>
      <c r="B523">
        <v>50275.292969000002</v>
      </c>
      <c r="C523">
        <v>50052</v>
      </c>
      <c r="D523">
        <v>50559</v>
      </c>
      <c r="E523">
        <v>51480</v>
      </c>
      <c r="F523">
        <v>48989</v>
      </c>
      <c r="G523">
        <v>50052</v>
      </c>
      <c r="H523">
        <v>49104</v>
      </c>
      <c r="I523">
        <v>48920</v>
      </c>
      <c r="J523">
        <v>49906</v>
      </c>
      <c r="L523" s="1" t="str">
        <f t="shared" si="106"/>
        <v>22MAR2023:19:00:00</v>
      </c>
      <c r="M523">
        <v>19</v>
      </c>
      <c r="N523">
        <f t="shared" si="100"/>
        <v>-223.2929690000019</v>
      </c>
      <c r="O523">
        <f t="shared" si="107"/>
        <v>-223.2929690000019</v>
      </c>
      <c r="P523" t="str">
        <f t="shared" si="108"/>
        <v/>
      </c>
      <c r="Q523">
        <f t="shared" si="109"/>
        <v>1</v>
      </c>
      <c r="R523" t="str">
        <f t="shared" si="110"/>
        <v/>
      </c>
      <c r="S523">
        <f t="shared" si="101"/>
        <v>0.44414056251782658</v>
      </c>
      <c r="V523">
        <f t="shared" si="111"/>
        <v>19</v>
      </c>
      <c r="W523">
        <f t="shared" si="102"/>
        <v>-223.2929690000019</v>
      </c>
      <c r="X523" t="str">
        <f t="shared" si="103"/>
        <v/>
      </c>
      <c r="Y523">
        <f t="shared" si="104"/>
        <v>1</v>
      </c>
      <c r="Z523" t="str">
        <f t="shared" si="105"/>
        <v/>
      </c>
    </row>
    <row r="524" spans="1:26" x14ac:dyDescent="0.3">
      <c r="A524" t="s">
        <v>550</v>
      </c>
      <c r="B524">
        <v>49094.042969000002</v>
      </c>
      <c r="C524">
        <v>49474</v>
      </c>
      <c r="D524">
        <v>50828</v>
      </c>
      <c r="E524">
        <v>51781</v>
      </c>
      <c r="F524">
        <v>48459</v>
      </c>
      <c r="G524">
        <v>49474</v>
      </c>
      <c r="H524">
        <v>48726</v>
      </c>
      <c r="I524">
        <v>48365</v>
      </c>
      <c r="J524">
        <v>49674</v>
      </c>
      <c r="L524" s="1" t="str">
        <f t="shared" si="106"/>
        <v>22MAR2023:20:00:00</v>
      </c>
      <c r="M524">
        <v>20</v>
      </c>
      <c r="N524">
        <f t="shared" si="100"/>
        <v>379.9570309999981</v>
      </c>
      <c r="O524" t="str">
        <f t="shared" si="107"/>
        <v/>
      </c>
      <c r="P524">
        <f t="shared" si="108"/>
        <v>379.9570309999981</v>
      </c>
      <c r="Q524" t="str">
        <f t="shared" si="109"/>
        <v/>
      </c>
      <c r="R524">
        <f t="shared" si="110"/>
        <v>1</v>
      </c>
      <c r="S524">
        <f t="shared" si="101"/>
        <v>0.77393713783140372</v>
      </c>
      <c r="V524">
        <f t="shared" si="111"/>
        <v>20</v>
      </c>
      <c r="W524" t="str">
        <f t="shared" si="102"/>
        <v/>
      </c>
      <c r="X524">
        <f t="shared" si="103"/>
        <v>379.9570309999981</v>
      </c>
      <c r="Y524" t="str">
        <f t="shared" si="104"/>
        <v/>
      </c>
      <c r="Z524">
        <f t="shared" si="105"/>
        <v>1</v>
      </c>
    </row>
    <row r="525" spans="1:26" x14ac:dyDescent="0.3">
      <c r="A525" t="s">
        <v>551</v>
      </c>
      <c r="B525">
        <v>49215.078125</v>
      </c>
      <c r="C525">
        <v>49893</v>
      </c>
      <c r="D525">
        <v>50361</v>
      </c>
      <c r="E525">
        <v>51295</v>
      </c>
      <c r="F525">
        <v>48904</v>
      </c>
      <c r="G525">
        <v>49893</v>
      </c>
      <c r="H525">
        <v>49083</v>
      </c>
      <c r="I525">
        <v>48660</v>
      </c>
      <c r="J525">
        <v>49780</v>
      </c>
      <c r="L525" s="1" t="str">
        <f t="shared" si="106"/>
        <v>22MAR2023:21:00:00</v>
      </c>
      <c r="M525">
        <v>21</v>
      </c>
      <c r="N525">
        <f t="shared" si="100"/>
        <v>677.921875</v>
      </c>
      <c r="O525" t="str">
        <f t="shared" si="107"/>
        <v/>
      </c>
      <c r="P525">
        <f t="shared" si="108"/>
        <v>677.921875</v>
      </c>
      <c r="Q525" t="str">
        <f t="shared" si="109"/>
        <v/>
      </c>
      <c r="R525">
        <f t="shared" si="110"/>
        <v>1</v>
      </c>
      <c r="S525">
        <f t="shared" si="101"/>
        <v>1.377467842839069</v>
      </c>
      <c r="V525">
        <f t="shared" si="111"/>
        <v>21</v>
      </c>
      <c r="W525" t="str">
        <f t="shared" si="102"/>
        <v/>
      </c>
      <c r="X525">
        <f t="shared" si="103"/>
        <v>677.921875</v>
      </c>
      <c r="Y525" t="str">
        <f t="shared" si="104"/>
        <v/>
      </c>
      <c r="Z525">
        <f t="shared" si="105"/>
        <v>1</v>
      </c>
    </row>
    <row r="526" spans="1:26" x14ac:dyDescent="0.3">
      <c r="A526" t="s">
        <v>552</v>
      </c>
      <c r="B526">
        <v>48447.546875</v>
      </c>
      <c r="C526">
        <v>48424</v>
      </c>
      <c r="D526">
        <v>48420</v>
      </c>
      <c r="E526">
        <v>48945</v>
      </c>
      <c r="F526">
        <v>47502</v>
      </c>
      <c r="G526">
        <v>48424</v>
      </c>
      <c r="H526">
        <v>47638</v>
      </c>
      <c r="I526">
        <v>47173</v>
      </c>
      <c r="J526">
        <v>48163</v>
      </c>
      <c r="L526" s="1" t="str">
        <f t="shared" si="106"/>
        <v>22MAR2023:22:00:00</v>
      </c>
      <c r="M526">
        <v>22</v>
      </c>
      <c r="N526">
        <f t="shared" si="100"/>
        <v>-23.546875</v>
      </c>
      <c r="O526">
        <f t="shared" si="107"/>
        <v>-23.546875</v>
      </c>
      <c r="P526" t="str">
        <f t="shared" si="108"/>
        <v/>
      </c>
      <c r="Q526">
        <f t="shared" si="109"/>
        <v>1</v>
      </c>
      <c r="R526" t="str">
        <f t="shared" si="110"/>
        <v/>
      </c>
      <c r="S526">
        <f t="shared" si="101"/>
        <v>4.8602822059811465E-2</v>
      </c>
      <c r="V526">
        <f t="shared" si="111"/>
        <v>22</v>
      </c>
      <c r="W526">
        <f t="shared" si="102"/>
        <v>-23.546875</v>
      </c>
      <c r="X526" t="str">
        <f t="shared" si="103"/>
        <v/>
      </c>
      <c r="Y526">
        <f t="shared" si="104"/>
        <v>1</v>
      </c>
      <c r="Z526" t="str">
        <f t="shared" si="105"/>
        <v/>
      </c>
    </row>
    <row r="527" spans="1:26" x14ac:dyDescent="0.3">
      <c r="A527" t="s">
        <v>553</v>
      </c>
      <c r="B527">
        <v>46072.023437999997</v>
      </c>
      <c r="C527">
        <v>45858</v>
      </c>
      <c r="D527">
        <v>45621</v>
      </c>
      <c r="E527">
        <v>45705</v>
      </c>
      <c r="F527">
        <v>45050</v>
      </c>
      <c r="G527">
        <v>45858</v>
      </c>
      <c r="H527">
        <v>45238</v>
      </c>
      <c r="I527">
        <v>44804</v>
      </c>
      <c r="J527">
        <v>45575</v>
      </c>
      <c r="L527" s="1" t="str">
        <f t="shared" si="106"/>
        <v>22MAR2023:23:00:00</v>
      </c>
      <c r="M527">
        <v>23</v>
      </c>
      <c r="N527">
        <f t="shared" si="100"/>
        <v>-214.02343799999653</v>
      </c>
      <c r="O527">
        <f t="shared" si="107"/>
        <v>-214.02343799999653</v>
      </c>
      <c r="P527" t="str">
        <f t="shared" si="108"/>
        <v/>
      </c>
      <c r="Q527">
        <f t="shared" si="109"/>
        <v>1</v>
      </c>
      <c r="R527" t="str">
        <f t="shared" si="110"/>
        <v/>
      </c>
      <c r="S527">
        <f t="shared" si="101"/>
        <v>0.46454099913369767</v>
      </c>
      <c r="V527">
        <f t="shared" si="111"/>
        <v>23</v>
      </c>
      <c r="W527">
        <f t="shared" si="102"/>
        <v>-214.02343799999653</v>
      </c>
      <c r="X527" t="str">
        <f t="shared" si="103"/>
        <v/>
      </c>
      <c r="Y527">
        <f t="shared" si="104"/>
        <v>1</v>
      </c>
      <c r="Z527" t="str">
        <f t="shared" si="105"/>
        <v/>
      </c>
    </row>
    <row r="528" spans="1:26" x14ac:dyDescent="0.3">
      <c r="A528" t="s">
        <v>554</v>
      </c>
      <c r="B528">
        <v>43406.332030999998</v>
      </c>
      <c r="C528">
        <v>42824</v>
      </c>
      <c r="D528">
        <v>42754</v>
      </c>
      <c r="E528">
        <v>42653</v>
      </c>
      <c r="F528">
        <v>42159</v>
      </c>
      <c r="G528">
        <v>42824</v>
      </c>
      <c r="H528">
        <v>42475</v>
      </c>
      <c r="I528">
        <v>42030</v>
      </c>
      <c r="J528">
        <v>42686</v>
      </c>
      <c r="L528" s="1" t="str">
        <f t="shared" si="106"/>
        <v>23MAR2023:00:00:00</v>
      </c>
      <c r="M528">
        <v>24</v>
      </c>
      <c r="N528">
        <f t="shared" si="100"/>
        <v>-582.3320309999981</v>
      </c>
      <c r="O528">
        <f t="shared" si="107"/>
        <v>-582.3320309999981</v>
      </c>
      <c r="P528" t="str">
        <f t="shared" si="108"/>
        <v/>
      </c>
      <c r="Q528">
        <f t="shared" si="109"/>
        <v>1</v>
      </c>
      <c r="R528" t="str">
        <f t="shared" si="110"/>
        <v/>
      </c>
      <c r="S528">
        <f t="shared" si="101"/>
        <v>1.3415831371886189</v>
      </c>
      <c r="V528">
        <f t="shared" si="111"/>
        <v>24</v>
      </c>
      <c r="W528">
        <f t="shared" si="102"/>
        <v>-582.3320309999981</v>
      </c>
      <c r="X528" t="str">
        <f t="shared" si="103"/>
        <v/>
      </c>
      <c r="Y528">
        <f t="shared" si="104"/>
        <v>1</v>
      </c>
      <c r="Z528" t="str">
        <f t="shared" si="105"/>
        <v/>
      </c>
    </row>
    <row r="529" spans="1:26" x14ac:dyDescent="0.3">
      <c r="A529" t="s">
        <v>555</v>
      </c>
      <c r="B529">
        <v>41049.746094000002</v>
      </c>
      <c r="C529">
        <v>40563</v>
      </c>
      <c r="D529">
        <v>40847</v>
      </c>
      <c r="E529">
        <v>40492</v>
      </c>
      <c r="F529">
        <v>40721</v>
      </c>
      <c r="G529">
        <v>41353</v>
      </c>
      <c r="H529">
        <v>40563</v>
      </c>
      <c r="I529">
        <v>40262</v>
      </c>
      <c r="J529">
        <v>40926</v>
      </c>
      <c r="L529" s="1" t="str">
        <f t="shared" si="106"/>
        <v>23MAR2023:01:00:00</v>
      </c>
      <c r="M529">
        <v>1</v>
      </c>
      <c r="N529">
        <f t="shared" si="100"/>
        <v>-486.7460940000019</v>
      </c>
      <c r="O529">
        <f t="shared" si="107"/>
        <v>-486.7460940000019</v>
      </c>
      <c r="P529" t="str">
        <f t="shared" si="108"/>
        <v/>
      </c>
      <c r="Q529">
        <f t="shared" si="109"/>
        <v>1</v>
      </c>
      <c r="R529" t="str">
        <f t="shared" si="110"/>
        <v/>
      </c>
      <c r="S529">
        <f t="shared" si="101"/>
        <v>1.1857469054385861</v>
      </c>
      <c r="V529">
        <f t="shared" si="111"/>
        <v>1</v>
      </c>
      <c r="W529">
        <f t="shared" si="102"/>
        <v>-486.7460940000019</v>
      </c>
      <c r="X529" t="str">
        <f t="shared" si="103"/>
        <v/>
      </c>
      <c r="Y529">
        <f t="shared" si="104"/>
        <v>1</v>
      </c>
      <c r="Z529" t="str">
        <f t="shared" si="105"/>
        <v/>
      </c>
    </row>
    <row r="530" spans="1:26" x14ac:dyDescent="0.3">
      <c r="A530" t="s">
        <v>556</v>
      </c>
      <c r="B530">
        <v>39544.40625</v>
      </c>
      <c r="C530">
        <v>38783</v>
      </c>
      <c r="D530">
        <v>39587</v>
      </c>
      <c r="E530">
        <v>39271</v>
      </c>
      <c r="F530">
        <v>38917</v>
      </c>
      <c r="G530">
        <v>39499</v>
      </c>
      <c r="H530">
        <v>38783</v>
      </c>
      <c r="I530">
        <v>38452</v>
      </c>
      <c r="J530">
        <v>39292</v>
      </c>
      <c r="L530" s="1" t="str">
        <f t="shared" si="106"/>
        <v>23MAR2023:02:00:00</v>
      </c>
      <c r="M530">
        <v>2</v>
      </c>
      <c r="N530">
        <f t="shared" si="100"/>
        <v>-761.40625</v>
      </c>
      <c r="O530">
        <f t="shared" si="107"/>
        <v>-761.40625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1.925446155864333</v>
      </c>
      <c r="V530">
        <f t="shared" si="111"/>
        <v>2</v>
      </c>
      <c r="W530">
        <f t="shared" si="102"/>
        <v>-761.40625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3">
      <c r="A531" t="s">
        <v>557</v>
      </c>
      <c r="B531">
        <v>38435.894530999998</v>
      </c>
      <c r="C531">
        <v>37815</v>
      </c>
      <c r="D531">
        <v>38808</v>
      </c>
      <c r="E531">
        <v>38488</v>
      </c>
      <c r="F531">
        <v>37963</v>
      </c>
      <c r="G531">
        <v>38406</v>
      </c>
      <c r="H531">
        <v>37815</v>
      </c>
      <c r="I531">
        <v>37467</v>
      </c>
      <c r="J531">
        <v>38344</v>
      </c>
      <c r="L531" s="1" t="str">
        <f t="shared" si="106"/>
        <v>23MAR2023:03:00:00</v>
      </c>
      <c r="M531">
        <v>3</v>
      </c>
      <c r="N531">
        <f t="shared" si="100"/>
        <v>-620.8945309999981</v>
      </c>
      <c r="O531">
        <f t="shared" si="107"/>
        <v>-620.8945309999981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1.6154028378322853</v>
      </c>
      <c r="V531">
        <f t="shared" si="111"/>
        <v>3</v>
      </c>
      <c r="W531">
        <f t="shared" si="102"/>
        <v>-620.8945309999981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3">
      <c r="A532" t="s">
        <v>558</v>
      </c>
      <c r="B532">
        <v>37959.929687999997</v>
      </c>
      <c r="C532">
        <v>37175</v>
      </c>
      <c r="D532">
        <v>38419</v>
      </c>
      <c r="E532">
        <v>38089</v>
      </c>
      <c r="F532">
        <v>37275</v>
      </c>
      <c r="G532">
        <v>37719</v>
      </c>
      <c r="H532">
        <v>37175</v>
      </c>
      <c r="I532">
        <v>36846</v>
      </c>
      <c r="J532">
        <v>37770</v>
      </c>
      <c r="L532" s="1" t="str">
        <f t="shared" si="106"/>
        <v>23MAR2023:04:00:00</v>
      </c>
      <c r="M532">
        <v>4</v>
      </c>
      <c r="N532">
        <f t="shared" si="100"/>
        <v>-784.92968799999653</v>
      </c>
      <c r="O532">
        <f t="shared" si="107"/>
        <v>-784.92968799999653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2.0677848838274606</v>
      </c>
      <c r="V532">
        <f t="shared" si="111"/>
        <v>4</v>
      </c>
      <c r="W532">
        <f t="shared" si="102"/>
        <v>-784.92968799999653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3">
      <c r="A533" t="s">
        <v>559</v>
      </c>
      <c r="B533">
        <v>38227.601562999997</v>
      </c>
      <c r="C533">
        <v>37272</v>
      </c>
      <c r="D533">
        <v>38675</v>
      </c>
      <c r="E533">
        <v>38429</v>
      </c>
      <c r="F533">
        <v>37332</v>
      </c>
      <c r="G533">
        <v>37870</v>
      </c>
      <c r="H533">
        <v>37272</v>
      </c>
      <c r="I533">
        <v>37014</v>
      </c>
      <c r="J533">
        <v>37938</v>
      </c>
      <c r="L533" s="1" t="str">
        <f t="shared" si="106"/>
        <v>23MAR2023:05:00:00</v>
      </c>
      <c r="M533">
        <v>5</v>
      </c>
      <c r="N533">
        <f t="shared" si="100"/>
        <v>-955.60156299999653</v>
      </c>
      <c r="O533">
        <f t="shared" si="107"/>
        <v>-955.60156299999653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2.4997685544701058</v>
      </c>
      <c r="V533">
        <f t="shared" si="111"/>
        <v>5</v>
      </c>
      <c r="W533">
        <f t="shared" si="102"/>
        <v>-955.60156299999653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3">
      <c r="A534" t="s">
        <v>560</v>
      </c>
      <c r="B534">
        <v>39415.058594000002</v>
      </c>
      <c r="C534">
        <v>38619</v>
      </c>
      <c r="D534">
        <v>40265</v>
      </c>
      <c r="E534">
        <v>40101</v>
      </c>
      <c r="F534">
        <v>38755</v>
      </c>
      <c r="G534">
        <v>39199</v>
      </c>
      <c r="H534">
        <v>38619</v>
      </c>
      <c r="I534">
        <v>38369</v>
      </c>
      <c r="J534">
        <v>39359</v>
      </c>
      <c r="L534" s="1" t="str">
        <f t="shared" si="106"/>
        <v>23MAR2023:06:00:00</v>
      </c>
      <c r="M534">
        <v>6</v>
      </c>
      <c r="N534">
        <f t="shared" si="100"/>
        <v>-796.0585940000019</v>
      </c>
      <c r="O534">
        <f t="shared" si="107"/>
        <v>-796.0585940000019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2.0196813664541469</v>
      </c>
      <c r="V534">
        <f t="shared" si="111"/>
        <v>6</v>
      </c>
      <c r="W534">
        <f t="shared" si="102"/>
        <v>-796.0585940000019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3">
      <c r="A535" t="s">
        <v>561</v>
      </c>
      <c r="B535">
        <v>42093.109375</v>
      </c>
      <c r="C535">
        <v>41557</v>
      </c>
      <c r="D535">
        <v>42848</v>
      </c>
      <c r="E535">
        <v>42782</v>
      </c>
      <c r="F535">
        <v>41762</v>
      </c>
      <c r="G535">
        <v>42203</v>
      </c>
      <c r="H535">
        <v>41557</v>
      </c>
      <c r="I535">
        <v>41389</v>
      </c>
      <c r="J535">
        <v>42203</v>
      </c>
      <c r="L535" s="1" t="str">
        <f t="shared" si="106"/>
        <v>23MAR2023:07:00:00</v>
      </c>
      <c r="M535">
        <v>7</v>
      </c>
      <c r="N535">
        <f t="shared" si="100"/>
        <v>-536.109375</v>
      </c>
      <c r="O535">
        <f t="shared" si="107"/>
        <v>-536.109375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1.2736274011594089</v>
      </c>
      <c r="V535">
        <f t="shared" si="111"/>
        <v>7</v>
      </c>
      <c r="W535">
        <f t="shared" si="102"/>
        <v>-536.109375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3">
      <c r="A536" t="s">
        <v>562</v>
      </c>
      <c r="B536">
        <v>43842.453125</v>
      </c>
      <c r="C536">
        <v>43369</v>
      </c>
      <c r="D536">
        <v>44292</v>
      </c>
      <c r="E536">
        <v>44178</v>
      </c>
      <c r="F536">
        <v>43549</v>
      </c>
      <c r="G536">
        <v>43987</v>
      </c>
      <c r="H536">
        <v>43369</v>
      </c>
      <c r="I536">
        <v>43280</v>
      </c>
      <c r="J536">
        <v>43884</v>
      </c>
      <c r="L536" s="1" t="str">
        <f t="shared" si="106"/>
        <v>23MAR2023:08:00:00</v>
      </c>
      <c r="M536">
        <v>8</v>
      </c>
      <c r="N536">
        <f t="shared" si="100"/>
        <v>-473.453125</v>
      </c>
      <c r="O536">
        <f t="shared" si="107"/>
        <v>-473.453125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1.0798965186782075</v>
      </c>
      <c r="V536">
        <f t="shared" si="111"/>
        <v>8</v>
      </c>
      <c r="W536">
        <f t="shared" si="102"/>
        <v>-473.453125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3">
      <c r="A537" t="s">
        <v>563</v>
      </c>
      <c r="B537">
        <v>44005.59375</v>
      </c>
      <c r="C537">
        <v>44046</v>
      </c>
      <c r="D537">
        <v>44577</v>
      </c>
      <c r="E537">
        <v>44262</v>
      </c>
      <c r="F537">
        <v>44097</v>
      </c>
      <c r="G537">
        <v>44635</v>
      </c>
      <c r="H537">
        <v>44046</v>
      </c>
      <c r="I537">
        <v>43834</v>
      </c>
      <c r="J537">
        <v>44422</v>
      </c>
      <c r="L537" s="1" t="str">
        <f t="shared" si="106"/>
        <v>23MAR2023:09:00:00</v>
      </c>
      <c r="M537">
        <v>9</v>
      </c>
      <c r="N537">
        <f t="shared" si="100"/>
        <v>40.40625</v>
      </c>
      <c r="O537" t="str">
        <f t="shared" si="107"/>
        <v/>
      </c>
      <c r="P537">
        <f t="shared" si="108"/>
        <v>40.40625</v>
      </c>
      <c r="Q537" t="str">
        <f t="shared" si="109"/>
        <v/>
      </c>
      <c r="R537">
        <f t="shared" si="110"/>
        <v>1</v>
      </c>
      <c r="S537">
        <f t="shared" si="101"/>
        <v>9.1820713133770632E-2</v>
      </c>
      <c r="V537">
        <f t="shared" si="111"/>
        <v>9</v>
      </c>
      <c r="W537" t="str">
        <f t="shared" si="102"/>
        <v/>
      </c>
      <c r="X537">
        <f t="shared" si="103"/>
        <v>40.40625</v>
      </c>
      <c r="Y537" t="str">
        <f t="shared" si="104"/>
        <v/>
      </c>
      <c r="Z537">
        <f t="shared" si="105"/>
        <v>1</v>
      </c>
    </row>
    <row r="538" spans="1:26" x14ac:dyDescent="0.3">
      <c r="A538" t="s">
        <v>564</v>
      </c>
      <c r="B538">
        <v>44852.824219000002</v>
      </c>
      <c r="C538">
        <v>44987</v>
      </c>
      <c r="D538">
        <v>45597</v>
      </c>
      <c r="E538">
        <v>45054</v>
      </c>
      <c r="F538">
        <v>44906</v>
      </c>
      <c r="G538">
        <v>45554</v>
      </c>
      <c r="H538">
        <v>44987</v>
      </c>
      <c r="I538">
        <v>44649</v>
      </c>
      <c r="J538">
        <v>45381</v>
      </c>
      <c r="L538" s="1" t="str">
        <f t="shared" si="106"/>
        <v>23MAR2023:10:00:00</v>
      </c>
      <c r="M538">
        <v>10</v>
      </c>
      <c r="N538">
        <f t="shared" si="100"/>
        <v>134.1757809999981</v>
      </c>
      <c r="O538" t="str">
        <f t="shared" si="107"/>
        <v/>
      </c>
      <c r="P538">
        <f t="shared" si="108"/>
        <v>134.1757809999981</v>
      </c>
      <c r="Q538" t="str">
        <f t="shared" si="109"/>
        <v/>
      </c>
      <c r="R538">
        <f t="shared" si="110"/>
        <v>1</v>
      </c>
      <c r="S538">
        <f t="shared" si="101"/>
        <v>0.29914678358907043</v>
      </c>
      <c r="V538">
        <f t="shared" si="111"/>
        <v>10</v>
      </c>
      <c r="W538" t="str">
        <f t="shared" si="102"/>
        <v/>
      </c>
      <c r="X538">
        <f t="shared" si="103"/>
        <v>134.1757809999981</v>
      </c>
      <c r="Y538" t="str">
        <f t="shared" si="104"/>
        <v/>
      </c>
      <c r="Z538">
        <f t="shared" si="105"/>
        <v>1</v>
      </c>
    </row>
    <row r="539" spans="1:26" x14ac:dyDescent="0.3">
      <c r="A539" t="s">
        <v>565</v>
      </c>
      <c r="B539">
        <v>45951.839844000002</v>
      </c>
      <c r="C539">
        <v>46223</v>
      </c>
      <c r="D539">
        <v>46558</v>
      </c>
      <c r="E539">
        <v>45984</v>
      </c>
      <c r="F539">
        <v>46039</v>
      </c>
      <c r="G539">
        <v>46631</v>
      </c>
      <c r="H539">
        <v>46223</v>
      </c>
      <c r="I539">
        <v>45647</v>
      </c>
      <c r="J539">
        <v>46472</v>
      </c>
      <c r="L539" s="1" t="str">
        <f t="shared" si="106"/>
        <v>23MAR2023:11:00:00</v>
      </c>
      <c r="M539">
        <v>11</v>
      </c>
      <c r="N539">
        <f t="shared" si="100"/>
        <v>271.1601559999981</v>
      </c>
      <c r="O539" t="str">
        <f t="shared" si="107"/>
        <v/>
      </c>
      <c r="P539">
        <f t="shared" si="108"/>
        <v>271.1601559999981</v>
      </c>
      <c r="Q539" t="str">
        <f t="shared" si="109"/>
        <v/>
      </c>
      <c r="R539">
        <f t="shared" si="110"/>
        <v>1</v>
      </c>
      <c r="S539">
        <f t="shared" si="101"/>
        <v>0.59009640728325241</v>
      </c>
      <c r="V539">
        <f t="shared" si="111"/>
        <v>11</v>
      </c>
      <c r="W539" t="str">
        <f t="shared" si="102"/>
        <v/>
      </c>
      <c r="X539">
        <f t="shared" si="103"/>
        <v>271.1601559999981</v>
      </c>
      <c r="Y539" t="str">
        <f t="shared" si="104"/>
        <v/>
      </c>
      <c r="Z539">
        <f t="shared" si="105"/>
        <v>1</v>
      </c>
    </row>
    <row r="540" spans="1:26" x14ac:dyDescent="0.3">
      <c r="A540" t="s">
        <v>566</v>
      </c>
      <c r="B540">
        <v>47354.222655999998</v>
      </c>
      <c r="C540">
        <v>47614</v>
      </c>
      <c r="D540">
        <v>47367</v>
      </c>
      <c r="E540">
        <v>46842</v>
      </c>
      <c r="F540">
        <v>47246</v>
      </c>
      <c r="G540">
        <v>47834</v>
      </c>
      <c r="H540">
        <v>47614</v>
      </c>
      <c r="I540">
        <v>46796</v>
      </c>
      <c r="J540">
        <v>47607</v>
      </c>
      <c r="L540" s="1" t="str">
        <f t="shared" si="106"/>
        <v>23MAR2023:12:00:00</v>
      </c>
      <c r="M540">
        <v>12</v>
      </c>
      <c r="N540">
        <f t="shared" si="100"/>
        <v>259.7773440000019</v>
      </c>
      <c r="O540" t="str">
        <f t="shared" si="107"/>
        <v/>
      </c>
      <c r="P540">
        <f t="shared" si="108"/>
        <v>259.7773440000019</v>
      </c>
      <c r="Q540" t="str">
        <f t="shared" si="109"/>
        <v/>
      </c>
      <c r="R540">
        <f t="shared" si="110"/>
        <v>1</v>
      </c>
      <c r="S540">
        <f t="shared" si="101"/>
        <v>0.54858327183856104</v>
      </c>
      <c r="V540">
        <f t="shared" si="111"/>
        <v>12</v>
      </c>
      <c r="W540" t="str">
        <f t="shared" si="102"/>
        <v/>
      </c>
      <c r="X540">
        <f t="shared" si="103"/>
        <v>259.7773440000019</v>
      </c>
      <c r="Y540" t="str">
        <f t="shared" si="104"/>
        <v/>
      </c>
      <c r="Z540">
        <f t="shared" si="105"/>
        <v>1</v>
      </c>
    </row>
    <row r="541" spans="1:26" x14ac:dyDescent="0.3">
      <c r="A541" t="s">
        <v>567</v>
      </c>
      <c r="B541">
        <v>48500.726562999997</v>
      </c>
      <c r="C541">
        <v>49018</v>
      </c>
      <c r="D541">
        <v>48330</v>
      </c>
      <c r="E541">
        <v>47935</v>
      </c>
      <c r="F541">
        <v>48443</v>
      </c>
      <c r="G541">
        <v>49009</v>
      </c>
      <c r="H541">
        <v>49018</v>
      </c>
      <c r="I541">
        <v>47951</v>
      </c>
      <c r="J541">
        <v>48788</v>
      </c>
      <c r="L541" s="1" t="str">
        <f t="shared" si="106"/>
        <v>23MAR2023:13:00:00</v>
      </c>
      <c r="M541">
        <v>13</v>
      </c>
      <c r="N541">
        <f t="shared" si="100"/>
        <v>517.27343700000347</v>
      </c>
      <c r="O541" t="str">
        <f t="shared" si="107"/>
        <v/>
      </c>
      <c r="P541">
        <f t="shared" si="108"/>
        <v>517.27343700000347</v>
      </c>
      <c r="Q541" t="str">
        <f t="shared" si="109"/>
        <v/>
      </c>
      <c r="R541">
        <f t="shared" si="110"/>
        <v>1</v>
      </c>
      <c r="S541">
        <f t="shared" si="101"/>
        <v>1.0665271917691612</v>
      </c>
      <c r="V541">
        <f t="shared" si="111"/>
        <v>13</v>
      </c>
      <c r="W541" t="str">
        <f t="shared" si="102"/>
        <v/>
      </c>
      <c r="X541">
        <f t="shared" si="103"/>
        <v>517.27343700000347</v>
      </c>
      <c r="Y541" t="str">
        <f t="shared" si="104"/>
        <v/>
      </c>
      <c r="Z541">
        <f t="shared" si="105"/>
        <v>1</v>
      </c>
    </row>
    <row r="542" spans="1:26" x14ac:dyDescent="0.3">
      <c r="A542" t="s">
        <v>568</v>
      </c>
      <c r="B542">
        <v>49568.253905999998</v>
      </c>
      <c r="C542">
        <v>50349</v>
      </c>
      <c r="D542">
        <v>49458</v>
      </c>
      <c r="E542">
        <v>49548</v>
      </c>
      <c r="F542">
        <v>49652</v>
      </c>
      <c r="G542">
        <v>50180</v>
      </c>
      <c r="H542">
        <v>50349</v>
      </c>
      <c r="I542">
        <v>49085</v>
      </c>
      <c r="J542">
        <v>49997</v>
      </c>
      <c r="L542" s="1" t="str">
        <f t="shared" si="106"/>
        <v>23MAR2023:14:00:00</v>
      </c>
      <c r="M542">
        <v>14</v>
      </c>
      <c r="N542">
        <f t="shared" si="100"/>
        <v>780.7460940000019</v>
      </c>
      <c r="O542" t="str">
        <f t="shared" si="107"/>
        <v/>
      </c>
      <c r="P542">
        <f t="shared" si="108"/>
        <v>780.7460940000019</v>
      </c>
      <c r="Q542" t="str">
        <f t="shared" si="109"/>
        <v/>
      </c>
      <c r="R542">
        <f t="shared" si="110"/>
        <v>1</v>
      </c>
      <c r="S542">
        <f t="shared" si="101"/>
        <v>1.5750929929478439</v>
      </c>
      <c r="V542">
        <f t="shared" si="111"/>
        <v>14</v>
      </c>
      <c r="W542" t="str">
        <f t="shared" si="102"/>
        <v/>
      </c>
      <c r="X542">
        <f t="shared" si="103"/>
        <v>780.7460940000019</v>
      </c>
      <c r="Y542" t="str">
        <f t="shared" si="104"/>
        <v/>
      </c>
      <c r="Z542">
        <f t="shared" si="105"/>
        <v>1</v>
      </c>
    </row>
    <row r="543" spans="1:26" x14ac:dyDescent="0.3">
      <c r="A543" t="s">
        <v>569</v>
      </c>
      <c r="B543">
        <v>50712.109375</v>
      </c>
      <c r="C543">
        <v>51269</v>
      </c>
      <c r="D543">
        <v>49986</v>
      </c>
      <c r="E543">
        <v>50160</v>
      </c>
      <c r="F543">
        <v>50776</v>
      </c>
      <c r="G543">
        <v>51128</v>
      </c>
      <c r="H543">
        <v>51269</v>
      </c>
      <c r="I543">
        <v>50038</v>
      </c>
      <c r="J543">
        <v>50798</v>
      </c>
      <c r="L543" s="1" t="str">
        <f t="shared" si="106"/>
        <v>23MAR2023:15:00:00</v>
      </c>
      <c r="M543">
        <v>15</v>
      </c>
      <c r="N543">
        <f t="shared" si="100"/>
        <v>556.890625</v>
      </c>
      <c r="O543" t="str">
        <f t="shared" si="107"/>
        <v/>
      </c>
      <c r="P543">
        <f t="shared" si="108"/>
        <v>556.890625</v>
      </c>
      <c r="Q543" t="str">
        <f t="shared" si="109"/>
        <v/>
      </c>
      <c r="R543">
        <f t="shared" si="110"/>
        <v>1</v>
      </c>
      <c r="S543">
        <f t="shared" si="101"/>
        <v>1.098141315483389</v>
      </c>
      <c r="V543">
        <f t="shared" si="111"/>
        <v>15</v>
      </c>
      <c r="W543" t="str">
        <f t="shared" si="102"/>
        <v/>
      </c>
      <c r="X543">
        <f t="shared" si="103"/>
        <v>556.890625</v>
      </c>
      <c r="Y543" t="str">
        <f t="shared" si="104"/>
        <v/>
      </c>
      <c r="Z543">
        <f t="shared" si="105"/>
        <v>1</v>
      </c>
    </row>
    <row r="544" spans="1:26" x14ac:dyDescent="0.3">
      <c r="A544" t="s">
        <v>570</v>
      </c>
      <c r="B544">
        <v>51887.917969000002</v>
      </c>
      <c r="C544">
        <v>52108</v>
      </c>
      <c r="D544">
        <v>50490</v>
      </c>
      <c r="E544">
        <v>50917</v>
      </c>
      <c r="F544">
        <v>51715</v>
      </c>
      <c r="G544">
        <v>51998</v>
      </c>
      <c r="H544">
        <v>52108</v>
      </c>
      <c r="I544">
        <v>50783</v>
      </c>
      <c r="J544">
        <v>51537</v>
      </c>
      <c r="L544" s="1" t="str">
        <f t="shared" si="106"/>
        <v>23MAR2023:16:00:00</v>
      </c>
      <c r="M544">
        <v>16</v>
      </c>
      <c r="N544">
        <f t="shared" si="100"/>
        <v>220.0820309999981</v>
      </c>
      <c r="O544" t="str">
        <f t="shared" si="107"/>
        <v/>
      </c>
      <c r="P544">
        <f t="shared" si="108"/>
        <v>220.0820309999981</v>
      </c>
      <c r="Q544" t="str">
        <f t="shared" si="109"/>
        <v/>
      </c>
      <c r="R544">
        <f t="shared" si="110"/>
        <v>1</v>
      </c>
      <c r="S544">
        <f t="shared" si="101"/>
        <v>0.42414889557041824</v>
      </c>
      <c r="V544">
        <f t="shared" si="111"/>
        <v>16</v>
      </c>
      <c r="W544" t="str">
        <f t="shared" si="102"/>
        <v/>
      </c>
      <c r="X544">
        <f t="shared" si="103"/>
        <v>220.0820309999981</v>
      </c>
      <c r="Y544" t="str">
        <f t="shared" si="104"/>
        <v/>
      </c>
      <c r="Z544">
        <f t="shared" si="105"/>
        <v>1</v>
      </c>
    </row>
    <row r="545" spans="1:26" x14ac:dyDescent="0.3">
      <c r="A545" t="s">
        <v>571</v>
      </c>
      <c r="B545">
        <v>52981.871094000002</v>
      </c>
      <c r="C545">
        <v>52770</v>
      </c>
      <c r="D545">
        <v>51403</v>
      </c>
      <c r="E545">
        <v>52077</v>
      </c>
      <c r="F545">
        <v>52482</v>
      </c>
      <c r="G545">
        <v>52727</v>
      </c>
      <c r="H545">
        <v>52770</v>
      </c>
      <c r="I545">
        <v>51368</v>
      </c>
      <c r="J545">
        <v>52304</v>
      </c>
      <c r="L545" s="1" t="str">
        <f t="shared" si="106"/>
        <v>23MAR2023:17:00:00</v>
      </c>
      <c r="M545">
        <v>17</v>
      </c>
      <c r="N545">
        <f t="shared" si="100"/>
        <v>-211.8710940000019</v>
      </c>
      <c r="O545">
        <f t="shared" si="107"/>
        <v>-211.8710940000019</v>
      </c>
      <c r="P545" t="str">
        <f t="shared" si="108"/>
        <v/>
      </c>
      <c r="Q545">
        <f t="shared" si="109"/>
        <v>1</v>
      </c>
      <c r="R545" t="str">
        <f t="shared" si="110"/>
        <v/>
      </c>
      <c r="S545">
        <f t="shared" si="101"/>
        <v>0.39989356665811587</v>
      </c>
      <c r="V545">
        <f t="shared" si="111"/>
        <v>17</v>
      </c>
      <c r="W545">
        <f t="shared" si="102"/>
        <v>-211.8710940000019</v>
      </c>
      <c r="X545" t="str">
        <f t="shared" si="103"/>
        <v/>
      </c>
      <c r="Y545">
        <f t="shared" si="104"/>
        <v>1</v>
      </c>
      <c r="Z545" t="str">
        <f t="shared" si="105"/>
        <v/>
      </c>
    </row>
    <row r="546" spans="1:26" x14ac:dyDescent="0.3">
      <c r="A546" t="s">
        <v>572</v>
      </c>
      <c r="B546">
        <v>52904.523437999997</v>
      </c>
      <c r="C546">
        <v>52652</v>
      </c>
      <c r="D546">
        <v>51761</v>
      </c>
      <c r="E546">
        <v>52624</v>
      </c>
      <c r="F546">
        <v>52359</v>
      </c>
      <c r="G546">
        <v>52710</v>
      </c>
      <c r="H546">
        <v>52652</v>
      </c>
      <c r="I546">
        <v>51218</v>
      </c>
      <c r="J546">
        <v>52378</v>
      </c>
      <c r="L546" s="1" t="str">
        <f t="shared" si="106"/>
        <v>23MAR2023:18:00:00</v>
      </c>
      <c r="M546">
        <v>18</v>
      </c>
      <c r="N546">
        <f t="shared" ref="N546:N609" si="112">C546-B546</f>
        <v>-252.52343799999653</v>
      </c>
      <c r="O546">
        <f t="shared" si="107"/>
        <v>-252.52343799999653</v>
      </c>
      <c r="P546" t="str">
        <f t="shared" si="108"/>
        <v/>
      </c>
      <c r="Q546">
        <f t="shared" si="109"/>
        <v>1</v>
      </c>
      <c r="R546" t="str">
        <f t="shared" si="110"/>
        <v/>
      </c>
      <c r="S546">
        <f t="shared" ref="S546:S609" si="113">ABS((B546-C546)/B546)*100</f>
        <v>0.47731918102605048</v>
      </c>
      <c r="V546">
        <f t="shared" si="111"/>
        <v>18</v>
      </c>
      <c r="W546">
        <f t="shared" ref="W546:W609" si="114">O546</f>
        <v>-252.52343799999653</v>
      </c>
      <c r="X546" t="str">
        <f t="shared" ref="X546:X609" si="115">P546</f>
        <v/>
      </c>
      <c r="Y546">
        <f t="shared" ref="Y546:Y609" si="116">Q546</f>
        <v>1</v>
      </c>
      <c r="Z546" t="str">
        <f t="shared" ref="Z546:Z609" si="117">R546</f>
        <v/>
      </c>
    </row>
    <row r="547" spans="1:26" x14ac:dyDescent="0.3">
      <c r="A547" t="s">
        <v>573</v>
      </c>
      <c r="B547">
        <v>51985.722655999998</v>
      </c>
      <c r="C547">
        <v>51865</v>
      </c>
      <c r="D547">
        <v>51916</v>
      </c>
      <c r="E547">
        <v>52957</v>
      </c>
      <c r="F547">
        <v>51587</v>
      </c>
      <c r="G547">
        <v>51950</v>
      </c>
      <c r="H547">
        <v>51865</v>
      </c>
      <c r="I547">
        <v>50581</v>
      </c>
      <c r="J547">
        <v>51911</v>
      </c>
      <c r="L547" s="1" t="str">
        <f t="shared" si="106"/>
        <v>23MAR2023:19:00:00</v>
      </c>
      <c r="M547">
        <v>19</v>
      </c>
      <c r="N547">
        <f t="shared" si="112"/>
        <v>-120.7226559999981</v>
      </c>
      <c r="O547">
        <f t="shared" si="107"/>
        <v>-120.7226559999981</v>
      </c>
      <c r="P547" t="str">
        <f t="shared" si="108"/>
        <v/>
      </c>
      <c r="Q547">
        <f t="shared" si="109"/>
        <v>1</v>
      </c>
      <c r="R547" t="str">
        <f t="shared" si="110"/>
        <v/>
      </c>
      <c r="S547">
        <f t="shared" si="113"/>
        <v>0.23222271391482663</v>
      </c>
      <c r="V547">
        <f t="shared" si="111"/>
        <v>19</v>
      </c>
      <c r="W547">
        <f t="shared" si="114"/>
        <v>-120.7226559999981</v>
      </c>
      <c r="X547" t="str">
        <f t="shared" si="115"/>
        <v/>
      </c>
      <c r="Y547">
        <f t="shared" si="116"/>
        <v>1</v>
      </c>
      <c r="Z547" t="str">
        <f t="shared" si="117"/>
        <v/>
      </c>
    </row>
    <row r="548" spans="1:26" x14ac:dyDescent="0.3">
      <c r="A548" t="s">
        <v>574</v>
      </c>
      <c r="B548">
        <v>50848.074219000002</v>
      </c>
      <c r="C548">
        <v>51129</v>
      </c>
      <c r="D548">
        <v>52176</v>
      </c>
      <c r="E548">
        <v>52931</v>
      </c>
      <c r="F548">
        <v>50953</v>
      </c>
      <c r="G548">
        <v>51309</v>
      </c>
      <c r="H548">
        <v>51129</v>
      </c>
      <c r="I548">
        <v>50135</v>
      </c>
      <c r="J548">
        <v>51536</v>
      </c>
      <c r="L548" s="1" t="str">
        <f t="shared" si="106"/>
        <v>23MAR2023:20:00:00</v>
      </c>
      <c r="M548">
        <v>20</v>
      </c>
      <c r="N548">
        <f t="shared" si="112"/>
        <v>280.9257809999981</v>
      </c>
      <c r="O548" t="str">
        <f t="shared" si="107"/>
        <v/>
      </c>
      <c r="P548">
        <f t="shared" si="108"/>
        <v>280.9257809999981</v>
      </c>
      <c r="Q548" t="str">
        <f t="shared" si="109"/>
        <v/>
      </c>
      <c r="R548">
        <f t="shared" si="110"/>
        <v>1</v>
      </c>
      <c r="S548">
        <f t="shared" si="113"/>
        <v>0.55248066974978327</v>
      </c>
      <c r="V548">
        <f t="shared" si="111"/>
        <v>20</v>
      </c>
      <c r="W548" t="str">
        <f t="shared" si="114"/>
        <v/>
      </c>
      <c r="X548">
        <f t="shared" si="115"/>
        <v>280.9257809999981</v>
      </c>
      <c r="Y548" t="str">
        <f t="shared" si="116"/>
        <v/>
      </c>
      <c r="Z548">
        <f t="shared" si="117"/>
        <v>1</v>
      </c>
    </row>
    <row r="549" spans="1:26" x14ac:dyDescent="0.3">
      <c r="A549" t="s">
        <v>575</v>
      </c>
      <c r="B549">
        <v>51157.710937999997</v>
      </c>
      <c r="C549">
        <v>51162</v>
      </c>
      <c r="D549">
        <v>51701</v>
      </c>
      <c r="E549">
        <v>52389</v>
      </c>
      <c r="F549">
        <v>51181</v>
      </c>
      <c r="G549">
        <v>51544</v>
      </c>
      <c r="H549">
        <v>51162</v>
      </c>
      <c r="I549">
        <v>50404</v>
      </c>
      <c r="J549">
        <v>51469</v>
      </c>
      <c r="L549" s="1" t="str">
        <f t="shared" si="106"/>
        <v>23MAR2023:21:00:00</v>
      </c>
      <c r="M549">
        <v>21</v>
      </c>
      <c r="N549">
        <f t="shared" si="112"/>
        <v>4.2890620000034687</v>
      </c>
      <c r="O549" t="str">
        <f t="shared" si="107"/>
        <v/>
      </c>
      <c r="P549">
        <f t="shared" si="108"/>
        <v>4.2890620000034687</v>
      </c>
      <c r="Q549" t="str">
        <f t="shared" si="109"/>
        <v/>
      </c>
      <c r="R549">
        <f t="shared" si="110"/>
        <v>1</v>
      </c>
      <c r="S549">
        <f t="shared" si="113"/>
        <v>8.3839990518761644E-3</v>
      </c>
      <c r="V549">
        <f t="shared" si="111"/>
        <v>21</v>
      </c>
      <c r="W549" t="str">
        <f t="shared" si="114"/>
        <v/>
      </c>
      <c r="X549">
        <f t="shared" si="115"/>
        <v>4.2890620000034687</v>
      </c>
      <c r="Y549" t="str">
        <f t="shared" si="116"/>
        <v/>
      </c>
      <c r="Z549">
        <f t="shared" si="117"/>
        <v>1</v>
      </c>
    </row>
    <row r="550" spans="1:26" x14ac:dyDescent="0.3">
      <c r="A550" t="s">
        <v>576</v>
      </c>
      <c r="B550">
        <v>50006.59375</v>
      </c>
      <c r="C550">
        <v>49587</v>
      </c>
      <c r="D550">
        <v>49828</v>
      </c>
      <c r="E550">
        <v>50292</v>
      </c>
      <c r="F550">
        <v>49763</v>
      </c>
      <c r="G550">
        <v>50100</v>
      </c>
      <c r="H550">
        <v>49587</v>
      </c>
      <c r="I550">
        <v>48989</v>
      </c>
      <c r="J550">
        <v>49841</v>
      </c>
      <c r="L550" s="1" t="str">
        <f t="shared" si="106"/>
        <v>23MAR2023:22:00:00</v>
      </c>
      <c r="M550">
        <v>22</v>
      </c>
      <c r="N550">
        <f t="shared" si="112"/>
        <v>-419.59375</v>
      </c>
      <c r="O550">
        <f t="shared" si="107"/>
        <v>-419.59375</v>
      </c>
      <c r="P550" t="str">
        <f t="shared" si="108"/>
        <v/>
      </c>
      <c r="Q550">
        <f t="shared" si="109"/>
        <v>1</v>
      </c>
      <c r="R550" t="str">
        <f t="shared" si="110"/>
        <v/>
      </c>
      <c r="S550">
        <f t="shared" si="113"/>
        <v>0.83907684674083605</v>
      </c>
      <c r="V550">
        <f t="shared" si="111"/>
        <v>22</v>
      </c>
      <c r="W550">
        <f t="shared" si="114"/>
        <v>-419.59375</v>
      </c>
      <c r="X550" t="str">
        <f t="shared" si="115"/>
        <v/>
      </c>
      <c r="Y550">
        <f t="shared" si="116"/>
        <v>1</v>
      </c>
      <c r="Z550" t="str">
        <f t="shared" si="117"/>
        <v/>
      </c>
    </row>
    <row r="551" spans="1:26" x14ac:dyDescent="0.3">
      <c r="A551" t="s">
        <v>577</v>
      </c>
      <c r="B551">
        <v>47395.289062999997</v>
      </c>
      <c r="C551">
        <v>46981</v>
      </c>
      <c r="D551">
        <v>46828</v>
      </c>
      <c r="E551">
        <v>46882</v>
      </c>
      <c r="F551">
        <v>47013</v>
      </c>
      <c r="G551">
        <v>47386</v>
      </c>
      <c r="H551">
        <v>46981</v>
      </c>
      <c r="I551">
        <v>46397</v>
      </c>
      <c r="J551">
        <v>47068</v>
      </c>
      <c r="L551" s="1" t="str">
        <f t="shared" si="106"/>
        <v>23MAR2023:23:00:00</v>
      </c>
      <c r="M551">
        <v>23</v>
      </c>
      <c r="N551">
        <f t="shared" si="112"/>
        <v>-414.28906299999653</v>
      </c>
      <c r="O551">
        <f t="shared" si="107"/>
        <v>-414.28906299999653</v>
      </c>
      <c r="P551" t="str">
        <f t="shared" si="108"/>
        <v/>
      </c>
      <c r="Q551">
        <f t="shared" si="109"/>
        <v>1</v>
      </c>
      <c r="R551" t="str">
        <f t="shared" si="110"/>
        <v/>
      </c>
      <c r="S551">
        <f t="shared" si="113"/>
        <v>0.87411443455762983</v>
      </c>
      <c r="V551">
        <f t="shared" si="111"/>
        <v>23</v>
      </c>
      <c r="W551">
        <f t="shared" si="114"/>
        <v>-414.28906299999653</v>
      </c>
      <c r="X551" t="str">
        <f t="shared" si="115"/>
        <v/>
      </c>
      <c r="Y551">
        <f t="shared" si="116"/>
        <v>1</v>
      </c>
      <c r="Z551" t="str">
        <f t="shared" si="117"/>
        <v/>
      </c>
    </row>
    <row r="552" spans="1:26" x14ac:dyDescent="0.3">
      <c r="A552" t="s">
        <v>578</v>
      </c>
      <c r="B552">
        <v>44583.570312999997</v>
      </c>
      <c r="C552">
        <v>43968</v>
      </c>
      <c r="D552">
        <v>43875</v>
      </c>
      <c r="E552">
        <v>43782</v>
      </c>
      <c r="F552">
        <v>43796</v>
      </c>
      <c r="G552">
        <v>44182</v>
      </c>
      <c r="H552">
        <v>43968</v>
      </c>
      <c r="I552">
        <v>43335</v>
      </c>
      <c r="J552">
        <v>44010</v>
      </c>
      <c r="L552" s="1" t="str">
        <f t="shared" si="106"/>
        <v>24MAR2023:00:00:00</v>
      </c>
      <c r="M552">
        <v>24</v>
      </c>
      <c r="N552">
        <f t="shared" si="112"/>
        <v>-615.57031299999653</v>
      </c>
      <c r="O552">
        <f t="shared" si="107"/>
        <v>-615.57031299999653</v>
      </c>
      <c r="P552" t="str">
        <f t="shared" si="108"/>
        <v/>
      </c>
      <c r="Q552">
        <f t="shared" si="109"/>
        <v>1</v>
      </c>
      <c r="R552" t="str">
        <f t="shared" si="110"/>
        <v/>
      </c>
      <c r="S552">
        <f t="shared" si="113"/>
        <v>1.3807111199896527</v>
      </c>
      <c r="V552">
        <f t="shared" si="111"/>
        <v>24</v>
      </c>
      <c r="W552">
        <f t="shared" si="114"/>
        <v>-615.57031299999653</v>
      </c>
      <c r="X552" t="str">
        <f t="shared" si="115"/>
        <v/>
      </c>
      <c r="Y552">
        <f t="shared" si="116"/>
        <v>1</v>
      </c>
      <c r="Z552" t="str">
        <f t="shared" si="117"/>
        <v/>
      </c>
    </row>
    <row r="553" spans="1:26" x14ac:dyDescent="0.3">
      <c r="A553" t="s">
        <v>579</v>
      </c>
      <c r="B553">
        <v>42235.0625</v>
      </c>
      <c r="C553">
        <v>41769</v>
      </c>
      <c r="D553">
        <v>42093</v>
      </c>
      <c r="E553">
        <v>41973</v>
      </c>
      <c r="F553">
        <v>41475</v>
      </c>
      <c r="G553">
        <v>41769</v>
      </c>
      <c r="H553">
        <v>41487</v>
      </c>
      <c r="I553">
        <v>40691</v>
      </c>
      <c r="J553">
        <v>41783</v>
      </c>
      <c r="L553" s="1" t="str">
        <f t="shared" si="106"/>
        <v>24MAR2023:01:00:00</v>
      </c>
      <c r="M553">
        <v>1</v>
      </c>
      <c r="N553">
        <f t="shared" si="112"/>
        <v>-466.0625</v>
      </c>
      <c r="O553">
        <f t="shared" si="107"/>
        <v>-466.0625</v>
      </c>
      <c r="P553" t="str">
        <f t="shared" si="108"/>
        <v/>
      </c>
      <c r="Q553">
        <f t="shared" si="109"/>
        <v>1</v>
      </c>
      <c r="R553" t="str">
        <f t="shared" si="110"/>
        <v/>
      </c>
      <c r="S553">
        <f t="shared" si="113"/>
        <v>1.1034966504429822</v>
      </c>
      <c r="V553">
        <f t="shared" si="111"/>
        <v>1</v>
      </c>
      <c r="W553">
        <f t="shared" si="114"/>
        <v>-466.0625</v>
      </c>
      <c r="X553" t="str">
        <f t="shared" si="115"/>
        <v/>
      </c>
      <c r="Y553">
        <f t="shared" si="116"/>
        <v>1</v>
      </c>
      <c r="Z553" t="str">
        <f t="shared" si="117"/>
        <v/>
      </c>
    </row>
    <row r="554" spans="1:26" x14ac:dyDescent="0.3">
      <c r="A554" t="s">
        <v>580</v>
      </c>
      <c r="B554">
        <v>40750.667969000002</v>
      </c>
      <c r="C554">
        <v>39624</v>
      </c>
      <c r="D554">
        <v>40627</v>
      </c>
      <c r="E554">
        <v>40385</v>
      </c>
      <c r="F554">
        <v>39462</v>
      </c>
      <c r="G554">
        <v>39624</v>
      </c>
      <c r="H554">
        <v>39485</v>
      </c>
      <c r="I554">
        <v>38704</v>
      </c>
      <c r="J554">
        <v>39909</v>
      </c>
      <c r="L554" s="1" t="str">
        <f t="shared" si="106"/>
        <v>24MAR2023:02:00:00</v>
      </c>
      <c r="M554">
        <v>2</v>
      </c>
      <c r="N554">
        <f t="shared" si="112"/>
        <v>-1126.6679690000019</v>
      </c>
      <c r="O554">
        <f t="shared" si="107"/>
        <v>-1126.6679690000019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2.7647840517782063</v>
      </c>
      <c r="V554">
        <f t="shared" si="111"/>
        <v>2</v>
      </c>
      <c r="W554">
        <f t="shared" si="114"/>
        <v>-1126.6679690000019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3">
      <c r="A555" t="s">
        <v>581</v>
      </c>
      <c r="B555">
        <v>39631.691405999998</v>
      </c>
      <c r="C555">
        <v>38294</v>
      </c>
      <c r="D555">
        <v>39670</v>
      </c>
      <c r="E555">
        <v>39382</v>
      </c>
      <c r="F555">
        <v>38273</v>
      </c>
      <c r="G555">
        <v>38294</v>
      </c>
      <c r="H555">
        <v>38259</v>
      </c>
      <c r="I555">
        <v>37524</v>
      </c>
      <c r="J555">
        <v>38736</v>
      </c>
      <c r="L555" s="1" t="str">
        <f t="shared" si="106"/>
        <v>24MAR2023:03:00:00</v>
      </c>
      <c r="M555">
        <v>3</v>
      </c>
      <c r="N555">
        <f t="shared" si="112"/>
        <v>-1337.6914059999981</v>
      </c>
      <c r="O555">
        <f t="shared" si="107"/>
        <v>-1337.6914059999981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3.3753073829129581</v>
      </c>
      <c r="V555">
        <f t="shared" si="111"/>
        <v>3</v>
      </c>
      <c r="W555">
        <f t="shared" si="114"/>
        <v>-1337.6914059999981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3">
      <c r="A556" t="s">
        <v>582</v>
      </c>
      <c r="B556">
        <v>38909.199219000002</v>
      </c>
      <c r="C556">
        <v>37644</v>
      </c>
      <c r="D556">
        <v>39149</v>
      </c>
      <c r="E556">
        <v>38835</v>
      </c>
      <c r="F556">
        <v>37539</v>
      </c>
      <c r="G556">
        <v>37644</v>
      </c>
      <c r="H556">
        <v>37524</v>
      </c>
      <c r="I556">
        <v>36909</v>
      </c>
      <c r="J556">
        <v>38101</v>
      </c>
      <c r="L556" s="1" t="str">
        <f t="shared" si="106"/>
        <v>24MAR2023:04:00:00</v>
      </c>
      <c r="M556">
        <v>4</v>
      </c>
      <c r="N556">
        <f t="shared" si="112"/>
        <v>-1265.1992190000019</v>
      </c>
      <c r="O556">
        <f t="shared" si="107"/>
        <v>-1265.1992190000019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3.251671184181514</v>
      </c>
      <c r="V556">
        <f t="shared" si="111"/>
        <v>4</v>
      </c>
      <c r="W556">
        <f t="shared" si="114"/>
        <v>-1265.1992190000019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3">
      <c r="A557" t="s">
        <v>583</v>
      </c>
      <c r="B557">
        <v>38951.316405999998</v>
      </c>
      <c r="C557">
        <v>37789</v>
      </c>
      <c r="D557">
        <v>39431</v>
      </c>
      <c r="E557">
        <v>39085</v>
      </c>
      <c r="F557">
        <v>37647</v>
      </c>
      <c r="G557">
        <v>37789</v>
      </c>
      <c r="H557">
        <v>37654</v>
      </c>
      <c r="I557">
        <v>37065</v>
      </c>
      <c r="J557">
        <v>38286</v>
      </c>
      <c r="L557" s="1" t="str">
        <f t="shared" si="106"/>
        <v>24MAR2023:05:00:00</v>
      </c>
      <c r="M557">
        <v>5</v>
      </c>
      <c r="N557">
        <f t="shared" si="112"/>
        <v>-1162.3164059999981</v>
      </c>
      <c r="O557">
        <f t="shared" si="107"/>
        <v>-1162.3164059999981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2.9840234252543949</v>
      </c>
      <c r="V557">
        <f t="shared" si="111"/>
        <v>5</v>
      </c>
      <c r="W557">
        <f t="shared" si="114"/>
        <v>-1162.3164059999981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3">
      <c r="A558" t="s">
        <v>584</v>
      </c>
      <c r="B558">
        <v>40269.027344000002</v>
      </c>
      <c r="C558">
        <v>39130</v>
      </c>
      <c r="D558">
        <v>40949</v>
      </c>
      <c r="E558">
        <v>40684</v>
      </c>
      <c r="F558">
        <v>38945</v>
      </c>
      <c r="G558">
        <v>39130</v>
      </c>
      <c r="H558">
        <v>38952</v>
      </c>
      <c r="I558">
        <v>38374</v>
      </c>
      <c r="J558">
        <v>39672</v>
      </c>
      <c r="L558" s="1" t="str">
        <f t="shared" si="106"/>
        <v>24MAR2023:06:00:00</v>
      </c>
      <c r="M558">
        <v>6</v>
      </c>
      <c r="N558">
        <f t="shared" si="112"/>
        <v>-1139.0273440000019</v>
      </c>
      <c r="O558">
        <f t="shared" si="107"/>
        <v>-1139.0273440000019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2.8285444648806859</v>
      </c>
      <c r="V558">
        <f t="shared" si="111"/>
        <v>6</v>
      </c>
      <c r="W558">
        <f t="shared" si="114"/>
        <v>-1139.0273440000019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3">
      <c r="A559" t="s">
        <v>585</v>
      </c>
      <c r="B559">
        <v>42770.949219000002</v>
      </c>
      <c r="C559">
        <v>41997</v>
      </c>
      <c r="D559">
        <v>43608</v>
      </c>
      <c r="E559">
        <v>43427</v>
      </c>
      <c r="F559">
        <v>41737</v>
      </c>
      <c r="G559">
        <v>41997</v>
      </c>
      <c r="H559">
        <v>41777</v>
      </c>
      <c r="I559">
        <v>41076</v>
      </c>
      <c r="J559">
        <v>42456</v>
      </c>
      <c r="L559" s="1" t="str">
        <f t="shared" si="106"/>
        <v>24MAR2023:07:00:00</v>
      </c>
      <c r="M559">
        <v>7</v>
      </c>
      <c r="N559">
        <f t="shared" si="112"/>
        <v>-773.9492190000019</v>
      </c>
      <c r="O559">
        <f t="shared" si="107"/>
        <v>-773.9492190000019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1.8095207918747636</v>
      </c>
      <c r="V559">
        <f t="shared" si="111"/>
        <v>7</v>
      </c>
      <c r="W559">
        <f t="shared" si="114"/>
        <v>-773.9492190000019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3">
      <c r="A560" t="s">
        <v>586</v>
      </c>
      <c r="B560">
        <v>43938.832030999998</v>
      </c>
      <c r="C560">
        <v>43977</v>
      </c>
      <c r="D560">
        <v>44952</v>
      </c>
      <c r="E560">
        <v>44901</v>
      </c>
      <c r="F560">
        <v>43584</v>
      </c>
      <c r="G560">
        <v>43977</v>
      </c>
      <c r="H560">
        <v>43692</v>
      </c>
      <c r="I560">
        <v>42911</v>
      </c>
      <c r="J560">
        <v>44205</v>
      </c>
      <c r="L560" s="1" t="str">
        <f t="shared" si="106"/>
        <v>24MAR2023:08:00:00</v>
      </c>
      <c r="M560">
        <v>8</v>
      </c>
      <c r="N560">
        <f t="shared" si="112"/>
        <v>38.167969000001904</v>
      </c>
      <c r="O560" t="str">
        <f t="shared" si="107"/>
        <v/>
      </c>
      <c r="P560">
        <f t="shared" si="108"/>
        <v>38.167969000001904</v>
      </c>
      <c r="Q560" t="str">
        <f t="shared" si="109"/>
        <v/>
      </c>
      <c r="R560">
        <f t="shared" si="110"/>
        <v>1</v>
      </c>
      <c r="S560">
        <f t="shared" si="113"/>
        <v>8.6866143763387707E-2</v>
      </c>
      <c r="V560">
        <f t="shared" si="111"/>
        <v>8</v>
      </c>
      <c r="W560" t="str">
        <f t="shared" si="114"/>
        <v/>
      </c>
      <c r="X560">
        <f t="shared" si="115"/>
        <v>38.167969000001904</v>
      </c>
      <c r="Y560" t="str">
        <f t="shared" si="116"/>
        <v/>
      </c>
      <c r="Z560">
        <f t="shared" si="117"/>
        <v>1</v>
      </c>
    </row>
    <row r="561" spans="1:26" x14ac:dyDescent="0.3">
      <c r="A561" t="s">
        <v>587</v>
      </c>
      <c r="B561">
        <v>44336.742187999997</v>
      </c>
      <c r="C561">
        <v>44769</v>
      </c>
      <c r="D561">
        <v>45168</v>
      </c>
      <c r="E561">
        <v>44874</v>
      </c>
      <c r="F561">
        <v>44303</v>
      </c>
      <c r="G561">
        <v>44769</v>
      </c>
      <c r="H561">
        <v>44432</v>
      </c>
      <c r="I561">
        <v>43616</v>
      </c>
      <c r="J561">
        <v>44790</v>
      </c>
      <c r="L561" s="1" t="str">
        <f t="shared" si="106"/>
        <v>24MAR2023:09:00:00</v>
      </c>
      <c r="M561">
        <v>9</v>
      </c>
      <c r="N561">
        <f t="shared" si="112"/>
        <v>432.25781200000347</v>
      </c>
      <c r="O561" t="str">
        <f t="shared" si="107"/>
        <v/>
      </c>
      <c r="P561">
        <f t="shared" si="108"/>
        <v>432.25781200000347</v>
      </c>
      <c r="Q561" t="str">
        <f t="shared" si="109"/>
        <v/>
      </c>
      <c r="R561">
        <f t="shared" si="110"/>
        <v>1</v>
      </c>
      <c r="S561">
        <f t="shared" si="113"/>
        <v>0.97494265628970056</v>
      </c>
      <c r="V561">
        <f t="shared" si="111"/>
        <v>9</v>
      </c>
      <c r="W561" t="str">
        <f t="shared" si="114"/>
        <v/>
      </c>
      <c r="X561">
        <f t="shared" si="115"/>
        <v>432.25781200000347</v>
      </c>
      <c r="Y561" t="str">
        <f t="shared" si="116"/>
        <v/>
      </c>
      <c r="Z561">
        <f t="shared" si="117"/>
        <v>1</v>
      </c>
    </row>
    <row r="562" spans="1:26" x14ac:dyDescent="0.3">
      <c r="A562" t="s">
        <v>588</v>
      </c>
      <c r="B562">
        <v>45109.703125</v>
      </c>
      <c r="C562">
        <v>45877</v>
      </c>
      <c r="D562">
        <v>46174</v>
      </c>
      <c r="E562">
        <v>45816</v>
      </c>
      <c r="F562">
        <v>45289</v>
      </c>
      <c r="G562">
        <v>45877</v>
      </c>
      <c r="H562">
        <v>45566</v>
      </c>
      <c r="I562">
        <v>44741</v>
      </c>
      <c r="J562">
        <v>45872</v>
      </c>
      <c r="L562" s="1" t="str">
        <f t="shared" si="106"/>
        <v>24MAR2023:10:00:00</v>
      </c>
      <c r="M562">
        <v>10</v>
      </c>
      <c r="N562">
        <f t="shared" si="112"/>
        <v>767.296875</v>
      </c>
      <c r="O562" t="str">
        <f t="shared" si="107"/>
        <v/>
      </c>
      <c r="P562">
        <f t="shared" si="108"/>
        <v>767.296875</v>
      </c>
      <c r="Q562" t="str">
        <f t="shared" si="109"/>
        <v/>
      </c>
      <c r="R562">
        <f t="shared" si="110"/>
        <v>1</v>
      </c>
      <c r="S562">
        <f t="shared" si="113"/>
        <v>1.7009574921692638</v>
      </c>
      <c r="V562">
        <f t="shared" si="111"/>
        <v>10</v>
      </c>
      <c r="W562" t="str">
        <f t="shared" si="114"/>
        <v/>
      </c>
      <c r="X562">
        <f t="shared" si="115"/>
        <v>767.296875</v>
      </c>
      <c r="Y562" t="str">
        <f t="shared" si="116"/>
        <v/>
      </c>
      <c r="Z562">
        <f t="shared" si="117"/>
        <v>1</v>
      </c>
    </row>
    <row r="563" spans="1:26" x14ac:dyDescent="0.3">
      <c r="A563" t="s">
        <v>589</v>
      </c>
      <c r="B563">
        <v>45959.285155999998</v>
      </c>
      <c r="C563">
        <v>46889</v>
      </c>
      <c r="D563">
        <v>46783</v>
      </c>
      <c r="E563">
        <v>46451</v>
      </c>
      <c r="F563">
        <v>46283</v>
      </c>
      <c r="G563">
        <v>46889</v>
      </c>
      <c r="H563">
        <v>46688</v>
      </c>
      <c r="I563">
        <v>45875</v>
      </c>
      <c r="J563">
        <v>46788</v>
      </c>
      <c r="L563" s="1" t="str">
        <f t="shared" si="106"/>
        <v>24MAR2023:11:00:00</v>
      </c>
      <c r="M563">
        <v>11</v>
      </c>
      <c r="N563">
        <f t="shared" si="112"/>
        <v>929.7148440000019</v>
      </c>
      <c r="O563" t="str">
        <f t="shared" si="107"/>
        <v/>
      </c>
      <c r="P563">
        <f t="shared" si="108"/>
        <v>929.7148440000019</v>
      </c>
      <c r="Q563" t="str">
        <f t="shared" si="109"/>
        <v/>
      </c>
      <c r="R563">
        <f t="shared" si="110"/>
        <v>1</v>
      </c>
      <c r="S563">
        <f t="shared" si="113"/>
        <v>2.0229097142052206</v>
      </c>
      <c r="V563">
        <f t="shared" si="111"/>
        <v>11</v>
      </c>
      <c r="W563" t="str">
        <f t="shared" si="114"/>
        <v/>
      </c>
      <c r="X563">
        <f t="shared" si="115"/>
        <v>929.7148440000019</v>
      </c>
      <c r="Y563" t="str">
        <f t="shared" si="116"/>
        <v/>
      </c>
      <c r="Z563">
        <f t="shared" si="117"/>
        <v>1</v>
      </c>
    </row>
    <row r="564" spans="1:26" x14ac:dyDescent="0.3">
      <c r="A564" t="s">
        <v>590</v>
      </c>
      <c r="B564">
        <v>46475.402344000002</v>
      </c>
      <c r="C564">
        <v>47760</v>
      </c>
      <c r="D564">
        <v>47378</v>
      </c>
      <c r="E564">
        <v>47019</v>
      </c>
      <c r="F564">
        <v>47043</v>
      </c>
      <c r="G564">
        <v>47760</v>
      </c>
      <c r="H564">
        <v>47550</v>
      </c>
      <c r="I564">
        <v>46764</v>
      </c>
      <c r="J564">
        <v>47565</v>
      </c>
      <c r="L564" s="1" t="str">
        <f t="shared" si="106"/>
        <v>24MAR2023:12:00:00</v>
      </c>
      <c r="M564">
        <v>12</v>
      </c>
      <c r="N564">
        <f t="shared" si="112"/>
        <v>1284.5976559999981</v>
      </c>
      <c r="O564" t="str">
        <f t="shared" si="107"/>
        <v/>
      </c>
      <c r="P564">
        <f t="shared" si="108"/>
        <v>1284.5976559999981</v>
      </c>
      <c r="Q564" t="str">
        <f t="shared" si="109"/>
        <v/>
      </c>
      <c r="R564">
        <f t="shared" si="110"/>
        <v>1</v>
      </c>
      <c r="S564">
        <f t="shared" si="113"/>
        <v>2.7640377300915184</v>
      </c>
      <c r="V564">
        <f t="shared" si="111"/>
        <v>12</v>
      </c>
      <c r="W564" t="str">
        <f t="shared" si="114"/>
        <v/>
      </c>
      <c r="X564">
        <f t="shared" si="115"/>
        <v>1284.5976559999981</v>
      </c>
      <c r="Y564" t="str">
        <f t="shared" si="116"/>
        <v/>
      </c>
      <c r="Z564">
        <f t="shared" si="117"/>
        <v>1</v>
      </c>
    </row>
    <row r="565" spans="1:26" x14ac:dyDescent="0.3">
      <c r="A565" t="s">
        <v>591</v>
      </c>
      <c r="B565">
        <v>46938.605469000002</v>
      </c>
      <c r="C565">
        <v>48498</v>
      </c>
      <c r="D565">
        <v>47880</v>
      </c>
      <c r="E565">
        <v>47668</v>
      </c>
      <c r="F565">
        <v>47708</v>
      </c>
      <c r="G565">
        <v>48498</v>
      </c>
      <c r="H565">
        <v>48316</v>
      </c>
      <c r="I565">
        <v>47554</v>
      </c>
      <c r="J565">
        <v>48234</v>
      </c>
      <c r="L565" s="1" t="str">
        <f t="shared" si="106"/>
        <v>24MAR2023:13:00:00</v>
      </c>
      <c r="M565">
        <v>13</v>
      </c>
      <c r="N565">
        <f t="shared" si="112"/>
        <v>1559.3945309999981</v>
      </c>
      <c r="O565" t="str">
        <f t="shared" si="107"/>
        <v/>
      </c>
      <c r="P565">
        <f t="shared" si="108"/>
        <v>1559.3945309999981</v>
      </c>
      <c r="Q565" t="str">
        <f t="shared" si="109"/>
        <v/>
      </c>
      <c r="R565">
        <f t="shared" si="110"/>
        <v>1</v>
      </c>
      <c r="S565">
        <f t="shared" si="113"/>
        <v>3.3222003837116127</v>
      </c>
      <c r="V565">
        <f t="shared" si="111"/>
        <v>13</v>
      </c>
      <c r="W565" t="str">
        <f t="shared" si="114"/>
        <v/>
      </c>
      <c r="X565">
        <f t="shared" si="115"/>
        <v>1559.3945309999981</v>
      </c>
      <c r="Y565" t="str">
        <f t="shared" si="116"/>
        <v/>
      </c>
      <c r="Z565">
        <f t="shared" si="117"/>
        <v>1</v>
      </c>
    </row>
    <row r="566" spans="1:26" x14ac:dyDescent="0.3">
      <c r="A566" t="s">
        <v>592</v>
      </c>
      <c r="B566">
        <v>47504.980469000002</v>
      </c>
      <c r="C566">
        <v>49199</v>
      </c>
      <c r="D566">
        <v>48502</v>
      </c>
      <c r="E566">
        <v>47633</v>
      </c>
      <c r="F566">
        <v>48489</v>
      </c>
      <c r="G566">
        <v>49199</v>
      </c>
      <c r="H566">
        <v>49049</v>
      </c>
      <c r="I566">
        <v>48266</v>
      </c>
      <c r="J566">
        <v>48919</v>
      </c>
      <c r="L566" s="1" t="str">
        <f t="shared" si="106"/>
        <v>24MAR2023:14:00:00</v>
      </c>
      <c r="M566">
        <v>14</v>
      </c>
      <c r="N566">
        <f t="shared" si="112"/>
        <v>1694.0195309999981</v>
      </c>
      <c r="O566" t="str">
        <f t="shared" si="107"/>
        <v/>
      </c>
      <c r="P566">
        <f t="shared" si="108"/>
        <v>1694.0195309999981</v>
      </c>
      <c r="Q566" t="str">
        <f t="shared" si="109"/>
        <v/>
      </c>
      <c r="R566">
        <f t="shared" si="110"/>
        <v>1</v>
      </c>
      <c r="S566">
        <f t="shared" si="113"/>
        <v>3.5659830069932412</v>
      </c>
      <c r="V566">
        <f t="shared" si="111"/>
        <v>14</v>
      </c>
      <c r="W566" t="str">
        <f t="shared" si="114"/>
        <v/>
      </c>
      <c r="X566">
        <f t="shared" si="115"/>
        <v>1694.0195309999981</v>
      </c>
      <c r="Y566" t="str">
        <f t="shared" si="116"/>
        <v/>
      </c>
      <c r="Z566">
        <f t="shared" si="117"/>
        <v>1</v>
      </c>
    </row>
    <row r="567" spans="1:26" x14ac:dyDescent="0.3">
      <c r="A567" t="s">
        <v>593</v>
      </c>
      <c r="B567">
        <v>48137.640625</v>
      </c>
      <c r="C567">
        <v>49575</v>
      </c>
      <c r="D567">
        <v>48735</v>
      </c>
      <c r="E567">
        <v>48283</v>
      </c>
      <c r="F567">
        <v>48870</v>
      </c>
      <c r="G567">
        <v>49575</v>
      </c>
      <c r="H567">
        <v>49546</v>
      </c>
      <c r="I567">
        <v>48592</v>
      </c>
      <c r="J567">
        <v>49288</v>
      </c>
      <c r="L567" s="1" t="str">
        <f t="shared" si="106"/>
        <v>24MAR2023:15:00:00</v>
      </c>
      <c r="M567">
        <v>15</v>
      </c>
      <c r="N567">
        <f t="shared" si="112"/>
        <v>1437.359375</v>
      </c>
      <c r="O567" t="str">
        <f t="shared" si="107"/>
        <v/>
      </c>
      <c r="P567">
        <f t="shared" si="108"/>
        <v>1437.359375</v>
      </c>
      <c r="Q567" t="str">
        <f t="shared" si="109"/>
        <v/>
      </c>
      <c r="R567">
        <f t="shared" si="110"/>
        <v>1</v>
      </c>
      <c r="S567">
        <f t="shared" si="113"/>
        <v>2.9859364861632121</v>
      </c>
      <c r="V567">
        <f t="shared" si="111"/>
        <v>15</v>
      </c>
      <c r="W567" t="str">
        <f t="shared" si="114"/>
        <v/>
      </c>
      <c r="X567">
        <f t="shared" si="115"/>
        <v>1437.359375</v>
      </c>
      <c r="Y567" t="str">
        <f t="shared" si="116"/>
        <v/>
      </c>
      <c r="Z567">
        <f t="shared" si="117"/>
        <v>1</v>
      </c>
    </row>
    <row r="568" spans="1:26" x14ac:dyDescent="0.3">
      <c r="A568" t="s">
        <v>594</v>
      </c>
      <c r="B568">
        <v>49022.367187999997</v>
      </c>
      <c r="C568">
        <v>49879</v>
      </c>
      <c r="D568">
        <v>49326</v>
      </c>
      <c r="E568">
        <v>48840</v>
      </c>
      <c r="F568">
        <v>49036</v>
      </c>
      <c r="G568">
        <v>49879</v>
      </c>
      <c r="H568">
        <v>49870</v>
      </c>
      <c r="I568">
        <v>48779</v>
      </c>
      <c r="J568">
        <v>49693</v>
      </c>
      <c r="L568" s="1" t="str">
        <f t="shared" si="106"/>
        <v>24MAR2023:16:00:00</v>
      </c>
      <c r="M568">
        <v>16</v>
      </c>
      <c r="N568">
        <f t="shared" si="112"/>
        <v>856.63281200000347</v>
      </c>
      <c r="O568" t="str">
        <f t="shared" si="107"/>
        <v/>
      </c>
      <c r="P568">
        <f t="shared" si="108"/>
        <v>856.63281200000347</v>
      </c>
      <c r="Q568" t="str">
        <f t="shared" si="109"/>
        <v/>
      </c>
      <c r="R568">
        <f t="shared" si="110"/>
        <v>1</v>
      </c>
      <c r="S568">
        <f t="shared" si="113"/>
        <v>1.7474325723905382</v>
      </c>
      <c r="V568">
        <f t="shared" si="111"/>
        <v>16</v>
      </c>
      <c r="W568" t="str">
        <f t="shared" si="114"/>
        <v/>
      </c>
      <c r="X568">
        <f t="shared" si="115"/>
        <v>856.63281200000347</v>
      </c>
      <c r="Y568" t="str">
        <f t="shared" si="116"/>
        <v/>
      </c>
      <c r="Z568">
        <f t="shared" si="117"/>
        <v>1</v>
      </c>
    </row>
    <row r="569" spans="1:26" x14ac:dyDescent="0.3">
      <c r="A569" t="s">
        <v>595</v>
      </c>
      <c r="B569">
        <v>50369.339844000002</v>
      </c>
      <c r="C569">
        <v>50065</v>
      </c>
      <c r="D569">
        <v>50381</v>
      </c>
      <c r="E569">
        <v>49802</v>
      </c>
      <c r="F569">
        <v>49063</v>
      </c>
      <c r="G569">
        <v>50065</v>
      </c>
      <c r="H569">
        <v>50010</v>
      </c>
      <c r="I569">
        <v>48793</v>
      </c>
      <c r="J569">
        <v>50151</v>
      </c>
      <c r="L569" s="1" t="str">
        <f t="shared" si="106"/>
        <v>24MAR2023:17:00:00</v>
      </c>
      <c r="M569">
        <v>17</v>
      </c>
      <c r="N569">
        <f t="shared" si="112"/>
        <v>-304.3398440000019</v>
      </c>
      <c r="O569">
        <f t="shared" si="107"/>
        <v>-304.3398440000019</v>
      </c>
      <c r="P569" t="str">
        <f t="shared" si="108"/>
        <v/>
      </c>
      <c r="Q569">
        <f t="shared" si="109"/>
        <v>1</v>
      </c>
      <c r="R569" t="str">
        <f t="shared" si="110"/>
        <v/>
      </c>
      <c r="S569">
        <f t="shared" si="113"/>
        <v>0.60421646371101856</v>
      </c>
      <c r="V569">
        <f t="shared" si="111"/>
        <v>17</v>
      </c>
      <c r="W569">
        <f t="shared" si="114"/>
        <v>-304.3398440000019</v>
      </c>
      <c r="X569" t="str">
        <f t="shared" si="115"/>
        <v/>
      </c>
      <c r="Y569">
        <f t="shared" si="116"/>
        <v>1</v>
      </c>
      <c r="Z569" t="str">
        <f t="shared" si="117"/>
        <v/>
      </c>
    </row>
    <row r="570" spans="1:26" x14ac:dyDescent="0.3">
      <c r="A570" t="s">
        <v>596</v>
      </c>
      <c r="B570">
        <v>51161.617187999997</v>
      </c>
      <c r="C570">
        <v>49690</v>
      </c>
      <c r="D570">
        <v>51005</v>
      </c>
      <c r="E570">
        <v>50403</v>
      </c>
      <c r="F570">
        <v>48634</v>
      </c>
      <c r="G570">
        <v>49690</v>
      </c>
      <c r="H570">
        <v>49526</v>
      </c>
      <c r="I570">
        <v>48193</v>
      </c>
      <c r="J570">
        <v>50070</v>
      </c>
      <c r="L570" s="1" t="str">
        <f t="shared" si="106"/>
        <v>24MAR2023:18:00:00</v>
      </c>
      <c r="M570">
        <v>18</v>
      </c>
      <c r="N570">
        <f t="shared" si="112"/>
        <v>-1471.6171879999965</v>
      </c>
      <c r="O570">
        <f t="shared" si="107"/>
        <v>-1471.6171879999965</v>
      </c>
      <c r="P570" t="str">
        <f t="shared" si="108"/>
        <v/>
      </c>
      <c r="Q570">
        <f t="shared" si="109"/>
        <v>1</v>
      </c>
      <c r="R570" t="str">
        <f t="shared" si="110"/>
        <v/>
      </c>
      <c r="S570">
        <f t="shared" si="113"/>
        <v>2.876408661189009</v>
      </c>
      <c r="V570">
        <f t="shared" si="111"/>
        <v>18</v>
      </c>
      <c r="W570">
        <f t="shared" si="114"/>
        <v>-1471.6171879999965</v>
      </c>
      <c r="X570" t="str">
        <f t="shared" si="115"/>
        <v/>
      </c>
      <c r="Y570">
        <f t="shared" si="116"/>
        <v>1</v>
      </c>
      <c r="Z570" t="str">
        <f t="shared" si="117"/>
        <v/>
      </c>
    </row>
    <row r="571" spans="1:26" x14ac:dyDescent="0.3">
      <c r="A571" t="s">
        <v>597</v>
      </c>
      <c r="B571">
        <v>50730.535155999998</v>
      </c>
      <c r="C571">
        <v>48575</v>
      </c>
      <c r="D571">
        <v>50935</v>
      </c>
      <c r="E571">
        <v>50186</v>
      </c>
      <c r="F571">
        <v>47572</v>
      </c>
      <c r="G571">
        <v>48575</v>
      </c>
      <c r="H571">
        <v>48342</v>
      </c>
      <c r="I571">
        <v>47001</v>
      </c>
      <c r="J571">
        <v>49277</v>
      </c>
      <c r="L571" s="1" t="str">
        <f t="shared" si="106"/>
        <v>24MAR2023:19:00:00</v>
      </c>
      <c r="M571">
        <v>19</v>
      </c>
      <c r="N571">
        <f t="shared" si="112"/>
        <v>-2155.5351559999981</v>
      </c>
      <c r="O571">
        <f t="shared" si="107"/>
        <v>-2155.5351559999981</v>
      </c>
      <c r="P571" t="str">
        <f t="shared" si="108"/>
        <v/>
      </c>
      <c r="Q571">
        <f t="shared" si="109"/>
        <v>1</v>
      </c>
      <c r="R571" t="str">
        <f t="shared" si="110"/>
        <v/>
      </c>
      <c r="S571">
        <f t="shared" si="113"/>
        <v>4.2489895865903531</v>
      </c>
      <c r="V571">
        <f t="shared" si="111"/>
        <v>19</v>
      </c>
      <c r="W571">
        <f t="shared" si="114"/>
        <v>-2155.5351559999981</v>
      </c>
      <c r="X571" t="str">
        <f t="shared" si="115"/>
        <v/>
      </c>
      <c r="Y571">
        <f t="shared" si="116"/>
        <v>1</v>
      </c>
      <c r="Z571" t="str">
        <f t="shared" si="117"/>
        <v/>
      </c>
    </row>
    <row r="572" spans="1:26" x14ac:dyDescent="0.3">
      <c r="A572" t="s">
        <v>598</v>
      </c>
      <c r="B572">
        <v>49220.003905999998</v>
      </c>
      <c r="C572">
        <v>47498</v>
      </c>
      <c r="D572">
        <v>50149</v>
      </c>
      <c r="E572">
        <v>48929</v>
      </c>
      <c r="F572">
        <v>46622</v>
      </c>
      <c r="G572">
        <v>47498</v>
      </c>
      <c r="H572">
        <v>47268</v>
      </c>
      <c r="I572">
        <v>45943</v>
      </c>
      <c r="J572">
        <v>48297</v>
      </c>
      <c r="L572" s="1" t="str">
        <f t="shared" si="106"/>
        <v>24MAR2023:20:00:00</v>
      </c>
      <c r="M572">
        <v>20</v>
      </c>
      <c r="N572">
        <f t="shared" si="112"/>
        <v>-1722.0039059999981</v>
      </c>
      <c r="O572">
        <f t="shared" si="107"/>
        <v>-1722.0039059999981</v>
      </c>
      <c r="P572" t="str">
        <f t="shared" si="108"/>
        <v/>
      </c>
      <c r="Q572">
        <f t="shared" si="109"/>
        <v>1</v>
      </c>
      <c r="R572" t="str">
        <f t="shared" si="110"/>
        <v/>
      </c>
      <c r="S572">
        <f t="shared" si="113"/>
        <v>3.4985854720545504</v>
      </c>
      <c r="V572">
        <f t="shared" si="111"/>
        <v>20</v>
      </c>
      <c r="W572">
        <f t="shared" si="114"/>
        <v>-1722.0039059999981</v>
      </c>
      <c r="X572" t="str">
        <f t="shared" si="115"/>
        <v/>
      </c>
      <c r="Y572">
        <f t="shared" si="116"/>
        <v>1</v>
      </c>
      <c r="Z572" t="str">
        <f t="shared" si="117"/>
        <v/>
      </c>
    </row>
    <row r="573" spans="1:26" x14ac:dyDescent="0.3">
      <c r="A573" t="s">
        <v>599</v>
      </c>
      <c r="B573">
        <v>48333.617187999997</v>
      </c>
      <c r="C573">
        <v>47666</v>
      </c>
      <c r="D573">
        <v>49566</v>
      </c>
      <c r="E573">
        <v>48622</v>
      </c>
      <c r="F573">
        <v>46928</v>
      </c>
      <c r="G573">
        <v>47666</v>
      </c>
      <c r="H573">
        <v>47500</v>
      </c>
      <c r="I573">
        <v>46114</v>
      </c>
      <c r="J573">
        <v>48238</v>
      </c>
      <c r="L573" s="1" t="str">
        <f t="shared" si="106"/>
        <v>24MAR2023:21:00:00</v>
      </c>
      <c r="M573">
        <v>21</v>
      </c>
      <c r="N573">
        <f t="shared" si="112"/>
        <v>-667.61718799999653</v>
      </c>
      <c r="O573">
        <f t="shared" si="107"/>
        <v>-667.61718799999653</v>
      </c>
      <c r="P573" t="str">
        <f t="shared" si="108"/>
        <v/>
      </c>
      <c r="Q573">
        <f t="shared" si="109"/>
        <v>1</v>
      </c>
      <c r="R573" t="str">
        <f t="shared" si="110"/>
        <v/>
      </c>
      <c r="S573">
        <f t="shared" si="113"/>
        <v>1.3812688286978629</v>
      </c>
      <c r="V573">
        <f t="shared" si="111"/>
        <v>21</v>
      </c>
      <c r="W573">
        <f t="shared" si="114"/>
        <v>-667.61718799999653</v>
      </c>
      <c r="X573" t="str">
        <f t="shared" si="115"/>
        <v/>
      </c>
      <c r="Y573">
        <f t="shared" si="116"/>
        <v>1</v>
      </c>
      <c r="Z573" t="str">
        <f t="shared" si="117"/>
        <v/>
      </c>
    </row>
    <row r="574" spans="1:26" x14ac:dyDescent="0.3">
      <c r="A574" t="s">
        <v>600</v>
      </c>
      <c r="B574">
        <v>46532.566405999998</v>
      </c>
      <c r="C574">
        <v>46399</v>
      </c>
      <c r="D574">
        <v>47569</v>
      </c>
      <c r="E574">
        <v>47121</v>
      </c>
      <c r="F574">
        <v>45881</v>
      </c>
      <c r="G574">
        <v>46399</v>
      </c>
      <c r="H574">
        <v>46338</v>
      </c>
      <c r="I574">
        <v>44991</v>
      </c>
      <c r="J574">
        <v>46765</v>
      </c>
      <c r="L574" s="1" t="str">
        <f t="shared" si="106"/>
        <v>24MAR2023:22:00:00</v>
      </c>
      <c r="M574">
        <v>22</v>
      </c>
      <c r="N574">
        <f t="shared" si="112"/>
        <v>-133.5664059999981</v>
      </c>
      <c r="O574">
        <f t="shared" si="107"/>
        <v>-133.5664059999981</v>
      </c>
      <c r="P574" t="str">
        <f t="shared" si="108"/>
        <v/>
      </c>
      <c r="Q574">
        <f t="shared" si="109"/>
        <v>1</v>
      </c>
      <c r="R574" t="str">
        <f t="shared" si="110"/>
        <v/>
      </c>
      <c r="S574">
        <f t="shared" si="113"/>
        <v>0.28703855453537974</v>
      </c>
      <c r="V574">
        <f t="shared" si="111"/>
        <v>22</v>
      </c>
      <c r="W574">
        <f t="shared" si="114"/>
        <v>-133.5664059999981</v>
      </c>
      <c r="X574" t="str">
        <f t="shared" si="115"/>
        <v/>
      </c>
      <c r="Y574">
        <f t="shared" si="116"/>
        <v>1</v>
      </c>
      <c r="Z574" t="str">
        <f t="shared" si="117"/>
        <v/>
      </c>
    </row>
    <row r="575" spans="1:26" x14ac:dyDescent="0.3">
      <c r="A575" t="s">
        <v>601</v>
      </c>
      <c r="B575">
        <v>44328.355469000002</v>
      </c>
      <c r="C575">
        <v>43956</v>
      </c>
      <c r="D575">
        <v>45065</v>
      </c>
      <c r="E575">
        <v>44662</v>
      </c>
      <c r="F575">
        <v>43675</v>
      </c>
      <c r="G575">
        <v>43956</v>
      </c>
      <c r="H575">
        <v>43931</v>
      </c>
      <c r="I575">
        <v>42749</v>
      </c>
      <c r="J575">
        <v>44313</v>
      </c>
      <c r="L575" s="1" t="str">
        <f t="shared" si="106"/>
        <v>24MAR2023:23:00:00</v>
      </c>
      <c r="M575">
        <v>23</v>
      </c>
      <c r="N575">
        <f t="shared" si="112"/>
        <v>-372.3554690000019</v>
      </c>
      <c r="O575">
        <f t="shared" si="107"/>
        <v>-372.3554690000019</v>
      </c>
      <c r="P575" t="str">
        <f t="shared" si="108"/>
        <v/>
      </c>
      <c r="Q575">
        <f t="shared" si="109"/>
        <v>1</v>
      </c>
      <c r="R575" t="str">
        <f t="shared" si="110"/>
        <v/>
      </c>
      <c r="S575">
        <f t="shared" si="113"/>
        <v>0.83999387087662203</v>
      </c>
      <c r="V575">
        <f t="shared" si="111"/>
        <v>23</v>
      </c>
      <c r="W575">
        <f t="shared" si="114"/>
        <v>-372.3554690000019</v>
      </c>
      <c r="X575" t="str">
        <f t="shared" si="115"/>
        <v/>
      </c>
      <c r="Y575">
        <f t="shared" si="116"/>
        <v>1</v>
      </c>
      <c r="Z575" t="str">
        <f t="shared" si="117"/>
        <v/>
      </c>
    </row>
    <row r="576" spans="1:26" x14ac:dyDescent="0.3">
      <c r="A576" t="s">
        <v>602</v>
      </c>
      <c r="B576">
        <v>41998.792969000002</v>
      </c>
      <c r="C576">
        <v>40907</v>
      </c>
      <c r="D576">
        <v>42586</v>
      </c>
      <c r="E576">
        <v>42192</v>
      </c>
      <c r="F576">
        <v>40870</v>
      </c>
      <c r="G576">
        <v>40907</v>
      </c>
      <c r="H576">
        <v>40930</v>
      </c>
      <c r="I576">
        <v>39983</v>
      </c>
      <c r="J576">
        <v>41469</v>
      </c>
      <c r="L576" s="1" t="str">
        <f t="shared" si="106"/>
        <v>25MAR2023:00:00:00</v>
      </c>
      <c r="M576">
        <v>24</v>
      </c>
      <c r="N576">
        <f t="shared" si="112"/>
        <v>-1091.7929690000019</v>
      </c>
      <c r="O576">
        <f t="shared" si="107"/>
        <v>-1091.7929690000019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2.5995817779950774</v>
      </c>
      <c r="V576">
        <f t="shared" si="111"/>
        <v>24</v>
      </c>
      <c r="W576">
        <f t="shared" si="114"/>
        <v>-1091.7929690000019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3">
      <c r="A577" t="s">
        <v>603</v>
      </c>
      <c r="B577">
        <v>39652.789062999997</v>
      </c>
      <c r="C577">
        <v>37742</v>
      </c>
      <c r="D577">
        <v>40138</v>
      </c>
      <c r="E577">
        <v>39920</v>
      </c>
      <c r="F577">
        <v>38642</v>
      </c>
      <c r="G577">
        <v>37924</v>
      </c>
      <c r="H577">
        <v>37742</v>
      </c>
      <c r="I577">
        <v>37364</v>
      </c>
      <c r="J577">
        <v>38594</v>
      </c>
      <c r="L577" s="1" t="str">
        <f t="shared" si="106"/>
        <v>25MAR2023:01:00:00</v>
      </c>
      <c r="M577">
        <v>1</v>
      </c>
      <c r="N577">
        <f t="shared" si="112"/>
        <v>-1910.7890629999965</v>
      </c>
      <c r="O577">
        <f t="shared" si="107"/>
        <v>-1910.7890629999965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4.8188011692296149</v>
      </c>
      <c r="V577">
        <f t="shared" si="111"/>
        <v>1</v>
      </c>
      <c r="W577">
        <f t="shared" si="114"/>
        <v>-1910.7890629999965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3">
      <c r="A578" t="s">
        <v>604</v>
      </c>
      <c r="B578">
        <v>37954.855469000002</v>
      </c>
      <c r="C578">
        <v>35824</v>
      </c>
      <c r="D578">
        <v>38547</v>
      </c>
      <c r="E578">
        <v>38339</v>
      </c>
      <c r="F578">
        <v>36699</v>
      </c>
      <c r="G578">
        <v>36043</v>
      </c>
      <c r="H578">
        <v>35824</v>
      </c>
      <c r="I578">
        <v>35432</v>
      </c>
      <c r="J578">
        <v>36797</v>
      </c>
      <c r="L578" s="1" t="str">
        <f t="shared" si="106"/>
        <v>25MAR2023:02:00:00</v>
      </c>
      <c r="M578">
        <v>2</v>
      </c>
      <c r="N578">
        <f t="shared" si="112"/>
        <v>-2130.8554690000019</v>
      </c>
      <c r="O578">
        <f t="shared" si="107"/>
        <v>-2130.8554690000019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5.6141841212921992</v>
      </c>
      <c r="V578">
        <f t="shared" si="111"/>
        <v>2</v>
      </c>
      <c r="W578">
        <f t="shared" si="114"/>
        <v>-2130.8554690000019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3">
      <c r="A579" t="s">
        <v>605</v>
      </c>
      <c r="B579">
        <v>36800.082030999998</v>
      </c>
      <c r="C579">
        <v>34478</v>
      </c>
      <c r="D579">
        <v>37342</v>
      </c>
      <c r="E579">
        <v>37168</v>
      </c>
      <c r="F579">
        <v>35370</v>
      </c>
      <c r="G579">
        <v>34718</v>
      </c>
      <c r="H579">
        <v>34478</v>
      </c>
      <c r="I579">
        <v>34050</v>
      </c>
      <c r="J579">
        <v>35505</v>
      </c>
      <c r="L579" s="1" t="str">
        <f t="shared" ref="L579:L642" si="118">A579</f>
        <v>25MAR2023:03:00:00</v>
      </c>
      <c r="M579">
        <v>3</v>
      </c>
      <c r="N579">
        <f t="shared" si="112"/>
        <v>-2322.0820309999981</v>
      </c>
      <c r="O579">
        <f t="shared" ref="O579:O642" si="119">IF(N579&lt;0,N579,"")</f>
        <v>-2322.0820309999981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6.309991453399209</v>
      </c>
      <c r="V579">
        <f t="shared" ref="V579:V642" si="123">M579</f>
        <v>3</v>
      </c>
      <c r="W579">
        <f t="shared" si="114"/>
        <v>-2322.0820309999981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3">
      <c r="A580" t="s">
        <v>606</v>
      </c>
      <c r="B580">
        <v>36106.460937999997</v>
      </c>
      <c r="C580">
        <v>33959</v>
      </c>
      <c r="D580">
        <v>36772</v>
      </c>
      <c r="E580">
        <v>36595</v>
      </c>
      <c r="F580">
        <v>34827</v>
      </c>
      <c r="G580">
        <v>34228</v>
      </c>
      <c r="H580">
        <v>33959</v>
      </c>
      <c r="I580">
        <v>33581</v>
      </c>
      <c r="J580">
        <v>34979</v>
      </c>
      <c r="L580" s="1" t="str">
        <f t="shared" si="118"/>
        <v>25MAR2023:04:00:00</v>
      </c>
      <c r="M580">
        <v>4</v>
      </c>
      <c r="N580">
        <f t="shared" si="112"/>
        <v>-2147.4609379999965</v>
      </c>
      <c r="O580">
        <f t="shared" si="119"/>
        <v>-2147.4609379999965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5.9475807991469916</v>
      </c>
      <c r="V580">
        <f t="shared" si="123"/>
        <v>4</v>
      </c>
      <c r="W580">
        <f t="shared" si="114"/>
        <v>-2147.4609379999965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3">
      <c r="A581" t="s">
        <v>607</v>
      </c>
      <c r="B581">
        <v>35991.691405999998</v>
      </c>
      <c r="C581">
        <v>33919</v>
      </c>
      <c r="D581">
        <v>36643</v>
      </c>
      <c r="E581">
        <v>36464</v>
      </c>
      <c r="F581">
        <v>34788</v>
      </c>
      <c r="G581">
        <v>34203</v>
      </c>
      <c r="H581">
        <v>33919</v>
      </c>
      <c r="I581">
        <v>33585</v>
      </c>
      <c r="J581">
        <v>34914</v>
      </c>
      <c r="L581" s="1" t="str">
        <f t="shared" si="118"/>
        <v>25MAR2023:05:00:00</v>
      </c>
      <c r="M581">
        <v>5</v>
      </c>
      <c r="N581">
        <f t="shared" si="112"/>
        <v>-2072.6914059999981</v>
      </c>
      <c r="O581">
        <f t="shared" si="119"/>
        <v>-2072.6914059999981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5.7588052270710177</v>
      </c>
      <c r="V581">
        <f t="shared" si="123"/>
        <v>5</v>
      </c>
      <c r="W581">
        <f t="shared" si="114"/>
        <v>-2072.6914059999981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3">
      <c r="A582" t="s">
        <v>608</v>
      </c>
      <c r="B582">
        <v>36368.5625</v>
      </c>
      <c r="C582">
        <v>34527</v>
      </c>
      <c r="D582">
        <v>36997</v>
      </c>
      <c r="E582">
        <v>36804</v>
      </c>
      <c r="F582">
        <v>35364</v>
      </c>
      <c r="G582">
        <v>34811</v>
      </c>
      <c r="H582">
        <v>34527</v>
      </c>
      <c r="I582">
        <v>34196</v>
      </c>
      <c r="J582">
        <v>35439</v>
      </c>
      <c r="L582" s="1" t="str">
        <f t="shared" si="118"/>
        <v>25MAR2023:06:00:00</v>
      </c>
      <c r="M582">
        <v>6</v>
      </c>
      <c r="N582">
        <f t="shared" si="112"/>
        <v>-1841.5625</v>
      </c>
      <c r="O582">
        <f t="shared" si="119"/>
        <v>-1841.5625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5.0636109139589998</v>
      </c>
      <c r="V582">
        <f t="shared" si="123"/>
        <v>6</v>
      </c>
      <c r="W582">
        <f t="shared" si="114"/>
        <v>-1841.5625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3">
      <c r="A583" t="s">
        <v>609</v>
      </c>
      <c r="B583">
        <v>37469.925780999998</v>
      </c>
      <c r="C583">
        <v>35905</v>
      </c>
      <c r="D583">
        <v>38037</v>
      </c>
      <c r="E583">
        <v>38050</v>
      </c>
      <c r="F583">
        <v>36631</v>
      </c>
      <c r="G583">
        <v>36186</v>
      </c>
      <c r="H583">
        <v>35905</v>
      </c>
      <c r="I583">
        <v>35545</v>
      </c>
      <c r="J583">
        <v>36704</v>
      </c>
      <c r="L583" s="1" t="str">
        <f t="shared" si="118"/>
        <v>25MAR2023:07:00:00</v>
      </c>
      <c r="M583">
        <v>7</v>
      </c>
      <c r="N583">
        <f t="shared" si="112"/>
        <v>-1564.9257809999981</v>
      </c>
      <c r="O583">
        <f t="shared" si="119"/>
        <v>-1564.9257809999981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4.1764848698833834</v>
      </c>
      <c r="V583">
        <f t="shared" si="123"/>
        <v>7</v>
      </c>
      <c r="W583">
        <f t="shared" si="114"/>
        <v>-1564.9257809999981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3">
      <c r="A584" t="s">
        <v>610</v>
      </c>
      <c r="B584">
        <v>38584.261719000002</v>
      </c>
      <c r="C584">
        <v>37603</v>
      </c>
      <c r="D584">
        <v>39161</v>
      </c>
      <c r="E584">
        <v>39267</v>
      </c>
      <c r="F584">
        <v>38180</v>
      </c>
      <c r="G584">
        <v>37819</v>
      </c>
      <c r="H584">
        <v>37603</v>
      </c>
      <c r="I584">
        <v>37211</v>
      </c>
      <c r="J584">
        <v>38191</v>
      </c>
      <c r="L584" s="1" t="str">
        <f t="shared" si="118"/>
        <v>25MAR2023:08:00:00</v>
      </c>
      <c r="M584">
        <v>8</v>
      </c>
      <c r="N584">
        <f t="shared" si="112"/>
        <v>-981.2617190000019</v>
      </c>
      <c r="O584">
        <f t="shared" si="119"/>
        <v>-981.2617190000019</v>
      </c>
      <c r="P584" t="str">
        <f t="shared" si="120"/>
        <v/>
      </c>
      <c r="Q584">
        <f t="shared" si="121"/>
        <v>1</v>
      </c>
      <c r="R584" t="str">
        <f t="shared" si="122"/>
        <v/>
      </c>
      <c r="S584">
        <f t="shared" si="113"/>
        <v>2.5431657242693859</v>
      </c>
      <c r="V584">
        <f t="shared" si="123"/>
        <v>8</v>
      </c>
      <c r="W584">
        <f t="shared" si="114"/>
        <v>-981.2617190000019</v>
      </c>
      <c r="X584" t="str">
        <f t="shared" si="115"/>
        <v/>
      </c>
      <c r="Y584">
        <f t="shared" si="116"/>
        <v>1</v>
      </c>
      <c r="Z584" t="str">
        <f t="shared" si="117"/>
        <v/>
      </c>
    </row>
    <row r="585" spans="1:26" x14ac:dyDescent="0.3">
      <c r="A585" t="s">
        <v>611</v>
      </c>
      <c r="B585">
        <v>39793.652344000002</v>
      </c>
      <c r="C585">
        <v>39222</v>
      </c>
      <c r="D585">
        <v>40122</v>
      </c>
      <c r="E585">
        <v>40211</v>
      </c>
      <c r="F585">
        <v>39617</v>
      </c>
      <c r="G585">
        <v>39346</v>
      </c>
      <c r="H585">
        <v>39222</v>
      </c>
      <c r="I585">
        <v>38703</v>
      </c>
      <c r="J585">
        <v>39561</v>
      </c>
      <c r="L585" s="1" t="str">
        <f t="shared" si="118"/>
        <v>25MAR2023:09:00:00</v>
      </c>
      <c r="M585">
        <v>9</v>
      </c>
      <c r="N585">
        <f t="shared" si="112"/>
        <v>-571.6523440000019</v>
      </c>
      <c r="O585">
        <f t="shared" si="119"/>
        <v>-571.6523440000019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1.436541534459564</v>
      </c>
      <c r="V585">
        <f t="shared" si="123"/>
        <v>9</v>
      </c>
      <c r="W585">
        <f t="shared" si="114"/>
        <v>-571.6523440000019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3">
      <c r="A586" t="s">
        <v>612</v>
      </c>
      <c r="B586">
        <v>41093.714844000002</v>
      </c>
      <c r="C586">
        <v>40488</v>
      </c>
      <c r="D586">
        <v>41373</v>
      </c>
      <c r="E586">
        <v>41090</v>
      </c>
      <c r="F586">
        <v>40743</v>
      </c>
      <c r="G586">
        <v>40471</v>
      </c>
      <c r="H586">
        <v>40488</v>
      </c>
      <c r="I586">
        <v>39806</v>
      </c>
      <c r="J586">
        <v>40774</v>
      </c>
      <c r="L586" s="1" t="str">
        <f t="shared" si="118"/>
        <v>25MAR2023:10:00:00</v>
      </c>
      <c r="M586">
        <v>10</v>
      </c>
      <c r="N586">
        <f t="shared" si="112"/>
        <v>-605.7148440000019</v>
      </c>
      <c r="O586">
        <f t="shared" si="119"/>
        <v>-605.7148440000019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1.4739841513462999</v>
      </c>
      <c r="V586">
        <f t="shared" si="123"/>
        <v>10</v>
      </c>
      <c r="W586">
        <f t="shared" si="114"/>
        <v>-605.7148440000019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3">
      <c r="A587" t="s">
        <v>613</v>
      </c>
      <c r="B587">
        <v>42143.46875</v>
      </c>
      <c r="C587">
        <v>41418</v>
      </c>
      <c r="D587">
        <v>42143</v>
      </c>
      <c r="E587">
        <v>41687</v>
      </c>
      <c r="F587">
        <v>41470</v>
      </c>
      <c r="G587">
        <v>41213</v>
      </c>
      <c r="H587">
        <v>41418</v>
      </c>
      <c r="I587">
        <v>40506</v>
      </c>
      <c r="J587">
        <v>41588</v>
      </c>
      <c r="L587" s="1" t="str">
        <f t="shared" si="118"/>
        <v>25MAR2023:11:00:00</v>
      </c>
      <c r="M587">
        <v>11</v>
      </c>
      <c r="N587">
        <f t="shared" si="112"/>
        <v>-725.46875</v>
      </c>
      <c r="O587">
        <f t="shared" si="119"/>
        <v>-725.46875</v>
      </c>
      <c r="P587" t="str">
        <f t="shared" si="120"/>
        <v/>
      </c>
      <c r="Q587">
        <f t="shared" si="121"/>
        <v>1</v>
      </c>
      <c r="R587" t="str">
        <f t="shared" si="122"/>
        <v/>
      </c>
      <c r="S587">
        <f t="shared" si="113"/>
        <v>1.7214262886227178</v>
      </c>
      <c r="V587">
        <f t="shared" si="123"/>
        <v>11</v>
      </c>
      <c r="W587">
        <f t="shared" si="114"/>
        <v>-725.46875</v>
      </c>
      <c r="X587" t="str">
        <f t="shared" si="115"/>
        <v/>
      </c>
      <c r="Y587">
        <f t="shared" si="116"/>
        <v>1</v>
      </c>
      <c r="Z587" t="str">
        <f t="shared" si="117"/>
        <v/>
      </c>
    </row>
    <row r="588" spans="1:26" x14ac:dyDescent="0.3">
      <c r="A588" t="s">
        <v>614</v>
      </c>
      <c r="B588">
        <v>42413.792969000002</v>
      </c>
      <c r="C588">
        <v>42030</v>
      </c>
      <c r="D588">
        <v>43128</v>
      </c>
      <c r="E588">
        <v>42526</v>
      </c>
      <c r="F588">
        <v>41893</v>
      </c>
      <c r="G588">
        <v>41642</v>
      </c>
      <c r="H588">
        <v>42030</v>
      </c>
      <c r="I588">
        <v>40926</v>
      </c>
      <c r="J588">
        <v>42261</v>
      </c>
      <c r="L588" s="1" t="str">
        <f t="shared" si="118"/>
        <v>25MAR2023:12:00:00</v>
      </c>
      <c r="M588">
        <v>12</v>
      </c>
      <c r="N588">
        <f t="shared" si="112"/>
        <v>-383.7929690000019</v>
      </c>
      <c r="O588">
        <f t="shared" si="119"/>
        <v>-383.7929690000019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0.90487773465701116</v>
      </c>
      <c r="V588">
        <f t="shared" si="123"/>
        <v>12</v>
      </c>
      <c r="W588">
        <f t="shared" si="114"/>
        <v>-383.7929690000019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3">
      <c r="A589" t="s">
        <v>615</v>
      </c>
      <c r="B589">
        <v>42833.472655999998</v>
      </c>
      <c r="C589">
        <v>42564</v>
      </c>
      <c r="D589">
        <v>43950</v>
      </c>
      <c r="E589">
        <v>43084</v>
      </c>
      <c r="F589">
        <v>42235</v>
      </c>
      <c r="G589">
        <v>42014</v>
      </c>
      <c r="H589">
        <v>42564</v>
      </c>
      <c r="I589">
        <v>41280</v>
      </c>
      <c r="J589">
        <v>42835</v>
      </c>
      <c r="L589" s="1" t="str">
        <f t="shared" si="118"/>
        <v>25MAR2023:13:00:00</v>
      </c>
      <c r="M589">
        <v>13</v>
      </c>
      <c r="N589">
        <f t="shared" si="112"/>
        <v>-269.4726559999981</v>
      </c>
      <c r="O589">
        <f t="shared" si="119"/>
        <v>-269.4726559999981</v>
      </c>
      <c r="P589" t="str">
        <f t="shared" si="120"/>
        <v/>
      </c>
      <c r="Q589">
        <f t="shared" si="121"/>
        <v>1</v>
      </c>
      <c r="R589" t="str">
        <f t="shared" si="122"/>
        <v/>
      </c>
      <c r="S589">
        <f t="shared" si="113"/>
        <v>0.6291169949356209</v>
      </c>
      <c r="V589">
        <f t="shared" si="123"/>
        <v>13</v>
      </c>
      <c r="W589">
        <f t="shared" si="114"/>
        <v>-269.4726559999981</v>
      </c>
      <c r="X589" t="str">
        <f t="shared" si="115"/>
        <v/>
      </c>
      <c r="Y589">
        <f t="shared" si="116"/>
        <v>1</v>
      </c>
      <c r="Z589" t="str">
        <f t="shared" si="117"/>
        <v/>
      </c>
    </row>
    <row r="590" spans="1:26" x14ac:dyDescent="0.3">
      <c r="A590" t="s">
        <v>616</v>
      </c>
      <c r="B590">
        <v>43603.265625</v>
      </c>
      <c r="C590">
        <v>43221</v>
      </c>
      <c r="D590">
        <v>44664</v>
      </c>
      <c r="E590">
        <v>43503</v>
      </c>
      <c r="F590">
        <v>42726</v>
      </c>
      <c r="G590">
        <v>42512</v>
      </c>
      <c r="H590">
        <v>43221</v>
      </c>
      <c r="I590">
        <v>41792</v>
      </c>
      <c r="J590">
        <v>43456</v>
      </c>
      <c r="L590" s="1" t="str">
        <f t="shared" si="118"/>
        <v>25MAR2023:14:00:00</v>
      </c>
      <c r="M590">
        <v>14</v>
      </c>
      <c r="N590">
        <f t="shared" si="112"/>
        <v>-382.265625</v>
      </c>
      <c r="O590">
        <f t="shared" si="119"/>
        <v>-382.265625</v>
      </c>
      <c r="P590" t="str">
        <f t="shared" si="120"/>
        <v/>
      </c>
      <c r="Q590">
        <f t="shared" si="121"/>
        <v>1</v>
      </c>
      <c r="R590" t="str">
        <f t="shared" si="122"/>
        <v/>
      </c>
      <c r="S590">
        <f t="shared" si="113"/>
        <v>0.87669035683608842</v>
      </c>
      <c r="V590">
        <f t="shared" si="123"/>
        <v>14</v>
      </c>
      <c r="W590">
        <f t="shared" si="114"/>
        <v>-382.265625</v>
      </c>
      <c r="X590" t="str">
        <f t="shared" si="115"/>
        <v/>
      </c>
      <c r="Y590">
        <f t="shared" si="116"/>
        <v>1</v>
      </c>
      <c r="Z590" t="str">
        <f t="shared" si="117"/>
        <v/>
      </c>
    </row>
    <row r="591" spans="1:26" x14ac:dyDescent="0.3">
      <c r="A591" t="s">
        <v>617</v>
      </c>
      <c r="B591">
        <v>44418.96875</v>
      </c>
      <c r="C591">
        <v>43941</v>
      </c>
      <c r="D591">
        <v>45388</v>
      </c>
      <c r="E591">
        <v>44463</v>
      </c>
      <c r="F591">
        <v>43376</v>
      </c>
      <c r="G591">
        <v>43219</v>
      </c>
      <c r="H591">
        <v>43941</v>
      </c>
      <c r="I591">
        <v>42421</v>
      </c>
      <c r="J591">
        <v>44173</v>
      </c>
      <c r="L591" s="1" t="str">
        <f t="shared" si="118"/>
        <v>25MAR2023:15:00:00</v>
      </c>
      <c r="M591">
        <v>15</v>
      </c>
      <c r="N591">
        <f t="shared" si="112"/>
        <v>-477.96875</v>
      </c>
      <c r="O591">
        <f t="shared" si="119"/>
        <v>-477.96875</v>
      </c>
      <c r="P591" t="str">
        <f t="shared" si="120"/>
        <v/>
      </c>
      <c r="Q591">
        <f t="shared" si="121"/>
        <v>1</v>
      </c>
      <c r="R591" t="str">
        <f t="shared" si="122"/>
        <v/>
      </c>
      <c r="S591">
        <f t="shared" si="113"/>
        <v>1.0760464807053856</v>
      </c>
      <c r="V591">
        <f t="shared" si="123"/>
        <v>15</v>
      </c>
      <c r="W591">
        <f t="shared" si="114"/>
        <v>-477.96875</v>
      </c>
      <c r="X591" t="str">
        <f t="shared" si="115"/>
        <v/>
      </c>
      <c r="Y591">
        <f t="shared" si="116"/>
        <v>1</v>
      </c>
      <c r="Z591" t="str">
        <f t="shared" si="117"/>
        <v/>
      </c>
    </row>
    <row r="592" spans="1:26" x14ac:dyDescent="0.3">
      <c r="A592" t="s">
        <v>618</v>
      </c>
      <c r="B592">
        <v>45499.886719000002</v>
      </c>
      <c r="C592">
        <v>44668</v>
      </c>
      <c r="D592">
        <v>46001</v>
      </c>
      <c r="E592">
        <v>45396</v>
      </c>
      <c r="F592">
        <v>44149</v>
      </c>
      <c r="G592">
        <v>44028</v>
      </c>
      <c r="H592">
        <v>44668</v>
      </c>
      <c r="I592">
        <v>43097</v>
      </c>
      <c r="J592">
        <v>44890</v>
      </c>
      <c r="L592" s="1" t="str">
        <f t="shared" si="118"/>
        <v>25MAR2023:16:00:00</v>
      </c>
      <c r="M592">
        <v>16</v>
      </c>
      <c r="N592">
        <f t="shared" si="112"/>
        <v>-831.8867190000019</v>
      </c>
      <c r="O592">
        <f t="shared" si="119"/>
        <v>-831.8867190000019</v>
      </c>
      <c r="P592" t="str">
        <f t="shared" si="120"/>
        <v/>
      </c>
      <c r="Q592">
        <f t="shared" si="121"/>
        <v>1</v>
      </c>
      <c r="R592" t="str">
        <f t="shared" si="122"/>
        <v/>
      </c>
      <c r="S592">
        <f t="shared" si="113"/>
        <v>1.8283270113123595</v>
      </c>
      <c r="V592">
        <f t="shared" si="123"/>
        <v>16</v>
      </c>
      <c r="W592">
        <f t="shared" si="114"/>
        <v>-831.8867190000019</v>
      </c>
      <c r="X592" t="str">
        <f t="shared" si="115"/>
        <v/>
      </c>
      <c r="Y592">
        <f t="shared" si="116"/>
        <v>1</v>
      </c>
      <c r="Z592" t="str">
        <f t="shared" si="117"/>
        <v/>
      </c>
    </row>
    <row r="593" spans="1:26" x14ac:dyDescent="0.3">
      <c r="A593" t="s">
        <v>619</v>
      </c>
      <c r="B593">
        <v>46703.402344000002</v>
      </c>
      <c r="C593">
        <v>45149</v>
      </c>
      <c r="D593">
        <v>46775</v>
      </c>
      <c r="E593">
        <v>46322</v>
      </c>
      <c r="F593">
        <v>44724</v>
      </c>
      <c r="G593">
        <v>44641</v>
      </c>
      <c r="H593">
        <v>45149</v>
      </c>
      <c r="I593">
        <v>43616</v>
      </c>
      <c r="J593">
        <v>45513</v>
      </c>
      <c r="L593" s="1" t="str">
        <f t="shared" si="118"/>
        <v>25MAR2023:17:00:00</v>
      </c>
      <c r="M593">
        <v>17</v>
      </c>
      <c r="N593">
        <f t="shared" si="112"/>
        <v>-1554.4023440000019</v>
      </c>
      <c r="O593">
        <f t="shared" si="119"/>
        <v>-1554.4023440000019</v>
      </c>
      <c r="P593" t="str">
        <f t="shared" si="120"/>
        <v/>
      </c>
      <c r="Q593">
        <f t="shared" si="121"/>
        <v>1</v>
      </c>
      <c r="R593" t="str">
        <f t="shared" si="122"/>
        <v/>
      </c>
      <c r="S593">
        <f t="shared" si="113"/>
        <v>3.3282421964696463</v>
      </c>
      <c r="V593">
        <f t="shared" si="123"/>
        <v>17</v>
      </c>
      <c r="W593">
        <f t="shared" si="114"/>
        <v>-1554.4023440000019</v>
      </c>
      <c r="X593" t="str">
        <f t="shared" si="115"/>
        <v/>
      </c>
      <c r="Y593">
        <f t="shared" si="116"/>
        <v>1</v>
      </c>
      <c r="Z593" t="str">
        <f t="shared" si="117"/>
        <v/>
      </c>
    </row>
    <row r="594" spans="1:26" x14ac:dyDescent="0.3">
      <c r="A594" t="s">
        <v>620</v>
      </c>
      <c r="B594">
        <v>47532.089844000002</v>
      </c>
      <c r="C594">
        <v>45072</v>
      </c>
      <c r="D594">
        <v>47241</v>
      </c>
      <c r="E594">
        <v>47061</v>
      </c>
      <c r="F594">
        <v>44815</v>
      </c>
      <c r="G594">
        <v>44746</v>
      </c>
      <c r="H594">
        <v>45072</v>
      </c>
      <c r="I594">
        <v>43703</v>
      </c>
      <c r="J594">
        <v>45677</v>
      </c>
      <c r="L594" s="1" t="str">
        <f t="shared" si="118"/>
        <v>25MAR2023:18:00:00</v>
      </c>
      <c r="M594">
        <v>18</v>
      </c>
      <c r="N594">
        <f t="shared" si="112"/>
        <v>-2460.0898440000019</v>
      </c>
      <c r="O594">
        <f t="shared" si="119"/>
        <v>-2460.0898440000019</v>
      </c>
      <c r="P594" t="str">
        <f t="shared" si="120"/>
        <v/>
      </c>
      <c r="Q594">
        <f t="shared" si="121"/>
        <v>1</v>
      </c>
      <c r="R594" t="str">
        <f t="shared" si="122"/>
        <v/>
      </c>
      <c r="S594">
        <f t="shared" si="113"/>
        <v>5.1756399772743009</v>
      </c>
      <c r="V594">
        <f t="shared" si="123"/>
        <v>18</v>
      </c>
      <c r="W594">
        <f t="shared" si="114"/>
        <v>-2460.0898440000019</v>
      </c>
      <c r="X594" t="str">
        <f t="shared" si="115"/>
        <v/>
      </c>
      <c r="Y594">
        <f t="shared" si="116"/>
        <v>1</v>
      </c>
      <c r="Z594" t="str">
        <f t="shared" si="117"/>
        <v/>
      </c>
    </row>
    <row r="595" spans="1:26" x14ac:dyDescent="0.3">
      <c r="A595" t="s">
        <v>621</v>
      </c>
      <c r="B595">
        <v>47058.953125</v>
      </c>
      <c r="C595">
        <v>44298</v>
      </c>
      <c r="D595">
        <v>46911</v>
      </c>
      <c r="E595">
        <v>46661</v>
      </c>
      <c r="F595">
        <v>44098</v>
      </c>
      <c r="G595">
        <v>43990</v>
      </c>
      <c r="H595">
        <v>44298</v>
      </c>
      <c r="I595">
        <v>43116</v>
      </c>
      <c r="J595">
        <v>45056</v>
      </c>
      <c r="L595" s="1" t="str">
        <f t="shared" si="118"/>
        <v>25MAR2023:19:00:00</v>
      </c>
      <c r="M595">
        <v>19</v>
      </c>
      <c r="N595">
        <f t="shared" si="112"/>
        <v>-2760.953125</v>
      </c>
      <c r="O595">
        <f t="shared" si="119"/>
        <v>-2760.953125</v>
      </c>
      <c r="P595" t="str">
        <f t="shared" si="120"/>
        <v/>
      </c>
      <c r="Q595">
        <f t="shared" si="121"/>
        <v>1</v>
      </c>
      <c r="R595" t="str">
        <f t="shared" si="122"/>
        <v/>
      </c>
      <c r="S595">
        <f t="shared" si="113"/>
        <v>5.8670092334316033</v>
      </c>
      <c r="V595">
        <f t="shared" si="123"/>
        <v>19</v>
      </c>
      <c r="W595">
        <f t="shared" si="114"/>
        <v>-2760.953125</v>
      </c>
      <c r="X595" t="str">
        <f t="shared" si="115"/>
        <v/>
      </c>
      <c r="Y595">
        <f t="shared" si="116"/>
        <v>1</v>
      </c>
      <c r="Z595" t="str">
        <f t="shared" si="117"/>
        <v/>
      </c>
    </row>
    <row r="596" spans="1:26" x14ac:dyDescent="0.3">
      <c r="A596" t="s">
        <v>622</v>
      </c>
      <c r="B596">
        <v>44792.957030999998</v>
      </c>
      <c r="C596">
        <v>43578</v>
      </c>
      <c r="D596">
        <v>46408</v>
      </c>
      <c r="E596">
        <v>45979</v>
      </c>
      <c r="F596">
        <v>43399</v>
      </c>
      <c r="G596">
        <v>43378</v>
      </c>
      <c r="H596">
        <v>43578</v>
      </c>
      <c r="I596">
        <v>42586</v>
      </c>
      <c r="J596">
        <v>44444</v>
      </c>
      <c r="L596" s="1" t="str">
        <f t="shared" si="118"/>
        <v>25MAR2023:20:00:00</v>
      </c>
      <c r="M596">
        <v>20</v>
      </c>
      <c r="N596">
        <f t="shared" si="112"/>
        <v>-1214.9570309999981</v>
      </c>
      <c r="O596">
        <f t="shared" si="119"/>
        <v>-1214.9570309999981</v>
      </c>
      <c r="P596" t="str">
        <f t="shared" si="120"/>
        <v/>
      </c>
      <c r="Q596">
        <f t="shared" si="121"/>
        <v>1</v>
      </c>
      <c r="R596" t="str">
        <f t="shared" si="122"/>
        <v/>
      </c>
      <c r="S596">
        <f t="shared" si="113"/>
        <v>2.7123840700205593</v>
      </c>
      <c r="V596">
        <f t="shared" si="123"/>
        <v>20</v>
      </c>
      <c r="W596">
        <f t="shared" si="114"/>
        <v>-1214.9570309999981</v>
      </c>
      <c r="X596" t="str">
        <f t="shared" si="115"/>
        <v/>
      </c>
      <c r="Y596">
        <f t="shared" si="116"/>
        <v>1</v>
      </c>
      <c r="Z596" t="str">
        <f t="shared" si="117"/>
        <v/>
      </c>
    </row>
    <row r="597" spans="1:26" x14ac:dyDescent="0.3">
      <c r="A597" t="s">
        <v>623</v>
      </c>
      <c r="B597">
        <v>43759</v>
      </c>
      <c r="C597">
        <v>43876</v>
      </c>
      <c r="D597">
        <v>45879</v>
      </c>
      <c r="E597">
        <v>45871</v>
      </c>
      <c r="F597">
        <v>43764</v>
      </c>
      <c r="G597">
        <v>43818</v>
      </c>
      <c r="H597">
        <v>43876</v>
      </c>
      <c r="I597">
        <v>42999</v>
      </c>
      <c r="J597">
        <v>44517</v>
      </c>
      <c r="L597" s="1" t="str">
        <f t="shared" si="118"/>
        <v>25MAR2023:21:00:00</v>
      </c>
      <c r="M597">
        <v>21</v>
      </c>
      <c r="N597">
        <f t="shared" si="112"/>
        <v>117</v>
      </c>
      <c r="O597" t="str">
        <f t="shared" si="119"/>
        <v/>
      </c>
      <c r="P597">
        <f t="shared" si="120"/>
        <v>117</v>
      </c>
      <c r="Q597" t="str">
        <f t="shared" si="121"/>
        <v/>
      </c>
      <c r="R597">
        <f t="shared" si="122"/>
        <v>1</v>
      </c>
      <c r="S597">
        <f t="shared" si="113"/>
        <v>0.2673735688658333</v>
      </c>
      <c r="V597">
        <f t="shared" si="123"/>
        <v>21</v>
      </c>
      <c r="W597" t="str">
        <f t="shared" si="114"/>
        <v/>
      </c>
      <c r="X597">
        <f t="shared" si="115"/>
        <v>117</v>
      </c>
      <c r="Y597" t="str">
        <f t="shared" si="116"/>
        <v/>
      </c>
      <c r="Z597">
        <f t="shared" si="117"/>
        <v>1</v>
      </c>
    </row>
    <row r="598" spans="1:26" x14ac:dyDescent="0.3">
      <c r="A598" t="s">
        <v>624</v>
      </c>
      <c r="B598">
        <v>42328.375</v>
      </c>
      <c r="C598">
        <v>42894</v>
      </c>
      <c r="D598">
        <v>44525</v>
      </c>
      <c r="E598">
        <v>44740</v>
      </c>
      <c r="F598">
        <v>42880</v>
      </c>
      <c r="G598">
        <v>42929</v>
      </c>
      <c r="H598">
        <v>42894</v>
      </c>
      <c r="I598">
        <v>42125</v>
      </c>
      <c r="J598">
        <v>43444</v>
      </c>
      <c r="L598" s="1" t="str">
        <f t="shared" si="118"/>
        <v>25MAR2023:22:00:00</v>
      </c>
      <c r="M598">
        <v>22</v>
      </c>
      <c r="N598">
        <f t="shared" si="112"/>
        <v>565.625</v>
      </c>
      <c r="O598" t="str">
        <f t="shared" si="119"/>
        <v/>
      </c>
      <c r="P598">
        <f t="shared" si="120"/>
        <v>565.625</v>
      </c>
      <c r="Q598" t="str">
        <f t="shared" si="121"/>
        <v/>
      </c>
      <c r="R598">
        <f t="shared" si="122"/>
        <v>1</v>
      </c>
      <c r="S598">
        <f t="shared" si="113"/>
        <v>1.336278560185691</v>
      </c>
      <c r="V598">
        <f t="shared" si="123"/>
        <v>22</v>
      </c>
      <c r="W598" t="str">
        <f t="shared" si="114"/>
        <v/>
      </c>
      <c r="X598">
        <f t="shared" si="115"/>
        <v>565.625</v>
      </c>
      <c r="Y598" t="str">
        <f t="shared" si="116"/>
        <v/>
      </c>
      <c r="Z598">
        <f t="shared" si="117"/>
        <v>1</v>
      </c>
    </row>
    <row r="599" spans="1:26" x14ac:dyDescent="0.3">
      <c r="A599" t="s">
        <v>625</v>
      </c>
      <c r="B599">
        <v>40680.429687999997</v>
      </c>
      <c r="C599">
        <v>41130</v>
      </c>
      <c r="D599">
        <v>42375</v>
      </c>
      <c r="E599">
        <v>42659</v>
      </c>
      <c r="F599">
        <v>41206</v>
      </c>
      <c r="G599">
        <v>41156</v>
      </c>
      <c r="H599">
        <v>41130</v>
      </c>
      <c r="I599">
        <v>40359</v>
      </c>
      <c r="J599">
        <v>41550</v>
      </c>
      <c r="L599" s="1" t="str">
        <f t="shared" si="118"/>
        <v>25MAR2023:23:00:00</v>
      </c>
      <c r="M599">
        <v>23</v>
      </c>
      <c r="N599">
        <f t="shared" si="112"/>
        <v>449.57031200000347</v>
      </c>
      <c r="O599" t="str">
        <f t="shared" si="119"/>
        <v/>
      </c>
      <c r="P599">
        <f t="shared" si="120"/>
        <v>449.57031200000347</v>
      </c>
      <c r="Q599" t="str">
        <f t="shared" si="121"/>
        <v/>
      </c>
      <c r="R599">
        <f t="shared" si="122"/>
        <v>1</v>
      </c>
      <c r="S599">
        <f t="shared" si="113"/>
        <v>1.1051267536945872</v>
      </c>
      <c r="V599">
        <f t="shared" si="123"/>
        <v>23</v>
      </c>
      <c r="W599" t="str">
        <f t="shared" si="114"/>
        <v/>
      </c>
      <c r="X599">
        <f t="shared" si="115"/>
        <v>449.57031200000347</v>
      </c>
      <c r="Y599" t="str">
        <f t="shared" si="116"/>
        <v/>
      </c>
      <c r="Z599">
        <f t="shared" si="117"/>
        <v>1</v>
      </c>
    </row>
    <row r="600" spans="1:26" x14ac:dyDescent="0.3">
      <c r="A600" t="s">
        <v>626</v>
      </c>
      <c r="B600">
        <v>39003.332030999998</v>
      </c>
      <c r="C600">
        <v>39044</v>
      </c>
      <c r="D600">
        <v>40300</v>
      </c>
      <c r="E600">
        <v>40521</v>
      </c>
      <c r="F600">
        <v>39162</v>
      </c>
      <c r="G600">
        <v>38957</v>
      </c>
      <c r="H600">
        <v>39044</v>
      </c>
      <c r="I600">
        <v>38291</v>
      </c>
      <c r="J600">
        <v>39429</v>
      </c>
      <c r="L600" s="1" t="str">
        <f t="shared" si="118"/>
        <v>26MAR2023:00:00:00</v>
      </c>
      <c r="M600">
        <v>24</v>
      </c>
      <c r="N600">
        <f t="shared" si="112"/>
        <v>40.667969000001904</v>
      </c>
      <c r="O600" t="str">
        <f t="shared" si="119"/>
        <v/>
      </c>
      <c r="P600">
        <f t="shared" si="120"/>
        <v>40.667969000001904</v>
      </c>
      <c r="Q600" t="str">
        <f t="shared" si="121"/>
        <v/>
      </c>
      <c r="R600">
        <f t="shared" si="122"/>
        <v>1</v>
      </c>
      <c r="S600">
        <f t="shared" si="113"/>
        <v>0.10426793528224422</v>
      </c>
      <c r="V600">
        <f t="shared" si="123"/>
        <v>24</v>
      </c>
      <c r="W600" t="str">
        <f t="shared" si="114"/>
        <v/>
      </c>
      <c r="X600">
        <f t="shared" si="115"/>
        <v>40.667969000001904</v>
      </c>
      <c r="Y600" t="str">
        <f t="shared" si="116"/>
        <v/>
      </c>
      <c r="Z600">
        <f t="shared" si="117"/>
        <v>1</v>
      </c>
    </row>
    <row r="601" spans="1:26" x14ac:dyDescent="0.3">
      <c r="A601" t="s">
        <v>627</v>
      </c>
      <c r="B601">
        <v>37086.804687999997</v>
      </c>
      <c r="C601">
        <v>37613</v>
      </c>
      <c r="D601">
        <v>38741</v>
      </c>
      <c r="E601">
        <v>38766</v>
      </c>
      <c r="F601">
        <v>37308</v>
      </c>
      <c r="G601">
        <v>37212</v>
      </c>
      <c r="H601">
        <v>37613</v>
      </c>
      <c r="I601">
        <v>36919</v>
      </c>
      <c r="J601">
        <v>37849</v>
      </c>
      <c r="L601" s="1" t="str">
        <f t="shared" si="118"/>
        <v>26MAR2023:01:00:00</v>
      </c>
      <c r="M601">
        <v>1</v>
      </c>
      <c r="N601">
        <f t="shared" si="112"/>
        <v>526.19531200000347</v>
      </c>
      <c r="O601" t="str">
        <f t="shared" si="119"/>
        <v/>
      </c>
      <c r="P601">
        <f t="shared" si="120"/>
        <v>526.19531200000347</v>
      </c>
      <c r="Q601" t="str">
        <f t="shared" si="121"/>
        <v/>
      </c>
      <c r="R601">
        <f t="shared" si="122"/>
        <v>1</v>
      </c>
      <c r="S601">
        <f t="shared" si="113"/>
        <v>1.4188208351372531</v>
      </c>
      <c r="V601">
        <f t="shared" si="123"/>
        <v>1</v>
      </c>
      <c r="W601" t="str">
        <f t="shared" si="114"/>
        <v/>
      </c>
      <c r="X601">
        <f t="shared" si="115"/>
        <v>526.19531200000347</v>
      </c>
      <c r="Y601" t="str">
        <f t="shared" si="116"/>
        <v/>
      </c>
      <c r="Z601">
        <f t="shared" si="117"/>
        <v>1</v>
      </c>
    </row>
    <row r="602" spans="1:26" x14ac:dyDescent="0.3">
      <c r="A602" t="s">
        <v>628</v>
      </c>
      <c r="B602">
        <v>35749.160155999998</v>
      </c>
      <c r="C602">
        <v>35932</v>
      </c>
      <c r="D602">
        <v>37475</v>
      </c>
      <c r="E602">
        <v>37375</v>
      </c>
      <c r="F602">
        <v>35614</v>
      </c>
      <c r="G602">
        <v>35469</v>
      </c>
      <c r="H602">
        <v>35932</v>
      </c>
      <c r="I602">
        <v>35260</v>
      </c>
      <c r="J602">
        <v>36284</v>
      </c>
      <c r="L602" s="1" t="str">
        <f t="shared" si="118"/>
        <v>26MAR2023:02:00:00</v>
      </c>
      <c r="M602">
        <v>2</v>
      </c>
      <c r="N602">
        <f t="shared" si="112"/>
        <v>182.8398440000019</v>
      </c>
      <c r="O602" t="str">
        <f t="shared" si="119"/>
        <v/>
      </c>
      <c r="P602">
        <f t="shared" si="120"/>
        <v>182.8398440000019</v>
      </c>
      <c r="Q602" t="str">
        <f t="shared" si="121"/>
        <v/>
      </c>
      <c r="R602">
        <f t="shared" si="122"/>
        <v>1</v>
      </c>
      <c r="S602">
        <f t="shared" si="113"/>
        <v>0.51145213818209034</v>
      </c>
      <c r="V602">
        <f t="shared" si="123"/>
        <v>2</v>
      </c>
      <c r="W602" t="str">
        <f t="shared" si="114"/>
        <v/>
      </c>
      <c r="X602">
        <f t="shared" si="115"/>
        <v>182.8398440000019</v>
      </c>
      <c r="Y602" t="str">
        <f t="shared" si="116"/>
        <v/>
      </c>
      <c r="Z602">
        <f t="shared" si="117"/>
        <v>1</v>
      </c>
    </row>
    <row r="603" spans="1:26" x14ac:dyDescent="0.3">
      <c r="A603" t="s">
        <v>629</v>
      </c>
      <c r="B603">
        <v>34625.945312999997</v>
      </c>
      <c r="C603">
        <v>34899</v>
      </c>
      <c r="D603">
        <v>36721</v>
      </c>
      <c r="E603">
        <v>36424</v>
      </c>
      <c r="F603">
        <v>34597</v>
      </c>
      <c r="G603">
        <v>34323</v>
      </c>
      <c r="H603">
        <v>34899</v>
      </c>
      <c r="I603">
        <v>34226</v>
      </c>
      <c r="J603">
        <v>35305</v>
      </c>
      <c r="L603" s="1" t="str">
        <f t="shared" si="118"/>
        <v>26MAR2023:03:00:00</v>
      </c>
      <c r="M603">
        <v>3</v>
      </c>
      <c r="N603">
        <f t="shared" si="112"/>
        <v>273.05468700000347</v>
      </c>
      <c r="O603" t="str">
        <f t="shared" si="119"/>
        <v/>
      </c>
      <c r="P603">
        <f t="shared" si="120"/>
        <v>273.05468700000347</v>
      </c>
      <c r="Q603" t="str">
        <f t="shared" si="121"/>
        <v/>
      </c>
      <c r="R603">
        <f t="shared" si="122"/>
        <v>1</v>
      </c>
      <c r="S603">
        <f t="shared" si="113"/>
        <v>0.78858406472873255</v>
      </c>
      <c r="V603">
        <f t="shared" si="123"/>
        <v>3</v>
      </c>
      <c r="W603" t="str">
        <f t="shared" si="114"/>
        <v/>
      </c>
      <c r="X603">
        <f t="shared" si="115"/>
        <v>273.05468700000347</v>
      </c>
      <c r="Y603" t="str">
        <f t="shared" si="116"/>
        <v/>
      </c>
      <c r="Z603">
        <f t="shared" si="117"/>
        <v>1</v>
      </c>
    </row>
    <row r="604" spans="1:26" x14ac:dyDescent="0.3">
      <c r="A604" t="s">
        <v>630</v>
      </c>
      <c r="B604">
        <v>34287.941405999998</v>
      </c>
      <c r="C604">
        <v>34409</v>
      </c>
      <c r="D604">
        <v>36264</v>
      </c>
      <c r="E604">
        <v>35911</v>
      </c>
      <c r="F604">
        <v>34033</v>
      </c>
      <c r="G604">
        <v>33852</v>
      </c>
      <c r="H604">
        <v>34409</v>
      </c>
      <c r="I604">
        <v>33815</v>
      </c>
      <c r="J604">
        <v>34832</v>
      </c>
      <c r="L604" s="1" t="str">
        <f t="shared" si="118"/>
        <v>26MAR2023:04:00:00</v>
      </c>
      <c r="M604">
        <v>4</v>
      </c>
      <c r="N604">
        <f t="shared" si="112"/>
        <v>121.0585940000019</v>
      </c>
      <c r="O604" t="str">
        <f t="shared" si="119"/>
        <v/>
      </c>
      <c r="P604">
        <f t="shared" si="120"/>
        <v>121.0585940000019</v>
      </c>
      <c r="Q604" t="str">
        <f t="shared" si="121"/>
        <v/>
      </c>
      <c r="R604">
        <f t="shared" si="122"/>
        <v>1</v>
      </c>
      <c r="S604">
        <f t="shared" si="113"/>
        <v>0.35306463157574702</v>
      </c>
      <c r="V604">
        <f t="shared" si="123"/>
        <v>4</v>
      </c>
      <c r="W604" t="str">
        <f t="shared" si="114"/>
        <v/>
      </c>
      <c r="X604">
        <f t="shared" si="115"/>
        <v>121.0585940000019</v>
      </c>
      <c r="Y604" t="str">
        <f t="shared" si="116"/>
        <v/>
      </c>
      <c r="Z604">
        <f t="shared" si="117"/>
        <v>1</v>
      </c>
    </row>
    <row r="605" spans="1:26" x14ac:dyDescent="0.3">
      <c r="A605" t="s">
        <v>631</v>
      </c>
      <c r="B605">
        <v>34419.832030999998</v>
      </c>
      <c r="C605">
        <v>34254</v>
      </c>
      <c r="D605">
        <v>36122</v>
      </c>
      <c r="E605">
        <v>35787</v>
      </c>
      <c r="F605">
        <v>33837</v>
      </c>
      <c r="G605">
        <v>33710</v>
      </c>
      <c r="H605">
        <v>34254</v>
      </c>
      <c r="I605">
        <v>33705</v>
      </c>
      <c r="J605">
        <v>34685</v>
      </c>
      <c r="L605" s="1" t="str">
        <f t="shared" si="118"/>
        <v>26MAR2023:05:00:00</v>
      </c>
      <c r="M605">
        <v>5</v>
      </c>
      <c r="N605">
        <f t="shared" si="112"/>
        <v>-165.8320309999981</v>
      </c>
      <c r="O605">
        <f t="shared" si="119"/>
        <v>-165.8320309999981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0.48179209837701287</v>
      </c>
      <c r="V605">
        <f t="shared" si="123"/>
        <v>5</v>
      </c>
      <c r="W605">
        <f t="shared" si="114"/>
        <v>-165.8320309999981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3">
      <c r="A606" t="s">
        <v>632</v>
      </c>
      <c r="B606">
        <v>35081.089844000002</v>
      </c>
      <c r="C606">
        <v>34607</v>
      </c>
      <c r="D606">
        <v>36518</v>
      </c>
      <c r="E606">
        <v>36232</v>
      </c>
      <c r="F606">
        <v>34132</v>
      </c>
      <c r="G606">
        <v>34111</v>
      </c>
      <c r="H606">
        <v>34607</v>
      </c>
      <c r="I606">
        <v>34078</v>
      </c>
      <c r="J606">
        <v>35069</v>
      </c>
      <c r="L606" s="1" t="str">
        <f t="shared" si="118"/>
        <v>26MAR2023:06:00:00</v>
      </c>
      <c r="M606">
        <v>6</v>
      </c>
      <c r="N606">
        <f t="shared" si="112"/>
        <v>-474.0898440000019</v>
      </c>
      <c r="O606">
        <f t="shared" si="119"/>
        <v>-474.0898440000019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1.3514113903194105</v>
      </c>
      <c r="V606">
        <f t="shared" si="123"/>
        <v>6</v>
      </c>
      <c r="W606">
        <f t="shared" si="114"/>
        <v>-474.0898440000019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3">
      <c r="A607" t="s">
        <v>633</v>
      </c>
      <c r="B607">
        <v>35529.675780999998</v>
      </c>
      <c r="C607">
        <v>35444</v>
      </c>
      <c r="D607">
        <v>37315</v>
      </c>
      <c r="E607">
        <v>37124</v>
      </c>
      <c r="F607">
        <v>35010</v>
      </c>
      <c r="G607">
        <v>35059</v>
      </c>
      <c r="H607">
        <v>35444</v>
      </c>
      <c r="I607">
        <v>34890</v>
      </c>
      <c r="J607">
        <v>35930</v>
      </c>
      <c r="L607" s="1" t="str">
        <f t="shared" si="118"/>
        <v>26MAR2023:07:00:00</v>
      </c>
      <c r="M607">
        <v>7</v>
      </c>
      <c r="N607">
        <f t="shared" si="112"/>
        <v>-85.675780999998096</v>
      </c>
      <c r="O607">
        <f t="shared" si="119"/>
        <v>-85.675780999998096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0.24113865132936127</v>
      </c>
      <c r="V607">
        <f t="shared" si="123"/>
        <v>7</v>
      </c>
      <c r="W607">
        <f t="shared" si="114"/>
        <v>-85.675780999998096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3">
      <c r="A608" t="s">
        <v>634</v>
      </c>
      <c r="B608">
        <v>36144.09375</v>
      </c>
      <c r="C608">
        <v>36697</v>
      </c>
      <c r="D608">
        <v>38540</v>
      </c>
      <c r="E608">
        <v>38324</v>
      </c>
      <c r="F608">
        <v>36269</v>
      </c>
      <c r="G608">
        <v>36319</v>
      </c>
      <c r="H608">
        <v>36697</v>
      </c>
      <c r="I608">
        <v>36138</v>
      </c>
      <c r="J608">
        <v>37177</v>
      </c>
      <c r="L608" s="1" t="str">
        <f t="shared" si="118"/>
        <v>26MAR2023:08:00:00</v>
      </c>
      <c r="M608">
        <v>8</v>
      </c>
      <c r="N608">
        <f t="shared" si="112"/>
        <v>552.90625</v>
      </c>
      <c r="O608" t="str">
        <f t="shared" si="119"/>
        <v/>
      </c>
      <c r="P608">
        <f t="shared" si="120"/>
        <v>552.90625</v>
      </c>
      <c r="Q608" t="str">
        <f t="shared" si="121"/>
        <v/>
      </c>
      <c r="R608">
        <f t="shared" si="122"/>
        <v>1</v>
      </c>
      <c r="S608">
        <f t="shared" si="113"/>
        <v>1.5297277995799798</v>
      </c>
      <c r="V608">
        <f t="shared" si="123"/>
        <v>8</v>
      </c>
      <c r="W608" t="str">
        <f t="shared" si="114"/>
        <v/>
      </c>
      <c r="X608">
        <f t="shared" si="115"/>
        <v>552.90625</v>
      </c>
      <c r="Y608" t="str">
        <f t="shared" si="116"/>
        <v/>
      </c>
      <c r="Z608">
        <f t="shared" si="117"/>
        <v>1</v>
      </c>
    </row>
    <row r="609" spans="1:26" x14ac:dyDescent="0.3">
      <c r="A609" t="s">
        <v>635</v>
      </c>
      <c r="B609">
        <v>37547.570312999997</v>
      </c>
      <c r="C609">
        <v>38035</v>
      </c>
      <c r="D609">
        <v>39318</v>
      </c>
      <c r="E609">
        <v>39279</v>
      </c>
      <c r="F609">
        <v>37576</v>
      </c>
      <c r="G609">
        <v>37560</v>
      </c>
      <c r="H609">
        <v>38035</v>
      </c>
      <c r="I609">
        <v>37366</v>
      </c>
      <c r="J609">
        <v>38297</v>
      </c>
      <c r="L609" s="1" t="str">
        <f t="shared" si="118"/>
        <v>26MAR2023:09:00:00</v>
      </c>
      <c r="M609">
        <v>9</v>
      </c>
      <c r="N609">
        <f t="shared" si="112"/>
        <v>487.42968700000347</v>
      </c>
      <c r="O609" t="str">
        <f t="shared" si="119"/>
        <v/>
      </c>
      <c r="P609">
        <f t="shared" si="120"/>
        <v>487.42968700000347</v>
      </c>
      <c r="Q609" t="str">
        <f t="shared" si="121"/>
        <v/>
      </c>
      <c r="R609">
        <f t="shared" si="122"/>
        <v>1</v>
      </c>
      <c r="S609">
        <f t="shared" si="113"/>
        <v>1.2981657213416069</v>
      </c>
      <c r="V609">
        <f t="shared" si="123"/>
        <v>9</v>
      </c>
      <c r="W609" t="str">
        <f t="shared" si="114"/>
        <v/>
      </c>
      <c r="X609">
        <f t="shared" si="115"/>
        <v>487.42968700000347</v>
      </c>
      <c r="Y609" t="str">
        <f t="shared" si="116"/>
        <v/>
      </c>
      <c r="Z609">
        <f t="shared" si="117"/>
        <v>1</v>
      </c>
    </row>
    <row r="610" spans="1:26" x14ac:dyDescent="0.3">
      <c r="A610" t="s">
        <v>636</v>
      </c>
      <c r="B610">
        <v>39085.128905999998</v>
      </c>
      <c r="C610">
        <v>39174</v>
      </c>
      <c r="D610">
        <v>40339</v>
      </c>
      <c r="E610">
        <v>40234</v>
      </c>
      <c r="F610">
        <v>38636</v>
      </c>
      <c r="G610">
        <v>38564</v>
      </c>
      <c r="H610">
        <v>39174</v>
      </c>
      <c r="I610">
        <v>38325</v>
      </c>
      <c r="J610">
        <v>39351</v>
      </c>
      <c r="L610" s="1" t="str">
        <f t="shared" si="118"/>
        <v>26MAR2023:10:00:00</v>
      </c>
      <c r="M610">
        <v>10</v>
      </c>
      <c r="N610">
        <f t="shared" ref="N610:N673" si="124">C610-B610</f>
        <v>88.871094000001904</v>
      </c>
      <c r="O610" t="str">
        <f t="shared" si="119"/>
        <v/>
      </c>
      <c r="P610">
        <f t="shared" si="120"/>
        <v>88.871094000001904</v>
      </c>
      <c r="Q610" t="str">
        <f t="shared" si="121"/>
        <v/>
      </c>
      <c r="R610">
        <f t="shared" si="122"/>
        <v>1</v>
      </c>
      <c r="S610">
        <f t="shared" ref="S610:S673" si="125">ABS((B610-C610)/B610)*100</f>
        <v>0.22737828040362229</v>
      </c>
      <c r="V610">
        <f t="shared" si="123"/>
        <v>10</v>
      </c>
      <c r="W610" t="str">
        <f t="shared" ref="W610:W673" si="126">O610</f>
        <v/>
      </c>
      <c r="X610">
        <f t="shared" ref="X610:X673" si="127">P610</f>
        <v>88.871094000001904</v>
      </c>
      <c r="Y610" t="str">
        <f t="shared" ref="Y610:Y673" si="128">Q610</f>
        <v/>
      </c>
      <c r="Z610">
        <f t="shared" ref="Z610:Z673" si="129">R610</f>
        <v>1</v>
      </c>
    </row>
    <row r="611" spans="1:26" x14ac:dyDescent="0.3">
      <c r="A611" t="s">
        <v>637</v>
      </c>
      <c r="B611">
        <v>39709.472655999998</v>
      </c>
      <c r="C611">
        <v>39901</v>
      </c>
      <c r="D611">
        <v>40773</v>
      </c>
      <c r="E611">
        <v>40730</v>
      </c>
      <c r="F611">
        <v>39298</v>
      </c>
      <c r="G611">
        <v>39126</v>
      </c>
      <c r="H611">
        <v>39901</v>
      </c>
      <c r="I611">
        <v>38824</v>
      </c>
      <c r="J611">
        <v>39925</v>
      </c>
      <c r="L611" s="1" t="str">
        <f t="shared" si="118"/>
        <v>26MAR2023:11:00:00</v>
      </c>
      <c r="M611">
        <v>11</v>
      </c>
      <c r="N611">
        <f t="shared" si="124"/>
        <v>191.5273440000019</v>
      </c>
      <c r="O611" t="str">
        <f t="shared" si="119"/>
        <v/>
      </c>
      <c r="P611">
        <f t="shared" si="120"/>
        <v>191.5273440000019</v>
      </c>
      <c r="Q611" t="str">
        <f t="shared" si="121"/>
        <v/>
      </c>
      <c r="R611">
        <f t="shared" si="122"/>
        <v>1</v>
      </c>
      <c r="S611">
        <f t="shared" si="125"/>
        <v>0.48232154997168569</v>
      </c>
      <c r="V611">
        <f t="shared" si="123"/>
        <v>11</v>
      </c>
      <c r="W611" t="str">
        <f t="shared" si="126"/>
        <v/>
      </c>
      <c r="X611">
        <f t="shared" si="127"/>
        <v>191.5273440000019</v>
      </c>
      <c r="Y611" t="str">
        <f t="shared" si="128"/>
        <v/>
      </c>
      <c r="Z611">
        <f t="shared" si="129"/>
        <v>1</v>
      </c>
    </row>
    <row r="612" spans="1:26" x14ac:dyDescent="0.3">
      <c r="A612" t="s">
        <v>638</v>
      </c>
      <c r="B612">
        <v>40173.835937999997</v>
      </c>
      <c r="C612">
        <v>40641</v>
      </c>
      <c r="D612">
        <v>41368</v>
      </c>
      <c r="E612">
        <v>41213</v>
      </c>
      <c r="F612">
        <v>39943</v>
      </c>
      <c r="G612">
        <v>39694</v>
      </c>
      <c r="H612">
        <v>40641</v>
      </c>
      <c r="I612">
        <v>39334</v>
      </c>
      <c r="J612">
        <v>40559</v>
      </c>
      <c r="L612" s="1" t="str">
        <f t="shared" si="118"/>
        <v>26MAR2023:12:00:00</v>
      </c>
      <c r="M612">
        <v>12</v>
      </c>
      <c r="N612">
        <f t="shared" si="124"/>
        <v>467.16406200000347</v>
      </c>
      <c r="O612" t="str">
        <f t="shared" si="119"/>
        <v/>
      </c>
      <c r="P612">
        <f t="shared" si="120"/>
        <v>467.16406200000347</v>
      </c>
      <c r="Q612" t="str">
        <f t="shared" si="121"/>
        <v/>
      </c>
      <c r="R612">
        <f t="shared" si="122"/>
        <v>1</v>
      </c>
      <c r="S612">
        <f t="shared" si="125"/>
        <v>1.1628564987445424</v>
      </c>
      <c r="V612">
        <f t="shared" si="123"/>
        <v>12</v>
      </c>
      <c r="W612" t="str">
        <f t="shared" si="126"/>
        <v/>
      </c>
      <c r="X612">
        <f t="shared" si="127"/>
        <v>467.16406200000347</v>
      </c>
      <c r="Y612" t="str">
        <f t="shared" si="128"/>
        <v/>
      </c>
      <c r="Z612">
        <f t="shared" si="129"/>
        <v>1</v>
      </c>
    </row>
    <row r="613" spans="1:26" x14ac:dyDescent="0.3">
      <c r="A613" t="s">
        <v>639</v>
      </c>
      <c r="B613">
        <v>40774.679687999997</v>
      </c>
      <c r="C613">
        <v>41501</v>
      </c>
      <c r="D613">
        <v>41881</v>
      </c>
      <c r="E613">
        <v>41663</v>
      </c>
      <c r="F613">
        <v>40637</v>
      </c>
      <c r="G613">
        <v>40371</v>
      </c>
      <c r="H613">
        <v>41501</v>
      </c>
      <c r="I613">
        <v>39941</v>
      </c>
      <c r="J613">
        <v>41242</v>
      </c>
      <c r="L613" s="1" t="str">
        <f t="shared" si="118"/>
        <v>26MAR2023:13:00:00</v>
      </c>
      <c r="M613">
        <v>13</v>
      </c>
      <c r="N613">
        <f t="shared" si="124"/>
        <v>726.32031200000347</v>
      </c>
      <c r="O613" t="str">
        <f t="shared" si="119"/>
        <v/>
      </c>
      <c r="P613">
        <f t="shared" si="120"/>
        <v>726.32031200000347</v>
      </c>
      <c r="Q613" t="str">
        <f t="shared" si="121"/>
        <v/>
      </c>
      <c r="R613">
        <f t="shared" si="122"/>
        <v>1</v>
      </c>
      <c r="S613">
        <f t="shared" si="125"/>
        <v>1.7813023120173272</v>
      </c>
      <c r="V613">
        <f t="shared" si="123"/>
        <v>13</v>
      </c>
      <c r="W613" t="str">
        <f t="shared" si="126"/>
        <v/>
      </c>
      <c r="X613">
        <f t="shared" si="127"/>
        <v>726.32031200000347</v>
      </c>
      <c r="Y613" t="str">
        <f t="shared" si="128"/>
        <v/>
      </c>
      <c r="Z613">
        <f t="shared" si="129"/>
        <v>1</v>
      </c>
    </row>
    <row r="614" spans="1:26" x14ac:dyDescent="0.3">
      <c r="A614" t="s">
        <v>640</v>
      </c>
      <c r="B614">
        <v>41758.105469000002</v>
      </c>
      <c r="C614">
        <v>42423</v>
      </c>
      <c r="D614">
        <v>42464</v>
      </c>
      <c r="E614">
        <v>42426</v>
      </c>
      <c r="F614">
        <v>41368</v>
      </c>
      <c r="G614">
        <v>41102</v>
      </c>
      <c r="H614">
        <v>42423</v>
      </c>
      <c r="I614">
        <v>40602</v>
      </c>
      <c r="J614">
        <v>41987</v>
      </c>
      <c r="L614" s="1" t="str">
        <f t="shared" si="118"/>
        <v>26MAR2023:14:00:00</v>
      </c>
      <c r="M614">
        <v>14</v>
      </c>
      <c r="N614">
        <f t="shared" si="124"/>
        <v>664.8945309999981</v>
      </c>
      <c r="O614" t="str">
        <f t="shared" si="119"/>
        <v/>
      </c>
      <c r="P614">
        <f t="shared" si="120"/>
        <v>664.8945309999981</v>
      </c>
      <c r="Q614" t="str">
        <f t="shared" si="121"/>
        <v/>
      </c>
      <c r="R614">
        <f t="shared" si="122"/>
        <v>1</v>
      </c>
      <c r="S614">
        <f t="shared" si="125"/>
        <v>1.5922526262442542</v>
      </c>
      <c r="V614">
        <f t="shared" si="123"/>
        <v>14</v>
      </c>
      <c r="W614" t="str">
        <f t="shared" si="126"/>
        <v/>
      </c>
      <c r="X614">
        <f t="shared" si="127"/>
        <v>664.8945309999981</v>
      </c>
      <c r="Y614" t="str">
        <f t="shared" si="128"/>
        <v/>
      </c>
      <c r="Z614">
        <f t="shared" si="129"/>
        <v>1</v>
      </c>
    </row>
    <row r="615" spans="1:26" x14ac:dyDescent="0.3">
      <c r="A615" t="s">
        <v>641</v>
      </c>
      <c r="B615">
        <v>42966.109375</v>
      </c>
      <c r="C615">
        <v>43401</v>
      </c>
      <c r="D615">
        <v>43166</v>
      </c>
      <c r="E615">
        <v>43259</v>
      </c>
      <c r="F615">
        <v>42257</v>
      </c>
      <c r="G615">
        <v>42004</v>
      </c>
      <c r="H615">
        <v>43401</v>
      </c>
      <c r="I615">
        <v>41346</v>
      </c>
      <c r="J615">
        <v>42848</v>
      </c>
      <c r="L615" s="1" t="str">
        <f t="shared" si="118"/>
        <v>26MAR2023:15:00:00</v>
      </c>
      <c r="M615">
        <v>15</v>
      </c>
      <c r="N615">
        <f t="shared" si="124"/>
        <v>434.890625</v>
      </c>
      <c r="O615" t="str">
        <f t="shared" si="119"/>
        <v/>
      </c>
      <c r="P615">
        <f t="shared" si="120"/>
        <v>434.890625</v>
      </c>
      <c r="Q615" t="str">
        <f t="shared" si="121"/>
        <v/>
      </c>
      <c r="R615">
        <f t="shared" si="122"/>
        <v>1</v>
      </c>
      <c r="S615">
        <f t="shared" si="125"/>
        <v>1.0121712934358511</v>
      </c>
      <c r="V615">
        <f t="shared" si="123"/>
        <v>15</v>
      </c>
      <c r="W615" t="str">
        <f t="shared" si="126"/>
        <v/>
      </c>
      <c r="X615">
        <f t="shared" si="127"/>
        <v>434.890625</v>
      </c>
      <c r="Y615" t="str">
        <f t="shared" si="128"/>
        <v/>
      </c>
      <c r="Z615">
        <f t="shared" si="129"/>
        <v>1</v>
      </c>
    </row>
    <row r="616" spans="1:26" x14ac:dyDescent="0.3">
      <c r="A616" t="s">
        <v>642</v>
      </c>
      <c r="B616">
        <v>44606.359375</v>
      </c>
      <c r="C616">
        <v>44305</v>
      </c>
      <c r="D616">
        <v>44062</v>
      </c>
      <c r="E616">
        <v>44365</v>
      </c>
      <c r="F616">
        <v>43206</v>
      </c>
      <c r="G616">
        <v>42992</v>
      </c>
      <c r="H616">
        <v>44305</v>
      </c>
      <c r="I616">
        <v>42076</v>
      </c>
      <c r="J616">
        <v>43778</v>
      </c>
      <c r="L616" s="1" t="str">
        <f t="shared" si="118"/>
        <v>26MAR2023:16:00:00</v>
      </c>
      <c r="M616">
        <v>16</v>
      </c>
      <c r="N616">
        <f t="shared" si="124"/>
        <v>-301.359375</v>
      </c>
      <c r="O616">
        <f t="shared" si="119"/>
        <v>-301.359375</v>
      </c>
      <c r="P616" t="str">
        <f t="shared" si="120"/>
        <v/>
      </c>
      <c r="Q616">
        <f t="shared" si="121"/>
        <v>1</v>
      </c>
      <c r="R616" t="str">
        <f t="shared" si="122"/>
        <v/>
      </c>
      <c r="S616">
        <f t="shared" si="125"/>
        <v>0.67559733460090299</v>
      </c>
      <c r="V616">
        <f t="shared" si="123"/>
        <v>16</v>
      </c>
      <c r="W616">
        <f t="shared" si="126"/>
        <v>-301.359375</v>
      </c>
      <c r="X616" t="str">
        <f t="shared" si="127"/>
        <v/>
      </c>
      <c r="Y616">
        <f t="shared" si="128"/>
        <v>1</v>
      </c>
      <c r="Z616" t="str">
        <f t="shared" si="129"/>
        <v/>
      </c>
    </row>
    <row r="617" spans="1:26" x14ac:dyDescent="0.3">
      <c r="A617" t="s">
        <v>643</v>
      </c>
      <c r="B617">
        <v>46412.59375</v>
      </c>
      <c r="C617">
        <v>45078</v>
      </c>
      <c r="D617">
        <v>45148</v>
      </c>
      <c r="E617">
        <v>45458</v>
      </c>
      <c r="F617">
        <v>44053</v>
      </c>
      <c r="G617">
        <v>43923</v>
      </c>
      <c r="H617">
        <v>45078</v>
      </c>
      <c r="I617">
        <v>42769</v>
      </c>
      <c r="J617">
        <v>44708</v>
      </c>
      <c r="L617" s="1" t="str">
        <f t="shared" si="118"/>
        <v>26MAR2023:17:00:00</v>
      </c>
      <c r="M617">
        <v>17</v>
      </c>
      <c r="N617">
        <f t="shared" si="124"/>
        <v>-1334.59375</v>
      </c>
      <c r="O617">
        <f t="shared" si="119"/>
        <v>-1334.59375</v>
      </c>
      <c r="P617" t="str">
        <f t="shared" si="120"/>
        <v/>
      </c>
      <c r="Q617">
        <f t="shared" si="121"/>
        <v>1</v>
      </c>
      <c r="R617" t="str">
        <f t="shared" si="122"/>
        <v/>
      </c>
      <c r="S617">
        <f t="shared" si="125"/>
        <v>2.8754991741869631</v>
      </c>
      <c r="V617">
        <f t="shared" si="123"/>
        <v>17</v>
      </c>
      <c r="W617">
        <f t="shared" si="126"/>
        <v>-1334.59375</v>
      </c>
      <c r="X617" t="str">
        <f t="shared" si="127"/>
        <v/>
      </c>
      <c r="Y617">
        <f t="shared" si="128"/>
        <v>1</v>
      </c>
      <c r="Z617" t="str">
        <f t="shared" si="129"/>
        <v/>
      </c>
    </row>
    <row r="618" spans="1:26" x14ac:dyDescent="0.3">
      <c r="A618" t="s">
        <v>644</v>
      </c>
      <c r="B618">
        <v>47637.988280999998</v>
      </c>
      <c r="C618">
        <v>45531</v>
      </c>
      <c r="D618">
        <v>46323</v>
      </c>
      <c r="E618">
        <v>46584</v>
      </c>
      <c r="F618">
        <v>44675</v>
      </c>
      <c r="G618">
        <v>44666</v>
      </c>
      <c r="H618">
        <v>45531</v>
      </c>
      <c r="I618">
        <v>43285</v>
      </c>
      <c r="J618">
        <v>45498</v>
      </c>
      <c r="L618" s="1" t="str">
        <f t="shared" si="118"/>
        <v>26MAR2023:18:00:00</v>
      </c>
      <c r="M618">
        <v>18</v>
      </c>
      <c r="N618">
        <f t="shared" si="124"/>
        <v>-2106.9882809999981</v>
      </c>
      <c r="O618">
        <f t="shared" si="119"/>
        <v>-2106.9882809999981</v>
      </c>
      <c r="P618" t="str">
        <f t="shared" si="120"/>
        <v/>
      </c>
      <c r="Q618">
        <f t="shared" si="121"/>
        <v>1</v>
      </c>
      <c r="R618" t="str">
        <f t="shared" si="122"/>
        <v/>
      </c>
      <c r="S618">
        <f t="shared" si="125"/>
        <v>4.4229161579443783</v>
      </c>
      <c r="V618">
        <f t="shared" si="123"/>
        <v>18</v>
      </c>
      <c r="W618">
        <f t="shared" si="126"/>
        <v>-2106.9882809999981</v>
      </c>
      <c r="X618" t="str">
        <f t="shared" si="127"/>
        <v/>
      </c>
      <c r="Y618">
        <f t="shared" si="128"/>
        <v>1</v>
      </c>
      <c r="Z618" t="str">
        <f t="shared" si="129"/>
        <v/>
      </c>
    </row>
    <row r="619" spans="1:26" x14ac:dyDescent="0.3">
      <c r="A619" t="s">
        <v>645</v>
      </c>
      <c r="B619">
        <v>47683.5625</v>
      </c>
      <c r="C619">
        <v>45281</v>
      </c>
      <c r="D619">
        <v>46806</v>
      </c>
      <c r="E619">
        <v>46720</v>
      </c>
      <c r="F619">
        <v>44528</v>
      </c>
      <c r="G619">
        <v>44606</v>
      </c>
      <c r="H619">
        <v>45281</v>
      </c>
      <c r="I619">
        <v>43167</v>
      </c>
      <c r="J619">
        <v>45555</v>
      </c>
      <c r="L619" s="1" t="str">
        <f t="shared" si="118"/>
        <v>26MAR2023:19:00:00</v>
      </c>
      <c r="M619">
        <v>19</v>
      </c>
      <c r="N619">
        <f t="shared" si="124"/>
        <v>-2402.5625</v>
      </c>
      <c r="O619">
        <f t="shared" si="119"/>
        <v>-2402.5625</v>
      </c>
      <c r="P619" t="str">
        <f t="shared" si="120"/>
        <v/>
      </c>
      <c r="Q619">
        <f t="shared" si="121"/>
        <v>1</v>
      </c>
      <c r="R619" t="str">
        <f t="shared" si="122"/>
        <v/>
      </c>
      <c r="S619">
        <f t="shared" si="125"/>
        <v>5.0385549527680524</v>
      </c>
      <c r="V619">
        <f t="shared" si="123"/>
        <v>19</v>
      </c>
      <c r="W619">
        <f t="shared" si="126"/>
        <v>-2402.5625</v>
      </c>
      <c r="X619" t="str">
        <f t="shared" si="127"/>
        <v/>
      </c>
      <c r="Y619">
        <f t="shared" si="128"/>
        <v>1</v>
      </c>
      <c r="Z619" t="str">
        <f t="shared" si="129"/>
        <v/>
      </c>
    </row>
    <row r="620" spans="1:26" x14ac:dyDescent="0.3">
      <c r="A620" t="s">
        <v>646</v>
      </c>
      <c r="B620">
        <v>46574.265625</v>
      </c>
      <c r="C620">
        <v>45129</v>
      </c>
      <c r="D620">
        <v>47158</v>
      </c>
      <c r="E620">
        <v>46529</v>
      </c>
      <c r="F620">
        <v>44533</v>
      </c>
      <c r="G620">
        <v>44573</v>
      </c>
      <c r="H620">
        <v>45129</v>
      </c>
      <c r="I620">
        <v>43266</v>
      </c>
      <c r="J620">
        <v>45609</v>
      </c>
      <c r="L620" s="1" t="str">
        <f t="shared" si="118"/>
        <v>26MAR2023:20:00:00</v>
      </c>
      <c r="M620">
        <v>20</v>
      </c>
      <c r="N620">
        <f t="shared" si="124"/>
        <v>-1445.265625</v>
      </c>
      <c r="O620">
        <f t="shared" si="119"/>
        <v>-1445.265625</v>
      </c>
      <c r="P620" t="str">
        <f t="shared" si="120"/>
        <v/>
      </c>
      <c r="Q620">
        <f t="shared" si="121"/>
        <v>1</v>
      </c>
      <c r="R620" t="str">
        <f t="shared" si="122"/>
        <v/>
      </c>
      <c r="S620">
        <f t="shared" si="125"/>
        <v>3.1031420583993374</v>
      </c>
      <c r="V620">
        <f t="shared" si="123"/>
        <v>20</v>
      </c>
      <c r="W620">
        <f t="shared" si="126"/>
        <v>-1445.265625</v>
      </c>
      <c r="X620" t="str">
        <f t="shared" si="127"/>
        <v/>
      </c>
      <c r="Y620">
        <f t="shared" si="128"/>
        <v>1</v>
      </c>
      <c r="Z620" t="str">
        <f t="shared" si="129"/>
        <v/>
      </c>
    </row>
    <row r="621" spans="1:26" x14ac:dyDescent="0.3">
      <c r="A621" t="s">
        <v>647</v>
      </c>
      <c r="B621">
        <v>47059.476562999997</v>
      </c>
      <c r="C621">
        <v>45821</v>
      </c>
      <c r="D621">
        <v>47095</v>
      </c>
      <c r="E621">
        <v>46633</v>
      </c>
      <c r="F621">
        <v>45345</v>
      </c>
      <c r="G621">
        <v>45320</v>
      </c>
      <c r="H621">
        <v>45821</v>
      </c>
      <c r="I621">
        <v>44127</v>
      </c>
      <c r="J621">
        <v>46071</v>
      </c>
      <c r="L621" s="1" t="str">
        <f t="shared" si="118"/>
        <v>26MAR2023:21:00:00</v>
      </c>
      <c r="M621">
        <v>21</v>
      </c>
      <c r="N621">
        <f t="shared" si="124"/>
        <v>-1238.4765629999965</v>
      </c>
      <c r="O621">
        <f t="shared" si="119"/>
        <v>-1238.4765629999965</v>
      </c>
      <c r="P621" t="str">
        <f t="shared" si="120"/>
        <v/>
      </c>
      <c r="Q621">
        <f t="shared" si="121"/>
        <v>1</v>
      </c>
      <c r="R621" t="str">
        <f t="shared" si="122"/>
        <v/>
      </c>
      <c r="S621">
        <f t="shared" si="125"/>
        <v>2.6317261760062483</v>
      </c>
      <c r="V621">
        <f t="shared" si="123"/>
        <v>21</v>
      </c>
      <c r="W621">
        <f t="shared" si="126"/>
        <v>-1238.4765629999965</v>
      </c>
      <c r="X621" t="str">
        <f t="shared" si="127"/>
        <v/>
      </c>
      <c r="Y621">
        <f t="shared" si="128"/>
        <v>1</v>
      </c>
      <c r="Z621" t="str">
        <f t="shared" si="129"/>
        <v/>
      </c>
    </row>
    <row r="622" spans="1:26" x14ac:dyDescent="0.3">
      <c r="A622" t="s">
        <v>648</v>
      </c>
      <c r="B622">
        <v>46127.433594000002</v>
      </c>
      <c r="C622">
        <v>44914</v>
      </c>
      <c r="D622">
        <v>45702</v>
      </c>
      <c r="E622">
        <v>45302</v>
      </c>
      <c r="F622">
        <v>44494</v>
      </c>
      <c r="G622">
        <v>44429</v>
      </c>
      <c r="H622">
        <v>44914</v>
      </c>
      <c r="I622">
        <v>43430</v>
      </c>
      <c r="J622">
        <v>45009</v>
      </c>
      <c r="L622" s="1" t="str">
        <f t="shared" si="118"/>
        <v>26MAR2023:22:00:00</v>
      </c>
      <c r="M622">
        <v>22</v>
      </c>
      <c r="N622">
        <f t="shared" si="124"/>
        <v>-1213.4335940000019</v>
      </c>
      <c r="O622">
        <f t="shared" si="119"/>
        <v>-1213.4335940000019</v>
      </c>
      <c r="P622" t="str">
        <f t="shared" si="120"/>
        <v/>
      </c>
      <c r="Q622">
        <f t="shared" si="121"/>
        <v>1</v>
      </c>
      <c r="R622" t="str">
        <f t="shared" si="122"/>
        <v/>
      </c>
      <c r="S622">
        <f t="shared" si="125"/>
        <v>2.6306115460059729</v>
      </c>
      <c r="V622">
        <f t="shared" si="123"/>
        <v>22</v>
      </c>
      <c r="W622">
        <f t="shared" si="126"/>
        <v>-1213.4335940000019</v>
      </c>
      <c r="X622" t="str">
        <f t="shared" si="127"/>
        <v/>
      </c>
      <c r="Y622">
        <f t="shared" si="128"/>
        <v>1</v>
      </c>
      <c r="Z622" t="str">
        <f t="shared" si="129"/>
        <v/>
      </c>
    </row>
    <row r="623" spans="1:26" x14ac:dyDescent="0.3">
      <c r="A623" t="s">
        <v>649</v>
      </c>
      <c r="B623">
        <v>43878.949219000002</v>
      </c>
      <c r="C623">
        <v>42748</v>
      </c>
      <c r="D623">
        <v>43218</v>
      </c>
      <c r="E623">
        <v>42936</v>
      </c>
      <c r="F623">
        <v>42381</v>
      </c>
      <c r="G623">
        <v>42311</v>
      </c>
      <c r="H623">
        <v>42748</v>
      </c>
      <c r="I623">
        <v>41593</v>
      </c>
      <c r="J623">
        <v>42754</v>
      </c>
      <c r="L623" s="1" t="str">
        <f t="shared" si="118"/>
        <v>26MAR2023:23:00:00</v>
      </c>
      <c r="M623">
        <v>23</v>
      </c>
      <c r="N623">
        <f t="shared" si="124"/>
        <v>-1130.9492190000019</v>
      </c>
      <c r="O623">
        <f t="shared" si="119"/>
        <v>-1130.9492190000019</v>
      </c>
      <c r="P623" t="str">
        <f t="shared" si="120"/>
        <v/>
      </c>
      <c r="Q623">
        <f t="shared" si="121"/>
        <v>1</v>
      </c>
      <c r="R623" t="str">
        <f t="shared" si="122"/>
        <v/>
      </c>
      <c r="S623">
        <f t="shared" si="125"/>
        <v>2.5774300413517883</v>
      </c>
      <c r="V623">
        <f t="shared" si="123"/>
        <v>23</v>
      </c>
      <c r="W623">
        <f t="shared" si="126"/>
        <v>-1130.9492190000019</v>
      </c>
      <c r="X623" t="str">
        <f t="shared" si="127"/>
        <v/>
      </c>
      <c r="Y623">
        <f t="shared" si="128"/>
        <v>1</v>
      </c>
      <c r="Z623" t="str">
        <f t="shared" si="129"/>
        <v/>
      </c>
    </row>
    <row r="624" spans="1:26" x14ac:dyDescent="0.3">
      <c r="A624" t="s">
        <v>650</v>
      </c>
      <c r="B624">
        <v>41409.28125</v>
      </c>
      <c r="C624">
        <v>39997</v>
      </c>
      <c r="D624">
        <v>40721</v>
      </c>
      <c r="E624">
        <v>40392</v>
      </c>
      <c r="F624">
        <v>39768</v>
      </c>
      <c r="G624">
        <v>39688</v>
      </c>
      <c r="H624">
        <v>39997</v>
      </c>
      <c r="I624">
        <v>39154</v>
      </c>
      <c r="J624">
        <v>40131</v>
      </c>
      <c r="L624" s="1" t="str">
        <f t="shared" si="118"/>
        <v>27MAR2023:00:00:00</v>
      </c>
      <c r="M624">
        <v>24</v>
      </c>
      <c r="N624">
        <f t="shared" si="124"/>
        <v>-1412.28125</v>
      </c>
      <c r="O624">
        <f t="shared" si="119"/>
        <v>-1412.28125</v>
      </c>
      <c r="P624" t="str">
        <f t="shared" si="120"/>
        <v/>
      </c>
      <c r="Q624">
        <f t="shared" si="121"/>
        <v>1</v>
      </c>
      <c r="R624" t="str">
        <f t="shared" si="122"/>
        <v/>
      </c>
      <c r="S624">
        <f t="shared" si="125"/>
        <v>3.4105427753590871</v>
      </c>
      <c r="V624">
        <f t="shared" si="123"/>
        <v>24</v>
      </c>
      <c r="W624">
        <f t="shared" si="126"/>
        <v>-1412.28125</v>
      </c>
      <c r="X624" t="str">
        <f t="shared" si="127"/>
        <v/>
      </c>
      <c r="Y624">
        <f t="shared" si="128"/>
        <v>1</v>
      </c>
      <c r="Z624" t="str">
        <f t="shared" si="129"/>
        <v/>
      </c>
    </row>
    <row r="625" spans="1:26" x14ac:dyDescent="0.3">
      <c r="A625" t="s">
        <v>651</v>
      </c>
      <c r="B625">
        <v>39169.382812999997</v>
      </c>
      <c r="C625">
        <v>37774</v>
      </c>
      <c r="D625">
        <v>38658</v>
      </c>
      <c r="E625">
        <v>38517</v>
      </c>
      <c r="F625">
        <v>37801</v>
      </c>
      <c r="G625">
        <v>37913</v>
      </c>
      <c r="H625">
        <v>37774</v>
      </c>
      <c r="I625">
        <v>37650</v>
      </c>
      <c r="J625">
        <v>38113</v>
      </c>
      <c r="L625" s="1" t="str">
        <f t="shared" si="118"/>
        <v>27MAR2023:01:00:00</v>
      </c>
      <c r="M625">
        <v>1</v>
      </c>
      <c r="N625">
        <f t="shared" si="124"/>
        <v>-1395.3828129999965</v>
      </c>
      <c r="O625">
        <f t="shared" si="119"/>
        <v>-1395.3828129999965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3.5624324735004009</v>
      </c>
      <c r="V625">
        <f t="shared" si="123"/>
        <v>1</v>
      </c>
      <c r="W625">
        <f t="shared" si="126"/>
        <v>-1395.3828129999965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3">
      <c r="A626" t="s">
        <v>652</v>
      </c>
      <c r="B626">
        <v>37631.484375</v>
      </c>
      <c r="C626">
        <v>36150</v>
      </c>
      <c r="D626">
        <v>37234</v>
      </c>
      <c r="E626">
        <v>36987</v>
      </c>
      <c r="F626">
        <v>36178</v>
      </c>
      <c r="G626">
        <v>36278</v>
      </c>
      <c r="H626">
        <v>36150</v>
      </c>
      <c r="I626">
        <v>36038</v>
      </c>
      <c r="J626">
        <v>36551</v>
      </c>
      <c r="L626" s="1" t="str">
        <f t="shared" si="118"/>
        <v>27MAR2023:02:00:00</v>
      </c>
      <c r="M626">
        <v>2</v>
      </c>
      <c r="N626">
        <f t="shared" si="124"/>
        <v>-1481.484375</v>
      </c>
      <c r="O626">
        <f t="shared" si="119"/>
        <v>-1481.484375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3.9368215195470881</v>
      </c>
      <c r="V626">
        <f t="shared" si="123"/>
        <v>2</v>
      </c>
      <c r="W626">
        <f t="shared" si="126"/>
        <v>-1481.484375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3">
      <c r="A627" t="s">
        <v>653</v>
      </c>
      <c r="B627">
        <v>36562.921875</v>
      </c>
      <c r="C627">
        <v>35381</v>
      </c>
      <c r="D627">
        <v>36520</v>
      </c>
      <c r="E627">
        <v>36210</v>
      </c>
      <c r="F627">
        <v>35262</v>
      </c>
      <c r="G627">
        <v>35363</v>
      </c>
      <c r="H627">
        <v>35381</v>
      </c>
      <c r="I627">
        <v>35207</v>
      </c>
      <c r="J627">
        <v>35750</v>
      </c>
      <c r="L627" s="1" t="str">
        <f t="shared" si="118"/>
        <v>27MAR2023:03:00:00</v>
      </c>
      <c r="M627">
        <v>3</v>
      </c>
      <c r="N627">
        <f t="shared" si="124"/>
        <v>-1181.921875</v>
      </c>
      <c r="O627">
        <f t="shared" si="119"/>
        <v>-1181.921875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3.232569538727545</v>
      </c>
      <c r="V627">
        <f t="shared" si="123"/>
        <v>3</v>
      </c>
      <c r="W627">
        <f t="shared" si="126"/>
        <v>-1181.921875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3">
      <c r="A628" t="s">
        <v>654</v>
      </c>
      <c r="B628">
        <v>36335.351562999997</v>
      </c>
      <c r="C628">
        <v>35412</v>
      </c>
      <c r="D628">
        <v>36207</v>
      </c>
      <c r="E628">
        <v>35857</v>
      </c>
      <c r="F628">
        <v>35085</v>
      </c>
      <c r="G628">
        <v>35242</v>
      </c>
      <c r="H628">
        <v>35412</v>
      </c>
      <c r="I628">
        <v>35185</v>
      </c>
      <c r="J628">
        <v>35616</v>
      </c>
      <c r="L628" s="1" t="str">
        <f t="shared" si="118"/>
        <v>27MAR2023:04:00:00</v>
      </c>
      <c r="M628">
        <v>4</v>
      </c>
      <c r="N628">
        <f t="shared" si="124"/>
        <v>-923.35156299999653</v>
      </c>
      <c r="O628">
        <f t="shared" si="119"/>
        <v>-923.35156299999653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2.541193419854614</v>
      </c>
      <c r="V628">
        <f t="shared" si="123"/>
        <v>4</v>
      </c>
      <c r="W628">
        <f t="shared" si="126"/>
        <v>-923.35156299999653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3">
      <c r="A629" t="s">
        <v>655</v>
      </c>
      <c r="B629">
        <v>36560.335937999997</v>
      </c>
      <c r="C629">
        <v>36153</v>
      </c>
      <c r="D629">
        <v>36880</v>
      </c>
      <c r="E629">
        <v>36635</v>
      </c>
      <c r="F629">
        <v>35673</v>
      </c>
      <c r="G629">
        <v>35997</v>
      </c>
      <c r="H629">
        <v>36153</v>
      </c>
      <c r="I629">
        <v>35882</v>
      </c>
      <c r="J629">
        <v>36340</v>
      </c>
      <c r="L629" s="1" t="str">
        <f t="shared" si="118"/>
        <v>27MAR2023:05:00:00</v>
      </c>
      <c r="M629">
        <v>5</v>
      </c>
      <c r="N629">
        <f t="shared" si="124"/>
        <v>-407.33593799999653</v>
      </c>
      <c r="O629">
        <f t="shared" si="119"/>
        <v>-407.33593799999653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1.1141471421126103</v>
      </c>
      <c r="V629">
        <f t="shared" si="123"/>
        <v>5</v>
      </c>
      <c r="W629">
        <f t="shared" si="126"/>
        <v>-407.33593799999653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3">
      <c r="A630" t="s">
        <v>656</v>
      </c>
      <c r="B630">
        <v>37925.539062999997</v>
      </c>
      <c r="C630">
        <v>38059</v>
      </c>
      <c r="D630">
        <v>38520</v>
      </c>
      <c r="E630">
        <v>38161</v>
      </c>
      <c r="F630">
        <v>37524</v>
      </c>
      <c r="G630">
        <v>38117</v>
      </c>
      <c r="H630">
        <v>38059</v>
      </c>
      <c r="I630">
        <v>37856</v>
      </c>
      <c r="J630">
        <v>38231</v>
      </c>
      <c r="L630" s="1" t="str">
        <f t="shared" si="118"/>
        <v>27MAR2023:06:00:00</v>
      </c>
      <c r="M630">
        <v>6</v>
      </c>
      <c r="N630">
        <f t="shared" si="124"/>
        <v>133.46093700000347</v>
      </c>
      <c r="O630" t="str">
        <f t="shared" si="119"/>
        <v/>
      </c>
      <c r="P630">
        <f t="shared" si="120"/>
        <v>133.46093700000347</v>
      </c>
      <c r="Q630" t="str">
        <f t="shared" si="121"/>
        <v/>
      </c>
      <c r="R630">
        <f t="shared" si="122"/>
        <v>1</v>
      </c>
      <c r="S630">
        <f t="shared" si="125"/>
        <v>0.3519025445579162</v>
      </c>
      <c r="V630">
        <f t="shared" si="123"/>
        <v>6</v>
      </c>
      <c r="W630" t="str">
        <f t="shared" si="126"/>
        <v/>
      </c>
      <c r="X630">
        <f t="shared" si="127"/>
        <v>133.46093700000347</v>
      </c>
      <c r="Y630" t="str">
        <f t="shared" si="128"/>
        <v/>
      </c>
      <c r="Z630">
        <f t="shared" si="129"/>
        <v>1</v>
      </c>
    </row>
    <row r="631" spans="1:26" x14ac:dyDescent="0.3">
      <c r="A631" t="s">
        <v>657</v>
      </c>
      <c r="B631">
        <v>40852.390625</v>
      </c>
      <c r="C631">
        <v>41349</v>
      </c>
      <c r="D631">
        <v>41583</v>
      </c>
      <c r="E631">
        <v>41160</v>
      </c>
      <c r="F631">
        <v>40738</v>
      </c>
      <c r="G631">
        <v>41692</v>
      </c>
      <c r="H631">
        <v>41349</v>
      </c>
      <c r="I631">
        <v>41192</v>
      </c>
      <c r="J631">
        <v>41543</v>
      </c>
      <c r="L631" s="1" t="str">
        <f t="shared" si="118"/>
        <v>27MAR2023:07:00:00</v>
      </c>
      <c r="M631">
        <v>7</v>
      </c>
      <c r="N631">
        <f t="shared" si="124"/>
        <v>496.609375</v>
      </c>
      <c r="O631" t="str">
        <f t="shared" si="119"/>
        <v/>
      </c>
      <c r="P631">
        <f t="shared" si="120"/>
        <v>496.609375</v>
      </c>
      <c r="Q631" t="str">
        <f t="shared" si="121"/>
        <v/>
      </c>
      <c r="R631">
        <f t="shared" si="122"/>
        <v>1</v>
      </c>
      <c r="S631">
        <f t="shared" si="125"/>
        <v>1.2156188839927897</v>
      </c>
      <c r="V631">
        <f t="shared" si="123"/>
        <v>7</v>
      </c>
      <c r="W631" t="str">
        <f t="shared" si="126"/>
        <v/>
      </c>
      <c r="X631">
        <f t="shared" si="127"/>
        <v>496.609375</v>
      </c>
      <c r="Y631" t="str">
        <f t="shared" si="128"/>
        <v/>
      </c>
      <c r="Z631">
        <f t="shared" si="129"/>
        <v>1</v>
      </c>
    </row>
    <row r="632" spans="1:26" x14ac:dyDescent="0.3">
      <c r="A632" t="s">
        <v>658</v>
      </c>
      <c r="B632">
        <v>42722.644530999998</v>
      </c>
      <c r="C632">
        <v>43496</v>
      </c>
      <c r="D632">
        <v>43664</v>
      </c>
      <c r="E632">
        <v>42938</v>
      </c>
      <c r="F632">
        <v>42707</v>
      </c>
      <c r="G632">
        <v>44024</v>
      </c>
      <c r="H632">
        <v>43496</v>
      </c>
      <c r="I632">
        <v>43376</v>
      </c>
      <c r="J632">
        <v>43731</v>
      </c>
      <c r="L632" s="1" t="str">
        <f t="shared" si="118"/>
        <v>27MAR2023:08:00:00</v>
      </c>
      <c r="M632">
        <v>8</v>
      </c>
      <c r="N632">
        <f t="shared" si="124"/>
        <v>773.3554690000019</v>
      </c>
      <c r="O632" t="str">
        <f t="shared" si="119"/>
        <v/>
      </c>
      <c r="P632">
        <f t="shared" si="120"/>
        <v>773.3554690000019</v>
      </c>
      <c r="Q632" t="str">
        <f t="shared" si="121"/>
        <v/>
      </c>
      <c r="R632">
        <f t="shared" si="122"/>
        <v>1</v>
      </c>
      <c r="S632">
        <f t="shared" si="125"/>
        <v>1.8101769623339845</v>
      </c>
      <c r="V632">
        <f t="shared" si="123"/>
        <v>8</v>
      </c>
      <c r="W632" t="str">
        <f t="shared" si="126"/>
        <v/>
      </c>
      <c r="X632">
        <f t="shared" si="127"/>
        <v>773.3554690000019</v>
      </c>
      <c r="Y632" t="str">
        <f t="shared" si="128"/>
        <v/>
      </c>
      <c r="Z632">
        <f t="shared" si="129"/>
        <v>1</v>
      </c>
    </row>
    <row r="633" spans="1:26" x14ac:dyDescent="0.3">
      <c r="A633" t="s">
        <v>659</v>
      </c>
      <c r="B633">
        <v>43059.78125</v>
      </c>
      <c r="C633">
        <v>43916</v>
      </c>
      <c r="D633">
        <v>43943</v>
      </c>
      <c r="E633">
        <v>43500</v>
      </c>
      <c r="F633">
        <v>43049</v>
      </c>
      <c r="G633">
        <v>44464</v>
      </c>
      <c r="H633">
        <v>43916</v>
      </c>
      <c r="I633">
        <v>43741</v>
      </c>
      <c r="J633">
        <v>44111</v>
      </c>
      <c r="L633" s="1" t="str">
        <f t="shared" si="118"/>
        <v>27MAR2023:09:00:00</v>
      </c>
      <c r="M633">
        <v>9</v>
      </c>
      <c r="N633">
        <f t="shared" si="124"/>
        <v>856.21875</v>
      </c>
      <c r="O633" t="str">
        <f t="shared" si="119"/>
        <v/>
      </c>
      <c r="P633">
        <f t="shared" si="120"/>
        <v>856.21875</v>
      </c>
      <c r="Q633" t="str">
        <f t="shared" si="121"/>
        <v/>
      </c>
      <c r="R633">
        <f t="shared" si="122"/>
        <v>1</v>
      </c>
      <c r="S633">
        <f t="shared" si="125"/>
        <v>1.9884419408191953</v>
      </c>
      <c r="V633">
        <f t="shared" si="123"/>
        <v>9</v>
      </c>
      <c r="W633" t="str">
        <f t="shared" si="126"/>
        <v/>
      </c>
      <c r="X633">
        <f t="shared" si="127"/>
        <v>856.21875</v>
      </c>
      <c r="Y633" t="str">
        <f t="shared" si="128"/>
        <v/>
      </c>
      <c r="Z633">
        <f t="shared" si="129"/>
        <v>1</v>
      </c>
    </row>
    <row r="634" spans="1:26" x14ac:dyDescent="0.3">
      <c r="A634" t="s">
        <v>660</v>
      </c>
      <c r="B634">
        <v>43578.804687999997</v>
      </c>
      <c r="C634">
        <v>44296</v>
      </c>
      <c r="D634">
        <v>44290</v>
      </c>
      <c r="E634">
        <v>44173</v>
      </c>
      <c r="F634">
        <v>43391</v>
      </c>
      <c r="G634">
        <v>44759</v>
      </c>
      <c r="H634">
        <v>44296</v>
      </c>
      <c r="I634">
        <v>44063</v>
      </c>
      <c r="J634">
        <v>44451</v>
      </c>
      <c r="L634" s="1" t="str">
        <f t="shared" si="118"/>
        <v>27MAR2023:10:00:00</v>
      </c>
      <c r="M634">
        <v>10</v>
      </c>
      <c r="N634">
        <f t="shared" si="124"/>
        <v>717.19531200000347</v>
      </c>
      <c r="O634" t="str">
        <f t="shared" si="119"/>
        <v/>
      </c>
      <c r="P634">
        <f t="shared" si="120"/>
        <v>717.19531200000347</v>
      </c>
      <c r="Q634" t="str">
        <f t="shared" si="121"/>
        <v/>
      </c>
      <c r="R634">
        <f t="shared" si="122"/>
        <v>1</v>
      </c>
      <c r="S634">
        <f t="shared" si="125"/>
        <v>1.6457434230578902</v>
      </c>
      <c r="V634">
        <f t="shared" si="123"/>
        <v>10</v>
      </c>
      <c r="W634" t="str">
        <f t="shared" si="126"/>
        <v/>
      </c>
      <c r="X634">
        <f t="shared" si="127"/>
        <v>717.19531200000347</v>
      </c>
      <c r="Y634" t="str">
        <f t="shared" si="128"/>
        <v/>
      </c>
      <c r="Z634">
        <f t="shared" si="129"/>
        <v>1</v>
      </c>
    </row>
    <row r="635" spans="1:26" x14ac:dyDescent="0.3">
      <c r="A635" t="s">
        <v>661</v>
      </c>
      <c r="B635">
        <v>43836.46875</v>
      </c>
      <c r="C635">
        <v>44684</v>
      </c>
      <c r="D635">
        <v>44570</v>
      </c>
      <c r="E635">
        <v>44647</v>
      </c>
      <c r="F635">
        <v>43764</v>
      </c>
      <c r="G635">
        <v>45044</v>
      </c>
      <c r="H635">
        <v>44684</v>
      </c>
      <c r="I635">
        <v>44346</v>
      </c>
      <c r="J635">
        <v>44769</v>
      </c>
      <c r="L635" s="1" t="str">
        <f t="shared" si="118"/>
        <v>27MAR2023:11:00:00</v>
      </c>
      <c r="M635">
        <v>11</v>
      </c>
      <c r="N635">
        <f t="shared" si="124"/>
        <v>847.53125</v>
      </c>
      <c r="O635" t="str">
        <f t="shared" si="119"/>
        <v/>
      </c>
      <c r="P635">
        <f t="shared" si="120"/>
        <v>847.53125</v>
      </c>
      <c r="Q635" t="str">
        <f t="shared" si="121"/>
        <v/>
      </c>
      <c r="R635">
        <f t="shared" si="122"/>
        <v>1</v>
      </c>
      <c r="S635">
        <f t="shared" si="125"/>
        <v>1.9333930724061799</v>
      </c>
      <c r="V635">
        <f t="shared" si="123"/>
        <v>11</v>
      </c>
      <c r="W635" t="str">
        <f t="shared" si="126"/>
        <v/>
      </c>
      <c r="X635">
        <f t="shared" si="127"/>
        <v>847.53125</v>
      </c>
      <c r="Y635" t="str">
        <f t="shared" si="128"/>
        <v/>
      </c>
      <c r="Z635">
        <f t="shared" si="129"/>
        <v>1</v>
      </c>
    </row>
    <row r="636" spans="1:26" x14ac:dyDescent="0.3">
      <c r="A636" t="s">
        <v>662</v>
      </c>
      <c r="B636">
        <v>43950.988280999998</v>
      </c>
      <c r="C636">
        <v>45119</v>
      </c>
      <c r="D636">
        <v>44903</v>
      </c>
      <c r="E636">
        <v>44812</v>
      </c>
      <c r="F636">
        <v>44117</v>
      </c>
      <c r="G636">
        <v>45358</v>
      </c>
      <c r="H636">
        <v>45119</v>
      </c>
      <c r="I636">
        <v>44698</v>
      </c>
      <c r="J636">
        <v>45129</v>
      </c>
      <c r="L636" s="1" t="str">
        <f t="shared" si="118"/>
        <v>27MAR2023:12:00:00</v>
      </c>
      <c r="M636">
        <v>12</v>
      </c>
      <c r="N636">
        <f t="shared" si="124"/>
        <v>1168.0117190000019</v>
      </c>
      <c r="O636" t="str">
        <f t="shared" si="119"/>
        <v/>
      </c>
      <c r="P636">
        <f t="shared" si="120"/>
        <v>1168.0117190000019</v>
      </c>
      <c r="Q636" t="str">
        <f t="shared" si="121"/>
        <v/>
      </c>
      <c r="R636">
        <f t="shared" si="122"/>
        <v>1</v>
      </c>
      <c r="S636">
        <f t="shared" si="125"/>
        <v>2.6575323210762321</v>
      </c>
      <c r="V636">
        <f t="shared" si="123"/>
        <v>12</v>
      </c>
      <c r="W636" t="str">
        <f t="shared" si="126"/>
        <v/>
      </c>
      <c r="X636">
        <f t="shared" si="127"/>
        <v>1168.0117190000019</v>
      </c>
      <c r="Y636" t="str">
        <f t="shared" si="128"/>
        <v/>
      </c>
      <c r="Z636">
        <f t="shared" si="129"/>
        <v>1</v>
      </c>
    </row>
    <row r="637" spans="1:26" x14ac:dyDescent="0.3">
      <c r="A637" t="s">
        <v>663</v>
      </c>
      <c r="B637">
        <v>44175.140625</v>
      </c>
      <c r="C637">
        <v>45528</v>
      </c>
      <c r="D637">
        <v>45173</v>
      </c>
      <c r="E637">
        <v>44957</v>
      </c>
      <c r="F637">
        <v>44457</v>
      </c>
      <c r="G637">
        <v>45669</v>
      </c>
      <c r="H637">
        <v>45528</v>
      </c>
      <c r="I637">
        <v>45021</v>
      </c>
      <c r="J637">
        <v>45459</v>
      </c>
      <c r="L637" s="1" t="str">
        <f t="shared" si="118"/>
        <v>27MAR2023:13:00:00</v>
      </c>
      <c r="M637">
        <v>13</v>
      </c>
      <c r="N637">
        <f t="shared" si="124"/>
        <v>1352.859375</v>
      </c>
      <c r="O637" t="str">
        <f t="shared" si="119"/>
        <v/>
      </c>
      <c r="P637">
        <f t="shared" si="120"/>
        <v>1352.859375</v>
      </c>
      <c r="Q637" t="str">
        <f t="shared" si="121"/>
        <v/>
      </c>
      <c r="R637">
        <f t="shared" si="122"/>
        <v>1</v>
      </c>
      <c r="S637">
        <f t="shared" si="125"/>
        <v>3.062490250986043</v>
      </c>
      <c r="V637">
        <f t="shared" si="123"/>
        <v>13</v>
      </c>
      <c r="W637" t="str">
        <f t="shared" si="126"/>
        <v/>
      </c>
      <c r="X637">
        <f t="shared" si="127"/>
        <v>1352.859375</v>
      </c>
      <c r="Y637" t="str">
        <f t="shared" si="128"/>
        <v/>
      </c>
      <c r="Z637">
        <f t="shared" si="129"/>
        <v>1</v>
      </c>
    </row>
    <row r="638" spans="1:26" x14ac:dyDescent="0.3">
      <c r="A638" t="s">
        <v>664</v>
      </c>
      <c r="B638">
        <v>44826.621094000002</v>
      </c>
      <c r="C638">
        <v>46061</v>
      </c>
      <c r="D638">
        <v>45762</v>
      </c>
      <c r="E638">
        <v>45775</v>
      </c>
      <c r="F638">
        <v>44919</v>
      </c>
      <c r="G638">
        <v>46165</v>
      </c>
      <c r="H638">
        <v>46061</v>
      </c>
      <c r="I638">
        <v>45462</v>
      </c>
      <c r="J638">
        <v>45998</v>
      </c>
      <c r="L638" s="1" t="str">
        <f t="shared" si="118"/>
        <v>27MAR2023:14:00:00</v>
      </c>
      <c r="M638">
        <v>14</v>
      </c>
      <c r="N638">
        <f t="shared" si="124"/>
        <v>1234.3789059999981</v>
      </c>
      <c r="O638" t="str">
        <f t="shared" si="119"/>
        <v/>
      </c>
      <c r="P638">
        <f t="shared" si="120"/>
        <v>1234.3789059999981</v>
      </c>
      <c r="Q638" t="str">
        <f t="shared" si="121"/>
        <v/>
      </c>
      <c r="R638">
        <f t="shared" si="122"/>
        <v>1</v>
      </c>
      <c r="S638">
        <f t="shared" si="125"/>
        <v>2.753673767673777</v>
      </c>
      <c r="V638">
        <f t="shared" si="123"/>
        <v>14</v>
      </c>
      <c r="W638" t="str">
        <f t="shared" si="126"/>
        <v/>
      </c>
      <c r="X638">
        <f t="shared" si="127"/>
        <v>1234.3789059999981</v>
      </c>
      <c r="Y638" t="str">
        <f t="shared" si="128"/>
        <v/>
      </c>
      <c r="Z638">
        <f t="shared" si="129"/>
        <v>1</v>
      </c>
    </row>
    <row r="639" spans="1:26" x14ac:dyDescent="0.3">
      <c r="A639" t="s">
        <v>665</v>
      </c>
      <c r="B639">
        <v>45586.742187999997</v>
      </c>
      <c r="C639">
        <v>46448</v>
      </c>
      <c r="D639">
        <v>46529</v>
      </c>
      <c r="E639">
        <v>46608</v>
      </c>
      <c r="F639">
        <v>45421</v>
      </c>
      <c r="G639">
        <v>46589</v>
      </c>
      <c r="H639">
        <v>46448</v>
      </c>
      <c r="I639">
        <v>45676</v>
      </c>
      <c r="J639">
        <v>46523</v>
      </c>
      <c r="L639" s="1" t="str">
        <f t="shared" si="118"/>
        <v>27MAR2023:15:00:00</v>
      </c>
      <c r="M639">
        <v>15</v>
      </c>
      <c r="N639">
        <f t="shared" si="124"/>
        <v>861.25781200000347</v>
      </c>
      <c r="O639" t="str">
        <f t="shared" si="119"/>
        <v/>
      </c>
      <c r="P639">
        <f t="shared" si="120"/>
        <v>861.25781200000347</v>
      </c>
      <c r="Q639" t="str">
        <f t="shared" si="121"/>
        <v/>
      </c>
      <c r="R639">
        <f t="shared" si="122"/>
        <v>1</v>
      </c>
      <c r="S639">
        <f t="shared" si="125"/>
        <v>1.8892725618518014</v>
      </c>
      <c r="V639">
        <f t="shared" si="123"/>
        <v>15</v>
      </c>
      <c r="W639" t="str">
        <f t="shared" si="126"/>
        <v/>
      </c>
      <c r="X639">
        <f t="shared" si="127"/>
        <v>861.25781200000347</v>
      </c>
      <c r="Y639" t="str">
        <f t="shared" si="128"/>
        <v/>
      </c>
      <c r="Z639">
        <f t="shared" si="129"/>
        <v>1</v>
      </c>
    </row>
    <row r="640" spans="1:26" x14ac:dyDescent="0.3">
      <c r="A640" t="s">
        <v>666</v>
      </c>
      <c r="B640">
        <v>46513.644530999998</v>
      </c>
      <c r="C640">
        <v>46739</v>
      </c>
      <c r="D640">
        <v>47252</v>
      </c>
      <c r="E640">
        <v>47661</v>
      </c>
      <c r="F640">
        <v>45820</v>
      </c>
      <c r="G640">
        <v>47033</v>
      </c>
      <c r="H640">
        <v>46739</v>
      </c>
      <c r="I640">
        <v>45825</v>
      </c>
      <c r="J640">
        <v>47008</v>
      </c>
      <c r="L640" s="1" t="str">
        <f t="shared" si="118"/>
        <v>27MAR2023:16:00:00</v>
      </c>
      <c r="M640">
        <v>16</v>
      </c>
      <c r="N640">
        <f t="shared" si="124"/>
        <v>225.3554690000019</v>
      </c>
      <c r="O640" t="str">
        <f t="shared" si="119"/>
        <v/>
      </c>
      <c r="P640">
        <f t="shared" si="120"/>
        <v>225.3554690000019</v>
      </c>
      <c r="Q640" t="str">
        <f t="shared" si="121"/>
        <v/>
      </c>
      <c r="R640">
        <f t="shared" si="122"/>
        <v>1</v>
      </c>
      <c r="S640">
        <f t="shared" si="125"/>
        <v>0.48449325197428683</v>
      </c>
      <c r="V640">
        <f t="shared" si="123"/>
        <v>16</v>
      </c>
      <c r="W640" t="str">
        <f t="shared" si="126"/>
        <v/>
      </c>
      <c r="X640">
        <f t="shared" si="127"/>
        <v>225.3554690000019</v>
      </c>
      <c r="Y640" t="str">
        <f t="shared" si="128"/>
        <v/>
      </c>
      <c r="Z640">
        <f t="shared" si="129"/>
        <v>1</v>
      </c>
    </row>
    <row r="641" spans="1:26" x14ac:dyDescent="0.3">
      <c r="A641" t="s">
        <v>667</v>
      </c>
      <c r="B641">
        <v>47371.058594000002</v>
      </c>
      <c r="C641">
        <v>47261</v>
      </c>
      <c r="D641">
        <v>48133</v>
      </c>
      <c r="E641">
        <v>48659</v>
      </c>
      <c r="F641">
        <v>46387</v>
      </c>
      <c r="G641">
        <v>47672</v>
      </c>
      <c r="H641">
        <v>47261</v>
      </c>
      <c r="I641">
        <v>46307</v>
      </c>
      <c r="J641">
        <v>47688</v>
      </c>
      <c r="L641" s="1" t="str">
        <f t="shared" si="118"/>
        <v>27MAR2023:17:00:00</v>
      </c>
      <c r="M641">
        <v>17</v>
      </c>
      <c r="N641">
        <f t="shared" si="124"/>
        <v>-110.0585940000019</v>
      </c>
      <c r="O641">
        <f t="shared" si="119"/>
        <v>-110.0585940000019</v>
      </c>
      <c r="P641" t="str">
        <f t="shared" si="120"/>
        <v/>
      </c>
      <c r="Q641">
        <f t="shared" si="121"/>
        <v>1</v>
      </c>
      <c r="R641" t="str">
        <f t="shared" si="122"/>
        <v/>
      </c>
      <c r="S641">
        <f t="shared" si="125"/>
        <v>0.23233298403414165</v>
      </c>
      <c r="V641">
        <f t="shared" si="123"/>
        <v>17</v>
      </c>
      <c r="W641">
        <f t="shared" si="126"/>
        <v>-110.0585940000019</v>
      </c>
      <c r="X641" t="str">
        <f t="shared" si="127"/>
        <v/>
      </c>
      <c r="Y641">
        <f t="shared" si="128"/>
        <v>1</v>
      </c>
      <c r="Z641" t="str">
        <f t="shared" si="129"/>
        <v/>
      </c>
    </row>
    <row r="642" spans="1:26" x14ac:dyDescent="0.3">
      <c r="A642" t="s">
        <v>668</v>
      </c>
      <c r="B642">
        <v>47478.964844000002</v>
      </c>
      <c r="C642">
        <v>47460</v>
      </c>
      <c r="D642">
        <v>48515</v>
      </c>
      <c r="E642">
        <v>49133</v>
      </c>
      <c r="F642">
        <v>46644</v>
      </c>
      <c r="G642">
        <v>47946</v>
      </c>
      <c r="H642">
        <v>47460</v>
      </c>
      <c r="I642">
        <v>46581</v>
      </c>
      <c r="J642">
        <v>47973</v>
      </c>
      <c r="L642" s="1" t="str">
        <f t="shared" si="118"/>
        <v>27MAR2023:18:00:00</v>
      </c>
      <c r="M642">
        <v>18</v>
      </c>
      <c r="N642">
        <f t="shared" si="124"/>
        <v>-18.964844000001904</v>
      </c>
      <c r="O642">
        <f t="shared" si="119"/>
        <v>-18.964844000001904</v>
      </c>
      <c r="P642" t="str">
        <f t="shared" si="120"/>
        <v/>
      </c>
      <c r="Q642">
        <f t="shared" si="121"/>
        <v>1</v>
      </c>
      <c r="R642" t="str">
        <f t="shared" si="122"/>
        <v/>
      </c>
      <c r="S642">
        <f t="shared" si="125"/>
        <v>3.994367624128714E-2</v>
      </c>
      <c r="V642">
        <f t="shared" si="123"/>
        <v>18</v>
      </c>
      <c r="W642">
        <f t="shared" si="126"/>
        <v>-18.964844000001904</v>
      </c>
      <c r="X642" t="str">
        <f t="shared" si="127"/>
        <v/>
      </c>
      <c r="Y642">
        <f t="shared" si="128"/>
        <v>1</v>
      </c>
      <c r="Z642" t="str">
        <f t="shared" si="129"/>
        <v/>
      </c>
    </row>
    <row r="643" spans="1:26" x14ac:dyDescent="0.3">
      <c r="A643" t="s">
        <v>669</v>
      </c>
      <c r="B643">
        <v>46474.820312999997</v>
      </c>
      <c r="C643">
        <v>47151</v>
      </c>
      <c r="D643">
        <v>48171</v>
      </c>
      <c r="E643">
        <v>48611</v>
      </c>
      <c r="F643">
        <v>46432</v>
      </c>
      <c r="G643">
        <v>47668</v>
      </c>
      <c r="H643">
        <v>47151</v>
      </c>
      <c r="I643">
        <v>46348</v>
      </c>
      <c r="J643">
        <v>47663</v>
      </c>
      <c r="L643" s="1" t="str">
        <f t="shared" ref="L643:L706" si="130">A643</f>
        <v>27MAR2023:19:00:00</v>
      </c>
      <c r="M643">
        <v>19</v>
      </c>
      <c r="N643">
        <f t="shared" si="124"/>
        <v>676.17968700000347</v>
      </c>
      <c r="O643" t="str">
        <f t="shared" ref="O643:O706" si="131">IF(N643&lt;0,N643,"")</f>
        <v/>
      </c>
      <c r="P643">
        <f t="shared" ref="P643:P706" si="132">IF(N643&gt;0,N643,"")</f>
        <v>676.17968700000347</v>
      </c>
      <c r="Q643" t="str">
        <f t="shared" ref="Q643:Q706" si="133">IF(O643&lt;0,1,"")</f>
        <v/>
      </c>
      <c r="R643">
        <f t="shared" ref="R643:R706" si="134">IF(AND(P643&gt;0,P643&lt;&gt;""),1,"")</f>
        <v>1</v>
      </c>
      <c r="S643">
        <f t="shared" si="125"/>
        <v>1.4549377113156081</v>
      </c>
      <c r="V643">
        <f t="shared" ref="V643:V706" si="135">M643</f>
        <v>19</v>
      </c>
      <c r="W643" t="str">
        <f t="shared" si="126"/>
        <v/>
      </c>
      <c r="X643">
        <f t="shared" si="127"/>
        <v>676.17968700000347</v>
      </c>
      <c r="Y643" t="str">
        <f t="shared" si="128"/>
        <v/>
      </c>
      <c r="Z643">
        <f t="shared" si="129"/>
        <v>1</v>
      </c>
    </row>
    <row r="644" spans="1:26" x14ac:dyDescent="0.3">
      <c r="A644" t="s">
        <v>670</v>
      </c>
      <c r="B644">
        <v>45979.121094000002</v>
      </c>
      <c r="C644">
        <v>47099</v>
      </c>
      <c r="D644">
        <v>47451</v>
      </c>
      <c r="E644">
        <v>47343</v>
      </c>
      <c r="F644">
        <v>46313</v>
      </c>
      <c r="G644">
        <v>47500</v>
      </c>
      <c r="H644">
        <v>47099</v>
      </c>
      <c r="I644">
        <v>46343</v>
      </c>
      <c r="J644">
        <v>47351</v>
      </c>
      <c r="L644" s="1" t="str">
        <f t="shared" si="130"/>
        <v>27MAR2023:20:00:00</v>
      </c>
      <c r="M644">
        <v>20</v>
      </c>
      <c r="N644">
        <f t="shared" si="124"/>
        <v>1119.8789059999981</v>
      </c>
      <c r="O644" t="str">
        <f t="shared" si="131"/>
        <v/>
      </c>
      <c r="P644">
        <f t="shared" si="132"/>
        <v>1119.8789059999981</v>
      </c>
      <c r="Q644" t="str">
        <f t="shared" si="133"/>
        <v/>
      </c>
      <c r="R644">
        <f t="shared" si="134"/>
        <v>1</v>
      </c>
      <c r="S644">
        <f t="shared" si="125"/>
        <v>2.4356248648392183</v>
      </c>
      <c r="V644">
        <f t="shared" si="135"/>
        <v>20</v>
      </c>
      <c r="W644" t="str">
        <f t="shared" si="126"/>
        <v/>
      </c>
      <c r="X644">
        <f t="shared" si="127"/>
        <v>1119.8789059999981</v>
      </c>
      <c r="Y644" t="str">
        <f t="shared" si="128"/>
        <v/>
      </c>
      <c r="Z644">
        <f t="shared" si="129"/>
        <v>1</v>
      </c>
    </row>
    <row r="645" spans="1:26" x14ac:dyDescent="0.3">
      <c r="A645" t="s">
        <v>671</v>
      </c>
      <c r="B645">
        <v>46462.851562999997</v>
      </c>
      <c r="C645">
        <v>47695</v>
      </c>
      <c r="D645">
        <v>47796</v>
      </c>
      <c r="E645">
        <v>47569</v>
      </c>
      <c r="F645">
        <v>46988</v>
      </c>
      <c r="G645">
        <v>48158</v>
      </c>
      <c r="H645">
        <v>47695</v>
      </c>
      <c r="I645">
        <v>47019</v>
      </c>
      <c r="J645">
        <v>47886</v>
      </c>
      <c r="L645" s="1" t="str">
        <f t="shared" si="130"/>
        <v>27MAR2023:21:00:00</v>
      </c>
      <c r="M645">
        <v>21</v>
      </c>
      <c r="N645">
        <f t="shared" si="124"/>
        <v>1232.1484370000035</v>
      </c>
      <c r="O645" t="str">
        <f t="shared" si="131"/>
        <v/>
      </c>
      <c r="P645">
        <f t="shared" si="132"/>
        <v>1232.1484370000035</v>
      </c>
      <c r="Q645" t="str">
        <f t="shared" si="133"/>
        <v/>
      </c>
      <c r="R645">
        <f t="shared" si="134"/>
        <v>1</v>
      </c>
      <c r="S645">
        <f t="shared" si="125"/>
        <v>2.6519001644341746</v>
      </c>
      <c r="V645">
        <f t="shared" si="135"/>
        <v>21</v>
      </c>
      <c r="W645" t="str">
        <f t="shared" si="126"/>
        <v/>
      </c>
      <c r="X645">
        <f t="shared" si="127"/>
        <v>1232.1484370000035</v>
      </c>
      <c r="Y645" t="str">
        <f t="shared" si="128"/>
        <v/>
      </c>
      <c r="Z645">
        <f t="shared" si="129"/>
        <v>1</v>
      </c>
    </row>
    <row r="646" spans="1:26" x14ac:dyDescent="0.3">
      <c r="A646" t="s">
        <v>672</v>
      </c>
      <c r="B646">
        <v>45985.527344000002</v>
      </c>
      <c r="C646">
        <v>46467</v>
      </c>
      <c r="D646">
        <v>46676</v>
      </c>
      <c r="E646">
        <v>46289</v>
      </c>
      <c r="F646">
        <v>45853</v>
      </c>
      <c r="G646">
        <v>46890</v>
      </c>
      <c r="H646">
        <v>46467</v>
      </c>
      <c r="I646">
        <v>45868</v>
      </c>
      <c r="J646">
        <v>46680</v>
      </c>
      <c r="L646" s="1" t="str">
        <f t="shared" si="130"/>
        <v>27MAR2023:22:00:00</v>
      </c>
      <c r="M646">
        <v>22</v>
      </c>
      <c r="N646">
        <f t="shared" si="124"/>
        <v>481.4726559999981</v>
      </c>
      <c r="O646" t="str">
        <f t="shared" si="131"/>
        <v/>
      </c>
      <c r="P646">
        <f t="shared" si="132"/>
        <v>481.4726559999981</v>
      </c>
      <c r="Q646" t="str">
        <f t="shared" si="133"/>
        <v/>
      </c>
      <c r="R646">
        <f t="shared" si="134"/>
        <v>1</v>
      </c>
      <c r="S646">
        <f t="shared" si="125"/>
        <v>1.0470091000550821</v>
      </c>
      <c r="V646">
        <f t="shared" si="135"/>
        <v>22</v>
      </c>
      <c r="W646" t="str">
        <f t="shared" si="126"/>
        <v/>
      </c>
      <c r="X646">
        <f t="shared" si="127"/>
        <v>481.4726559999981</v>
      </c>
      <c r="Y646" t="str">
        <f t="shared" si="128"/>
        <v/>
      </c>
      <c r="Z646">
        <f t="shared" si="129"/>
        <v>1</v>
      </c>
    </row>
    <row r="647" spans="1:26" x14ac:dyDescent="0.3">
      <c r="A647" t="s">
        <v>673</v>
      </c>
      <c r="B647">
        <v>44249.753905999998</v>
      </c>
      <c r="C647">
        <v>43848</v>
      </c>
      <c r="D647">
        <v>44392</v>
      </c>
      <c r="E647">
        <v>44029</v>
      </c>
      <c r="F647">
        <v>43460</v>
      </c>
      <c r="G647">
        <v>44201</v>
      </c>
      <c r="H647">
        <v>43848</v>
      </c>
      <c r="I647">
        <v>43354</v>
      </c>
      <c r="J647">
        <v>44147</v>
      </c>
      <c r="L647" s="1" t="str">
        <f t="shared" si="130"/>
        <v>27MAR2023:23:00:00</v>
      </c>
      <c r="M647">
        <v>23</v>
      </c>
      <c r="N647">
        <f t="shared" si="124"/>
        <v>-401.7539059999981</v>
      </c>
      <c r="O647">
        <f t="shared" si="131"/>
        <v>-401.7539059999981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0.90792348100612297</v>
      </c>
      <c r="V647">
        <f t="shared" si="135"/>
        <v>23</v>
      </c>
      <c r="W647">
        <f t="shared" si="126"/>
        <v>-401.7539059999981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3">
      <c r="A648" t="s">
        <v>674</v>
      </c>
      <c r="B648">
        <v>41745.636719000002</v>
      </c>
      <c r="C648">
        <v>40890</v>
      </c>
      <c r="D648">
        <v>41757</v>
      </c>
      <c r="E648">
        <v>41388</v>
      </c>
      <c r="F648">
        <v>40638</v>
      </c>
      <c r="G648">
        <v>41109</v>
      </c>
      <c r="H648">
        <v>40890</v>
      </c>
      <c r="I648">
        <v>40462</v>
      </c>
      <c r="J648">
        <v>41251</v>
      </c>
      <c r="L648" s="1" t="str">
        <f t="shared" si="130"/>
        <v>28MAR2023:00:00:00</v>
      </c>
      <c r="M648">
        <v>24</v>
      </c>
      <c r="N648">
        <f t="shared" si="124"/>
        <v>-855.6367190000019</v>
      </c>
      <c r="O648">
        <f t="shared" si="131"/>
        <v>-855.6367190000019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2.0496434747408454</v>
      </c>
      <c r="V648">
        <f t="shared" si="135"/>
        <v>24</v>
      </c>
      <c r="W648">
        <f t="shared" si="126"/>
        <v>-855.6367190000019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3">
      <c r="A649" t="s">
        <v>675</v>
      </c>
      <c r="B649">
        <v>39691.53125</v>
      </c>
      <c r="C649">
        <v>38391</v>
      </c>
      <c r="D649">
        <v>39562</v>
      </c>
      <c r="E649">
        <v>39081</v>
      </c>
      <c r="F649">
        <v>38312</v>
      </c>
      <c r="G649">
        <v>38388</v>
      </c>
      <c r="H649">
        <v>38783</v>
      </c>
      <c r="I649">
        <v>38391</v>
      </c>
      <c r="J649">
        <v>38906</v>
      </c>
      <c r="L649" s="1" t="str">
        <f t="shared" si="130"/>
        <v>28MAR2023:01:00:00</v>
      </c>
      <c r="M649">
        <v>1</v>
      </c>
      <c r="N649">
        <f t="shared" si="124"/>
        <v>-1300.53125</v>
      </c>
      <c r="O649">
        <f t="shared" si="131"/>
        <v>-1300.53125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3.2765963142326484</v>
      </c>
      <c r="V649">
        <f t="shared" si="135"/>
        <v>1</v>
      </c>
      <c r="W649">
        <f t="shared" si="126"/>
        <v>-1300.53125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3">
      <c r="A650" t="s">
        <v>676</v>
      </c>
      <c r="B650">
        <v>38259.144530999998</v>
      </c>
      <c r="C650">
        <v>36760</v>
      </c>
      <c r="D650">
        <v>38105</v>
      </c>
      <c r="E650">
        <v>37593</v>
      </c>
      <c r="F650">
        <v>36566</v>
      </c>
      <c r="G650">
        <v>36618</v>
      </c>
      <c r="H650">
        <v>37054</v>
      </c>
      <c r="I650">
        <v>36760</v>
      </c>
      <c r="J650">
        <v>37253</v>
      </c>
      <c r="L650" s="1" t="str">
        <f t="shared" si="130"/>
        <v>28MAR2023:02:00:00</v>
      </c>
      <c r="M650">
        <v>2</v>
      </c>
      <c r="N650">
        <f t="shared" si="124"/>
        <v>-1499.1445309999981</v>
      </c>
      <c r="O650">
        <f t="shared" si="131"/>
        <v>-1499.1445309999981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3.9183953258162783</v>
      </c>
      <c r="V650">
        <f t="shared" si="135"/>
        <v>2</v>
      </c>
      <c r="W650">
        <f t="shared" si="126"/>
        <v>-1499.1445309999981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3">
      <c r="A651" t="s">
        <v>677</v>
      </c>
      <c r="B651">
        <v>37202.585937999997</v>
      </c>
      <c r="C651">
        <v>35817</v>
      </c>
      <c r="D651">
        <v>37117</v>
      </c>
      <c r="E651">
        <v>36530</v>
      </c>
      <c r="F651">
        <v>35485</v>
      </c>
      <c r="G651">
        <v>35512</v>
      </c>
      <c r="H651">
        <v>35940</v>
      </c>
      <c r="I651">
        <v>35817</v>
      </c>
      <c r="J651">
        <v>36183</v>
      </c>
      <c r="L651" s="1" t="str">
        <f t="shared" si="130"/>
        <v>28MAR2023:03:00:00</v>
      </c>
      <c r="M651">
        <v>3</v>
      </c>
      <c r="N651">
        <f t="shared" si="124"/>
        <v>-1385.5859379999965</v>
      </c>
      <c r="O651">
        <f t="shared" si="131"/>
        <v>-1385.5859379999965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3.7244344796599513</v>
      </c>
      <c r="V651">
        <f t="shared" si="135"/>
        <v>3</v>
      </c>
      <c r="W651">
        <f t="shared" si="126"/>
        <v>-1385.5859379999965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3">
      <c r="A652" t="s">
        <v>678</v>
      </c>
      <c r="B652">
        <v>36880.453125</v>
      </c>
      <c r="C652">
        <v>35586</v>
      </c>
      <c r="D652">
        <v>36652</v>
      </c>
      <c r="E652">
        <v>36094</v>
      </c>
      <c r="F652">
        <v>35110</v>
      </c>
      <c r="G652">
        <v>35182</v>
      </c>
      <c r="H652">
        <v>35656</v>
      </c>
      <c r="I652">
        <v>35586</v>
      </c>
      <c r="J652">
        <v>35823</v>
      </c>
      <c r="L652" s="1" t="str">
        <f t="shared" si="130"/>
        <v>28MAR2023:04:00:00</v>
      </c>
      <c r="M652">
        <v>4</v>
      </c>
      <c r="N652">
        <f t="shared" si="124"/>
        <v>-1294.453125</v>
      </c>
      <c r="O652">
        <f t="shared" si="131"/>
        <v>-1294.453125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3.5098623127342612</v>
      </c>
      <c r="V652">
        <f t="shared" si="135"/>
        <v>4</v>
      </c>
      <c r="W652">
        <f t="shared" si="126"/>
        <v>-1294.453125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3">
      <c r="A653" t="s">
        <v>679</v>
      </c>
      <c r="B653">
        <v>37318.078125</v>
      </c>
      <c r="C653">
        <v>36207</v>
      </c>
      <c r="D653">
        <v>36914</v>
      </c>
      <c r="E653">
        <v>36426</v>
      </c>
      <c r="F653">
        <v>35605</v>
      </c>
      <c r="G653">
        <v>35724</v>
      </c>
      <c r="H653">
        <v>36158</v>
      </c>
      <c r="I653">
        <v>36207</v>
      </c>
      <c r="J653">
        <v>36260</v>
      </c>
      <c r="L653" s="1" t="str">
        <f t="shared" si="130"/>
        <v>28MAR2023:05:00:00</v>
      </c>
      <c r="M653">
        <v>5</v>
      </c>
      <c r="N653">
        <f t="shared" si="124"/>
        <v>-1111.078125</v>
      </c>
      <c r="O653">
        <f t="shared" si="131"/>
        <v>-1111.078125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2.9773187174279223</v>
      </c>
      <c r="V653">
        <f t="shared" si="135"/>
        <v>5</v>
      </c>
      <c r="W653">
        <f t="shared" si="126"/>
        <v>-1111.078125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3">
      <c r="A654" t="s">
        <v>680</v>
      </c>
      <c r="B654">
        <v>38934.019530999998</v>
      </c>
      <c r="C654">
        <v>38405</v>
      </c>
      <c r="D654">
        <v>38410</v>
      </c>
      <c r="E654">
        <v>38000</v>
      </c>
      <c r="F654">
        <v>37417</v>
      </c>
      <c r="G654">
        <v>37551</v>
      </c>
      <c r="H654">
        <v>37914</v>
      </c>
      <c r="I654">
        <v>38405</v>
      </c>
      <c r="J654">
        <v>37954</v>
      </c>
      <c r="L654" s="1" t="str">
        <f t="shared" si="130"/>
        <v>28MAR2023:06:00:00</v>
      </c>
      <c r="M654">
        <v>6</v>
      </c>
      <c r="N654">
        <f t="shared" si="124"/>
        <v>-529.0195309999981</v>
      </c>
      <c r="O654">
        <f t="shared" si="131"/>
        <v>-529.0195309999981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1.3587590939044525</v>
      </c>
      <c r="V654">
        <f t="shared" si="135"/>
        <v>6</v>
      </c>
      <c r="W654">
        <f t="shared" si="126"/>
        <v>-529.0195309999981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3">
      <c r="A655" t="s">
        <v>681</v>
      </c>
      <c r="B655">
        <v>41921.269530999998</v>
      </c>
      <c r="C655">
        <v>42014</v>
      </c>
      <c r="D655">
        <v>41122</v>
      </c>
      <c r="E655">
        <v>40474</v>
      </c>
      <c r="F655">
        <v>40726</v>
      </c>
      <c r="G655">
        <v>40867</v>
      </c>
      <c r="H655">
        <v>41049</v>
      </c>
      <c r="I655">
        <v>42014</v>
      </c>
      <c r="J655">
        <v>41011</v>
      </c>
      <c r="L655" s="1" t="str">
        <f t="shared" si="130"/>
        <v>28MAR2023:07:00:00</v>
      </c>
      <c r="M655">
        <v>7</v>
      </c>
      <c r="N655">
        <f t="shared" si="124"/>
        <v>92.730469000001904</v>
      </c>
      <c r="O655" t="str">
        <f t="shared" si="131"/>
        <v/>
      </c>
      <c r="P655">
        <f t="shared" si="132"/>
        <v>92.730469000001904</v>
      </c>
      <c r="Q655" t="str">
        <f t="shared" si="133"/>
        <v/>
      </c>
      <c r="R655">
        <f t="shared" si="134"/>
        <v>1</v>
      </c>
      <c r="S655">
        <f t="shared" si="125"/>
        <v>0.22120148086505215</v>
      </c>
      <c r="V655">
        <f t="shared" si="135"/>
        <v>7</v>
      </c>
      <c r="W655" t="str">
        <f t="shared" si="126"/>
        <v/>
      </c>
      <c r="X655">
        <f t="shared" si="127"/>
        <v>92.730469000001904</v>
      </c>
      <c r="Y655" t="str">
        <f t="shared" si="128"/>
        <v/>
      </c>
      <c r="Z655">
        <f t="shared" si="129"/>
        <v>1</v>
      </c>
    </row>
    <row r="656" spans="1:26" x14ac:dyDescent="0.3">
      <c r="A656" t="s">
        <v>682</v>
      </c>
      <c r="B656">
        <v>43735.515625</v>
      </c>
      <c r="C656">
        <v>44227</v>
      </c>
      <c r="D656">
        <v>42704</v>
      </c>
      <c r="E656">
        <v>41900</v>
      </c>
      <c r="F656">
        <v>42798</v>
      </c>
      <c r="G656">
        <v>42983</v>
      </c>
      <c r="H656">
        <v>43045</v>
      </c>
      <c r="I656">
        <v>44227</v>
      </c>
      <c r="J656">
        <v>42911</v>
      </c>
      <c r="L656" s="1" t="str">
        <f t="shared" si="130"/>
        <v>28MAR2023:08:00:00</v>
      </c>
      <c r="M656">
        <v>8</v>
      </c>
      <c r="N656">
        <f t="shared" si="124"/>
        <v>491.484375</v>
      </c>
      <c r="O656" t="str">
        <f t="shared" si="131"/>
        <v/>
      </c>
      <c r="P656">
        <f t="shared" si="132"/>
        <v>491.484375</v>
      </c>
      <c r="Q656" t="str">
        <f t="shared" si="133"/>
        <v/>
      </c>
      <c r="R656">
        <f t="shared" si="134"/>
        <v>1</v>
      </c>
      <c r="S656">
        <f t="shared" si="125"/>
        <v>1.1237649035948687</v>
      </c>
      <c r="V656">
        <f t="shared" si="135"/>
        <v>8</v>
      </c>
      <c r="W656" t="str">
        <f t="shared" si="126"/>
        <v/>
      </c>
      <c r="X656">
        <f t="shared" si="127"/>
        <v>491.484375</v>
      </c>
      <c r="Y656" t="str">
        <f t="shared" si="128"/>
        <v/>
      </c>
      <c r="Z656">
        <f t="shared" si="129"/>
        <v>1</v>
      </c>
    </row>
    <row r="657" spans="1:26" x14ac:dyDescent="0.3">
      <c r="A657" t="s">
        <v>683</v>
      </c>
      <c r="B657">
        <v>43876.207030999998</v>
      </c>
      <c r="C657">
        <v>44514</v>
      </c>
      <c r="D657">
        <v>43186</v>
      </c>
      <c r="E657">
        <v>42538</v>
      </c>
      <c r="F657">
        <v>43135</v>
      </c>
      <c r="G657">
        <v>43416</v>
      </c>
      <c r="H657">
        <v>43526</v>
      </c>
      <c r="I657">
        <v>44514</v>
      </c>
      <c r="J657">
        <v>43376</v>
      </c>
      <c r="L657" s="1" t="str">
        <f t="shared" si="130"/>
        <v>28MAR2023:09:00:00</v>
      </c>
      <c r="M657">
        <v>9</v>
      </c>
      <c r="N657">
        <f t="shared" si="124"/>
        <v>637.7929690000019</v>
      </c>
      <c r="O657" t="str">
        <f t="shared" si="131"/>
        <v/>
      </c>
      <c r="P657">
        <f t="shared" si="132"/>
        <v>637.7929690000019</v>
      </c>
      <c r="Q657" t="str">
        <f t="shared" si="133"/>
        <v/>
      </c>
      <c r="R657">
        <f t="shared" si="134"/>
        <v>1</v>
      </c>
      <c r="S657">
        <f t="shared" si="125"/>
        <v>1.453619198554196</v>
      </c>
      <c r="V657">
        <f t="shared" si="135"/>
        <v>9</v>
      </c>
      <c r="W657" t="str">
        <f t="shared" si="126"/>
        <v/>
      </c>
      <c r="X657">
        <f t="shared" si="127"/>
        <v>637.7929690000019</v>
      </c>
      <c r="Y657" t="str">
        <f t="shared" si="128"/>
        <v/>
      </c>
      <c r="Z657">
        <f t="shared" si="129"/>
        <v>1</v>
      </c>
    </row>
    <row r="658" spans="1:26" x14ac:dyDescent="0.3">
      <c r="A658" t="s">
        <v>684</v>
      </c>
      <c r="B658">
        <v>44346.363280999998</v>
      </c>
      <c r="C658">
        <v>44789</v>
      </c>
      <c r="D658">
        <v>43991</v>
      </c>
      <c r="E658">
        <v>43548</v>
      </c>
      <c r="F658">
        <v>43518</v>
      </c>
      <c r="G658">
        <v>43792</v>
      </c>
      <c r="H658">
        <v>44231</v>
      </c>
      <c r="I658">
        <v>44789</v>
      </c>
      <c r="J658">
        <v>44003</v>
      </c>
      <c r="L658" s="1" t="str">
        <f t="shared" si="130"/>
        <v>28MAR2023:10:00:00</v>
      </c>
      <c r="M658">
        <v>10</v>
      </c>
      <c r="N658">
        <f t="shared" si="124"/>
        <v>442.6367190000019</v>
      </c>
      <c r="O658" t="str">
        <f t="shared" si="131"/>
        <v/>
      </c>
      <c r="P658">
        <f t="shared" si="132"/>
        <v>442.6367190000019</v>
      </c>
      <c r="Q658" t="str">
        <f t="shared" si="133"/>
        <v/>
      </c>
      <c r="R658">
        <f t="shared" si="134"/>
        <v>1</v>
      </c>
      <c r="S658">
        <f t="shared" si="125"/>
        <v>0.9981353289225583</v>
      </c>
      <c r="V658">
        <f t="shared" si="135"/>
        <v>10</v>
      </c>
      <c r="W658" t="str">
        <f t="shared" si="126"/>
        <v/>
      </c>
      <c r="X658">
        <f t="shared" si="127"/>
        <v>442.6367190000019</v>
      </c>
      <c r="Y658" t="str">
        <f t="shared" si="128"/>
        <v/>
      </c>
      <c r="Z658">
        <f t="shared" si="129"/>
        <v>1</v>
      </c>
    </row>
    <row r="659" spans="1:26" x14ac:dyDescent="0.3">
      <c r="A659" t="s">
        <v>685</v>
      </c>
      <c r="B659">
        <v>44304.304687999997</v>
      </c>
      <c r="C659">
        <v>44840</v>
      </c>
      <c r="D659">
        <v>44295</v>
      </c>
      <c r="E659">
        <v>44233</v>
      </c>
      <c r="F659">
        <v>43773</v>
      </c>
      <c r="G659">
        <v>43956</v>
      </c>
      <c r="H659">
        <v>44499</v>
      </c>
      <c r="I659">
        <v>44840</v>
      </c>
      <c r="J659">
        <v>44247</v>
      </c>
      <c r="L659" s="1" t="str">
        <f t="shared" si="130"/>
        <v>28MAR2023:11:00:00</v>
      </c>
      <c r="M659">
        <v>11</v>
      </c>
      <c r="N659">
        <f t="shared" si="124"/>
        <v>535.69531200000347</v>
      </c>
      <c r="O659" t="str">
        <f t="shared" si="131"/>
        <v/>
      </c>
      <c r="P659">
        <f t="shared" si="132"/>
        <v>535.69531200000347</v>
      </c>
      <c r="Q659" t="str">
        <f t="shared" si="133"/>
        <v/>
      </c>
      <c r="R659">
        <f t="shared" si="134"/>
        <v>1</v>
      </c>
      <c r="S659">
        <f t="shared" si="125"/>
        <v>1.2091270041872448</v>
      </c>
      <c r="V659">
        <f t="shared" si="135"/>
        <v>11</v>
      </c>
      <c r="W659" t="str">
        <f t="shared" si="126"/>
        <v/>
      </c>
      <c r="X659">
        <f t="shared" si="127"/>
        <v>535.69531200000347</v>
      </c>
      <c r="Y659" t="str">
        <f t="shared" si="128"/>
        <v/>
      </c>
      <c r="Z659">
        <f t="shared" si="129"/>
        <v>1</v>
      </c>
    </row>
    <row r="660" spans="1:26" x14ac:dyDescent="0.3">
      <c r="A660" t="s">
        <v>686</v>
      </c>
      <c r="B660">
        <v>44110.847655999998</v>
      </c>
      <c r="C660">
        <v>44615</v>
      </c>
      <c r="D660">
        <v>44113</v>
      </c>
      <c r="E660">
        <v>44193</v>
      </c>
      <c r="F660">
        <v>43744</v>
      </c>
      <c r="G660">
        <v>43995</v>
      </c>
      <c r="H660">
        <v>44554</v>
      </c>
      <c r="I660">
        <v>44615</v>
      </c>
      <c r="J660">
        <v>44219</v>
      </c>
      <c r="L660" s="1" t="str">
        <f t="shared" si="130"/>
        <v>28MAR2023:12:00:00</v>
      </c>
      <c r="M660">
        <v>12</v>
      </c>
      <c r="N660">
        <f t="shared" si="124"/>
        <v>504.1523440000019</v>
      </c>
      <c r="O660" t="str">
        <f t="shared" si="131"/>
        <v/>
      </c>
      <c r="P660">
        <f t="shared" si="132"/>
        <v>504.1523440000019</v>
      </c>
      <c r="Q660" t="str">
        <f t="shared" si="133"/>
        <v/>
      </c>
      <c r="R660">
        <f t="shared" si="134"/>
        <v>1</v>
      </c>
      <c r="S660">
        <f t="shared" si="125"/>
        <v>1.1429214598904371</v>
      </c>
      <c r="V660">
        <f t="shared" si="135"/>
        <v>12</v>
      </c>
      <c r="W660" t="str">
        <f t="shared" si="126"/>
        <v/>
      </c>
      <c r="X660">
        <f t="shared" si="127"/>
        <v>504.1523440000019</v>
      </c>
      <c r="Y660" t="str">
        <f t="shared" si="128"/>
        <v/>
      </c>
      <c r="Z660">
        <f t="shared" si="129"/>
        <v>1</v>
      </c>
    </row>
    <row r="661" spans="1:26" x14ac:dyDescent="0.3">
      <c r="A661" t="s">
        <v>687</v>
      </c>
      <c r="B661">
        <v>43841.574219000002</v>
      </c>
      <c r="C661">
        <v>44261</v>
      </c>
      <c r="D661">
        <v>44109</v>
      </c>
      <c r="E661">
        <v>44156</v>
      </c>
      <c r="F661">
        <v>43493</v>
      </c>
      <c r="G661">
        <v>43829</v>
      </c>
      <c r="H661">
        <v>44381</v>
      </c>
      <c r="I661">
        <v>44261</v>
      </c>
      <c r="J661">
        <v>44104</v>
      </c>
      <c r="L661" s="1" t="str">
        <f t="shared" si="130"/>
        <v>28MAR2023:13:00:00</v>
      </c>
      <c r="M661">
        <v>13</v>
      </c>
      <c r="N661">
        <f t="shared" si="124"/>
        <v>419.4257809999981</v>
      </c>
      <c r="O661" t="str">
        <f t="shared" si="131"/>
        <v/>
      </c>
      <c r="P661">
        <f t="shared" si="132"/>
        <v>419.4257809999981</v>
      </c>
      <c r="Q661" t="str">
        <f t="shared" si="133"/>
        <v/>
      </c>
      <c r="R661">
        <f t="shared" si="134"/>
        <v>1</v>
      </c>
      <c r="S661">
        <f t="shared" si="125"/>
        <v>0.95668503805282601</v>
      </c>
      <c r="V661">
        <f t="shared" si="135"/>
        <v>13</v>
      </c>
      <c r="W661" t="str">
        <f t="shared" si="126"/>
        <v/>
      </c>
      <c r="X661">
        <f t="shared" si="127"/>
        <v>419.4257809999981</v>
      </c>
      <c r="Y661" t="str">
        <f t="shared" si="128"/>
        <v/>
      </c>
      <c r="Z661">
        <f t="shared" si="129"/>
        <v>1</v>
      </c>
    </row>
    <row r="662" spans="1:26" x14ac:dyDescent="0.3">
      <c r="A662" t="s">
        <v>688</v>
      </c>
      <c r="B662">
        <v>43924.8125</v>
      </c>
      <c r="C662">
        <v>44057</v>
      </c>
      <c r="D662">
        <v>44356</v>
      </c>
      <c r="E662">
        <v>44527</v>
      </c>
      <c r="F662">
        <v>43307</v>
      </c>
      <c r="G662">
        <v>43786</v>
      </c>
      <c r="H662">
        <v>44306</v>
      </c>
      <c r="I662">
        <v>44057</v>
      </c>
      <c r="J662">
        <v>44146</v>
      </c>
      <c r="L662" s="1" t="str">
        <f t="shared" si="130"/>
        <v>28MAR2023:14:00:00</v>
      </c>
      <c r="M662">
        <v>14</v>
      </c>
      <c r="N662">
        <f t="shared" si="124"/>
        <v>132.1875</v>
      </c>
      <c r="O662" t="str">
        <f t="shared" si="131"/>
        <v/>
      </c>
      <c r="P662">
        <f t="shared" si="132"/>
        <v>132.1875</v>
      </c>
      <c r="Q662" t="str">
        <f t="shared" si="133"/>
        <v/>
      </c>
      <c r="R662">
        <f t="shared" si="134"/>
        <v>1</v>
      </c>
      <c r="S662">
        <f t="shared" si="125"/>
        <v>0.30094038534598183</v>
      </c>
      <c r="V662">
        <f t="shared" si="135"/>
        <v>14</v>
      </c>
      <c r="W662" t="str">
        <f t="shared" si="126"/>
        <v/>
      </c>
      <c r="X662">
        <f t="shared" si="127"/>
        <v>132.1875</v>
      </c>
      <c r="Y662" t="str">
        <f t="shared" si="128"/>
        <v/>
      </c>
      <c r="Z662">
        <f t="shared" si="129"/>
        <v>1</v>
      </c>
    </row>
    <row r="663" spans="1:26" x14ac:dyDescent="0.3">
      <c r="A663" t="s">
        <v>689</v>
      </c>
      <c r="B663">
        <v>43580.472655999998</v>
      </c>
      <c r="C663">
        <v>43557</v>
      </c>
      <c r="D663">
        <v>44717</v>
      </c>
      <c r="E663">
        <v>44718</v>
      </c>
      <c r="F663">
        <v>42993</v>
      </c>
      <c r="G663">
        <v>43517</v>
      </c>
      <c r="H663">
        <v>43913</v>
      </c>
      <c r="I663">
        <v>43557</v>
      </c>
      <c r="J663">
        <v>44044</v>
      </c>
      <c r="L663" s="1" t="str">
        <f t="shared" si="130"/>
        <v>28MAR2023:15:00:00</v>
      </c>
      <c r="M663">
        <v>15</v>
      </c>
      <c r="N663">
        <f t="shared" si="124"/>
        <v>-23.472655999998096</v>
      </c>
      <c r="O663">
        <f t="shared" si="131"/>
        <v>-23.472655999998096</v>
      </c>
      <c r="P663" t="str">
        <f t="shared" si="132"/>
        <v/>
      </c>
      <c r="Q663">
        <f t="shared" si="133"/>
        <v>1</v>
      </c>
      <c r="R663" t="str">
        <f t="shared" si="134"/>
        <v/>
      </c>
      <c r="S663">
        <f t="shared" si="125"/>
        <v>5.3860489731899379E-2</v>
      </c>
      <c r="V663">
        <f t="shared" si="135"/>
        <v>15</v>
      </c>
      <c r="W663">
        <f t="shared" si="126"/>
        <v>-23.472655999998096</v>
      </c>
      <c r="X663" t="str">
        <f t="shared" si="127"/>
        <v/>
      </c>
      <c r="Y663">
        <f t="shared" si="128"/>
        <v>1</v>
      </c>
      <c r="Z663" t="str">
        <f t="shared" si="129"/>
        <v/>
      </c>
    </row>
    <row r="664" spans="1:26" x14ac:dyDescent="0.3">
      <c r="A664" t="s">
        <v>690</v>
      </c>
      <c r="B664">
        <v>43305.902344000002</v>
      </c>
      <c r="C664">
        <v>43196</v>
      </c>
      <c r="D664">
        <v>45070</v>
      </c>
      <c r="E664">
        <v>45114</v>
      </c>
      <c r="F664">
        <v>42718</v>
      </c>
      <c r="G664">
        <v>43288</v>
      </c>
      <c r="H664">
        <v>43558</v>
      </c>
      <c r="I664">
        <v>43196</v>
      </c>
      <c r="J664">
        <v>43965</v>
      </c>
      <c r="L664" s="1" t="str">
        <f t="shared" si="130"/>
        <v>28MAR2023:16:00:00</v>
      </c>
      <c r="M664">
        <v>16</v>
      </c>
      <c r="N664">
        <f t="shared" si="124"/>
        <v>-109.9023440000019</v>
      </c>
      <c r="O664">
        <f t="shared" si="131"/>
        <v>-109.9023440000019</v>
      </c>
      <c r="P664" t="str">
        <f t="shared" si="132"/>
        <v/>
      </c>
      <c r="Q664">
        <f t="shared" si="133"/>
        <v>1</v>
      </c>
      <c r="R664" t="str">
        <f t="shared" si="134"/>
        <v/>
      </c>
      <c r="S664">
        <f t="shared" si="125"/>
        <v>0.25378144329378877</v>
      </c>
      <c r="V664">
        <f t="shared" si="135"/>
        <v>16</v>
      </c>
      <c r="W664">
        <f t="shared" si="126"/>
        <v>-109.9023440000019</v>
      </c>
      <c r="X664" t="str">
        <f t="shared" si="127"/>
        <v/>
      </c>
      <c r="Y664">
        <f t="shared" si="128"/>
        <v>1</v>
      </c>
      <c r="Z664" t="str">
        <f t="shared" si="129"/>
        <v/>
      </c>
    </row>
    <row r="665" spans="1:26" x14ac:dyDescent="0.3">
      <c r="A665" t="s">
        <v>691</v>
      </c>
      <c r="B665">
        <v>43562.007812999997</v>
      </c>
      <c r="C665">
        <v>43410</v>
      </c>
      <c r="D665">
        <v>45692</v>
      </c>
      <c r="E665">
        <v>45800</v>
      </c>
      <c r="F665">
        <v>42800</v>
      </c>
      <c r="G665">
        <v>43435</v>
      </c>
      <c r="H665">
        <v>43651</v>
      </c>
      <c r="I665">
        <v>43410</v>
      </c>
      <c r="J665">
        <v>44251</v>
      </c>
      <c r="L665" s="1" t="str">
        <f t="shared" si="130"/>
        <v>28MAR2023:17:00:00</v>
      </c>
      <c r="M665">
        <v>17</v>
      </c>
      <c r="N665">
        <f t="shared" si="124"/>
        <v>-152.00781299999653</v>
      </c>
      <c r="O665">
        <f t="shared" si="131"/>
        <v>-152.00781299999653</v>
      </c>
      <c r="P665" t="str">
        <f t="shared" si="132"/>
        <v/>
      </c>
      <c r="Q665">
        <f t="shared" si="133"/>
        <v>1</v>
      </c>
      <c r="R665" t="str">
        <f t="shared" si="134"/>
        <v/>
      </c>
      <c r="S665">
        <f t="shared" si="125"/>
        <v>0.34894583751172642</v>
      </c>
      <c r="V665">
        <f t="shared" si="135"/>
        <v>17</v>
      </c>
      <c r="W665">
        <f t="shared" si="126"/>
        <v>-152.00781299999653</v>
      </c>
      <c r="X665" t="str">
        <f t="shared" si="127"/>
        <v/>
      </c>
      <c r="Y665">
        <f t="shared" si="128"/>
        <v>1</v>
      </c>
      <c r="Z665" t="str">
        <f t="shared" si="129"/>
        <v/>
      </c>
    </row>
    <row r="666" spans="1:26" x14ac:dyDescent="0.3">
      <c r="A666" t="s">
        <v>692</v>
      </c>
      <c r="B666">
        <v>43861.726562999997</v>
      </c>
      <c r="C666">
        <v>43488</v>
      </c>
      <c r="D666">
        <v>45753</v>
      </c>
      <c r="E666">
        <v>45695</v>
      </c>
      <c r="F666">
        <v>42855</v>
      </c>
      <c r="G666">
        <v>43510</v>
      </c>
      <c r="H666">
        <v>43619</v>
      </c>
      <c r="I666">
        <v>43488</v>
      </c>
      <c r="J666">
        <v>44286</v>
      </c>
      <c r="L666" s="1" t="str">
        <f t="shared" si="130"/>
        <v>28MAR2023:18:00:00</v>
      </c>
      <c r="M666">
        <v>18</v>
      </c>
      <c r="N666">
        <f t="shared" si="124"/>
        <v>-373.72656299999653</v>
      </c>
      <c r="O666">
        <f t="shared" si="131"/>
        <v>-373.72656299999653</v>
      </c>
      <c r="P666" t="str">
        <f t="shared" si="132"/>
        <v/>
      </c>
      <c r="Q666">
        <f t="shared" si="133"/>
        <v>1</v>
      </c>
      <c r="R666" t="str">
        <f t="shared" si="134"/>
        <v/>
      </c>
      <c r="S666">
        <f t="shared" si="125"/>
        <v>0.85205620545557215</v>
      </c>
      <c r="V666">
        <f t="shared" si="135"/>
        <v>18</v>
      </c>
      <c r="W666">
        <f t="shared" si="126"/>
        <v>-373.72656299999653</v>
      </c>
      <c r="X666" t="str">
        <f t="shared" si="127"/>
        <v/>
      </c>
      <c r="Y666">
        <f t="shared" si="128"/>
        <v>1</v>
      </c>
      <c r="Z666" t="str">
        <f t="shared" si="129"/>
        <v/>
      </c>
    </row>
    <row r="667" spans="1:26" x14ac:dyDescent="0.3">
      <c r="A667" t="s">
        <v>693</v>
      </c>
      <c r="B667">
        <v>43647.402344000002</v>
      </c>
      <c r="C667">
        <v>43295</v>
      </c>
      <c r="D667">
        <v>45223</v>
      </c>
      <c r="E667">
        <v>45158</v>
      </c>
      <c r="F667">
        <v>42716</v>
      </c>
      <c r="G667">
        <v>43416</v>
      </c>
      <c r="H667">
        <v>43377</v>
      </c>
      <c r="I667">
        <v>43295</v>
      </c>
      <c r="J667">
        <v>44000</v>
      </c>
      <c r="L667" s="1" t="str">
        <f t="shared" si="130"/>
        <v>28MAR2023:19:00:00</v>
      </c>
      <c r="M667">
        <v>19</v>
      </c>
      <c r="N667">
        <f t="shared" si="124"/>
        <v>-352.4023440000019</v>
      </c>
      <c r="O667">
        <f t="shared" si="131"/>
        <v>-352.4023440000019</v>
      </c>
      <c r="P667" t="str">
        <f t="shared" si="132"/>
        <v/>
      </c>
      <c r="Q667">
        <f t="shared" si="133"/>
        <v>1</v>
      </c>
      <c r="R667" t="str">
        <f t="shared" si="134"/>
        <v/>
      </c>
      <c r="S667">
        <f t="shared" si="125"/>
        <v>0.80738446064349789</v>
      </c>
      <c r="V667">
        <f t="shared" si="135"/>
        <v>19</v>
      </c>
      <c r="W667">
        <f t="shared" si="126"/>
        <v>-352.4023440000019</v>
      </c>
      <c r="X667" t="str">
        <f t="shared" si="127"/>
        <v/>
      </c>
      <c r="Y667">
        <f t="shared" si="128"/>
        <v>1</v>
      </c>
      <c r="Z667" t="str">
        <f t="shared" si="129"/>
        <v/>
      </c>
    </row>
    <row r="668" spans="1:26" x14ac:dyDescent="0.3">
      <c r="A668" t="s">
        <v>694</v>
      </c>
      <c r="B668">
        <v>43320.027344000002</v>
      </c>
      <c r="C668">
        <v>43840</v>
      </c>
      <c r="D668">
        <v>44292</v>
      </c>
      <c r="E668">
        <v>43813</v>
      </c>
      <c r="F668">
        <v>42951</v>
      </c>
      <c r="G668">
        <v>43744</v>
      </c>
      <c r="H668">
        <v>43726</v>
      </c>
      <c r="I668">
        <v>43840</v>
      </c>
      <c r="J668">
        <v>43919</v>
      </c>
      <c r="L668" s="1" t="str">
        <f t="shared" si="130"/>
        <v>28MAR2023:20:00:00</v>
      </c>
      <c r="M668">
        <v>20</v>
      </c>
      <c r="N668">
        <f t="shared" si="124"/>
        <v>519.9726559999981</v>
      </c>
      <c r="O668" t="str">
        <f t="shared" si="131"/>
        <v/>
      </c>
      <c r="P668">
        <f t="shared" si="132"/>
        <v>519.9726559999981</v>
      </c>
      <c r="Q668" t="str">
        <f t="shared" si="133"/>
        <v/>
      </c>
      <c r="R668">
        <f t="shared" si="134"/>
        <v>1</v>
      </c>
      <c r="S668">
        <f t="shared" si="125"/>
        <v>1.2003054658090293</v>
      </c>
      <c r="V668">
        <f t="shared" si="135"/>
        <v>20</v>
      </c>
      <c r="W668" t="str">
        <f t="shared" si="126"/>
        <v/>
      </c>
      <c r="X668">
        <f t="shared" si="127"/>
        <v>519.9726559999981</v>
      </c>
      <c r="Y668" t="str">
        <f t="shared" si="128"/>
        <v/>
      </c>
      <c r="Z668">
        <f t="shared" si="129"/>
        <v>1</v>
      </c>
    </row>
    <row r="669" spans="1:26" x14ac:dyDescent="0.3">
      <c r="A669" t="s">
        <v>695</v>
      </c>
      <c r="B669">
        <v>44140.886719000002</v>
      </c>
      <c r="C669">
        <v>44999</v>
      </c>
      <c r="D669">
        <v>45122</v>
      </c>
      <c r="E669">
        <v>44818</v>
      </c>
      <c r="F669">
        <v>43930</v>
      </c>
      <c r="G669">
        <v>44694</v>
      </c>
      <c r="H669">
        <v>44591</v>
      </c>
      <c r="I669">
        <v>44999</v>
      </c>
      <c r="J669">
        <v>44801</v>
      </c>
      <c r="L669" s="1" t="str">
        <f t="shared" si="130"/>
        <v>28MAR2023:21:00:00</v>
      </c>
      <c r="M669">
        <v>21</v>
      </c>
      <c r="N669">
        <f t="shared" si="124"/>
        <v>858.1132809999981</v>
      </c>
      <c r="O669" t="str">
        <f t="shared" si="131"/>
        <v/>
      </c>
      <c r="P669">
        <f t="shared" si="132"/>
        <v>858.1132809999981</v>
      </c>
      <c r="Q669" t="str">
        <f t="shared" si="133"/>
        <v/>
      </c>
      <c r="R669">
        <f t="shared" si="134"/>
        <v>1</v>
      </c>
      <c r="S669">
        <f t="shared" si="125"/>
        <v>1.9440327206445354</v>
      </c>
      <c r="V669">
        <f t="shared" si="135"/>
        <v>21</v>
      </c>
      <c r="W669" t="str">
        <f t="shared" si="126"/>
        <v/>
      </c>
      <c r="X669">
        <f t="shared" si="127"/>
        <v>858.1132809999981</v>
      </c>
      <c r="Y669" t="str">
        <f t="shared" si="128"/>
        <v/>
      </c>
      <c r="Z669">
        <f t="shared" si="129"/>
        <v>1</v>
      </c>
    </row>
    <row r="670" spans="1:26" x14ac:dyDescent="0.3">
      <c r="A670" t="s">
        <v>696</v>
      </c>
      <c r="B670">
        <v>43211.324219000002</v>
      </c>
      <c r="C670">
        <v>44250</v>
      </c>
      <c r="D670">
        <v>44584</v>
      </c>
      <c r="E670">
        <v>44425</v>
      </c>
      <c r="F670">
        <v>42964</v>
      </c>
      <c r="G670">
        <v>43750</v>
      </c>
      <c r="H670">
        <v>43743</v>
      </c>
      <c r="I670">
        <v>44250</v>
      </c>
      <c r="J670">
        <v>44023</v>
      </c>
      <c r="L670" s="1" t="str">
        <f t="shared" si="130"/>
        <v>28MAR2023:22:00:00</v>
      </c>
      <c r="M670">
        <v>22</v>
      </c>
      <c r="N670">
        <f t="shared" si="124"/>
        <v>1038.6757809999981</v>
      </c>
      <c r="O670" t="str">
        <f t="shared" si="131"/>
        <v/>
      </c>
      <c r="P670">
        <f t="shared" si="132"/>
        <v>1038.6757809999981</v>
      </c>
      <c r="Q670" t="str">
        <f t="shared" si="133"/>
        <v/>
      </c>
      <c r="R670">
        <f t="shared" si="134"/>
        <v>1</v>
      </c>
      <c r="S670">
        <f t="shared" si="125"/>
        <v>2.4037119893291599</v>
      </c>
      <c r="V670">
        <f t="shared" si="135"/>
        <v>22</v>
      </c>
      <c r="W670" t="str">
        <f t="shared" si="126"/>
        <v/>
      </c>
      <c r="X670">
        <f t="shared" si="127"/>
        <v>1038.6757809999981</v>
      </c>
      <c r="Y670" t="str">
        <f t="shared" si="128"/>
        <v/>
      </c>
      <c r="Z670">
        <f t="shared" si="129"/>
        <v>1</v>
      </c>
    </row>
    <row r="671" spans="1:26" x14ac:dyDescent="0.3">
      <c r="A671" t="s">
        <v>697</v>
      </c>
      <c r="B671">
        <v>40873.550780999998</v>
      </c>
      <c r="C671">
        <v>42181</v>
      </c>
      <c r="D671">
        <v>42876</v>
      </c>
      <c r="E671">
        <v>42692</v>
      </c>
      <c r="F671">
        <v>40856</v>
      </c>
      <c r="G671">
        <v>41567</v>
      </c>
      <c r="H671">
        <v>41720</v>
      </c>
      <c r="I671">
        <v>42181</v>
      </c>
      <c r="J671">
        <v>42049</v>
      </c>
      <c r="L671" s="1" t="str">
        <f t="shared" si="130"/>
        <v>28MAR2023:23:00:00</v>
      </c>
      <c r="M671">
        <v>23</v>
      </c>
      <c r="N671">
        <f t="shared" si="124"/>
        <v>1307.4492190000019</v>
      </c>
      <c r="O671" t="str">
        <f t="shared" si="131"/>
        <v/>
      </c>
      <c r="P671">
        <f t="shared" si="132"/>
        <v>1307.4492190000019</v>
      </c>
      <c r="Q671" t="str">
        <f t="shared" si="133"/>
        <v/>
      </c>
      <c r="R671">
        <f t="shared" si="134"/>
        <v>1</v>
      </c>
      <c r="S671">
        <f t="shared" si="125"/>
        <v>3.1987659354708362</v>
      </c>
      <c r="V671">
        <f t="shared" si="135"/>
        <v>23</v>
      </c>
      <c r="W671" t="str">
        <f t="shared" si="126"/>
        <v/>
      </c>
      <c r="X671">
        <f t="shared" si="127"/>
        <v>1307.4492190000019</v>
      </c>
      <c r="Y671" t="str">
        <f t="shared" si="128"/>
        <v/>
      </c>
      <c r="Z671">
        <f t="shared" si="129"/>
        <v>1</v>
      </c>
    </row>
    <row r="672" spans="1:26" x14ac:dyDescent="0.3">
      <c r="A672" t="s">
        <v>698</v>
      </c>
      <c r="B672">
        <v>38827.65625</v>
      </c>
      <c r="C672">
        <v>39927</v>
      </c>
      <c r="D672">
        <v>40672</v>
      </c>
      <c r="E672">
        <v>40495</v>
      </c>
      <c r="F672">
        <v>38590</v>
      </c>
      <c r="G672">
        <v>39243</v>
      </c>
      <c r="H672">
        <v>39499</v>
      </c>
      <c r="I672">
        <v>39927</v>
      </c>
      <c r="J672">
        <v>39799</v>
      </c>
      <c r="L672" s="1" t="str">
        <f t="shared" si="130"/>
        <v>29MAR2023:00:00:00</v>
      </c>
      <c r="M672">
        <v>24</v>
      </c>
      <c r="N672">
        <f t="shared" si="124"/>
        <v>1099.34375</v>
      </c>
      <c r="O672" t="str">
        <f t="shared" si="131"/>
        <v/>
      </c>
      <c r="P672">
        <f t="shared" si="132"/>
        <v>1099.34375</v>
      </c>
      <c r="Q672" t="str">
        <f t="shared" si="133"/>
        <v/>
      </c>
      <c r="R672">
        <f t="shared" si="134"/>
        <v>1</v>
      </c>
      <c r="S672">
        <f t="shared" si="125"/>
        <v>2.831342028273983</v>
      </c>
      <c r="V672">
        <f t="shared" si="135"/>
        <v>24</v>
      </c>
      <c r="W672" t="str">
        <f t="shared" si="126"/>
        <v/>
      </c>
      <c r="X672">
        <f t="shared" si="127"/>
        <v>1099.34375</v>
      </c>
      <c r="Y672" t="str">
        <f t="shared" si="128"/>
        <v/>
      </c>
      <c r="Z672">
        <f t="shared" si="129"/>
        <v>1</v>
      </c>
    </row>
    <row r="673" spans="1:26" x14ac:dyDescent="0.3">
      <c r="A673" t="s">
        <v>699</v>
      </c>
      <c r="B673">
        <v>36830.273437999997</v>
      </c>
      <c r="C673">
        <v>37729</v>
      </c>
      <c r="D673">
        <v>38639</v>
      </c>
      <c r="E673">
        <v>38542</v>
      </c>
      <c r="F673">
        <v>37286</v>
      </c>
      <c r="G673">
        <v>37205</v>
      </c>
      <c r="H673">
        <v>37819</v>
      </c>
      <c r="I673">
        <v>37729</v>
      </c>
      <c r="J673">
        <v>37842</v>
      </c>
      <c r="L673" s="1" t="str">
        <f t="shared" si="130"/>
        <v>29MAR2023:01:00:00</v>
      </c>
      <c r="M673">
        <v>1</v>
      </c>
      <c r="N673">
        <f t="shared" si="124"/>
        <v>898.72656200000347</v>
      </c>
      <c r="O673" t="str">
        <f t="shared" si="131"/>
        <v/>
      </c>
      <c r="P673">
        <f t="shared" si="132"/>
        <v>898.72656200000347</v>
      </c>
      <c r="Q673" t="str">
        <f t="shared" si="133"/>
        <v/>
      </c>
      <c r="R673">
        <f t="shared" si="134"/>
        <v>1</v>
      </c>
      <c r="S673">
        <f t="shared" si="125"/>
        <v>2.4401843323615768</v>
      </c>
      <c r="V673">
        <f t="shared" si="135"/>
        <v>1</v>
      </c>
      <c r="W673" t="str">
        <f t="shared" si="126"/>
        <v/>
      </c>
      <c r="X673">
        <f t="shared" si="127"/>
        <v>898.72656200000347</v>
      </c>
      <c r="Y673" t="str">
        <f t="shared" si="128"/>
        <v/>
      </c>
      <c r="Z673">
        <f t="shared" si="129"/>
        <v>1</v>
      </c>
    </row>
    <row r="674" spans="1:26" x14ac:dyDescent="0.3">
      <c r="A674" t="s">
        <v>700</v>
      </c>
      <c r="B674">
        <v>35525.414062999997</v>
      </c>
      <c r="C674">
        <v>36377</v>
      </c>
      <c r="D674">
        <v>37467</v>
      </c>
      <c r="E674">
        <v>37272</v>
      </c>
      <c r="F674">
        <v>35833</v>
      </c>
      <c r="G674">
        <v>35677</v>
      </c>
      <c r="H674">
        <v>36342</v>
      </c>
      <c r="I674">
        <v>36377</v>
      </c>
      <c r="J674">
        <v>36460</v>
      </c>
      <c r="L674" s="1" t="str">
        <f t="shared" si="130"/>
        <v>29MAR2023:02:00:00</v>
      </c>
      <c r="M674">
        <v>2</v>
      </c>
      <c r="N674">
        <f t="shared" ref="N674:N737" si="136">C674-B674</f>
        <v>851.58593700000347</v>
      </c>
      <c r="O674" t="str">
        <f t="shared" si="131"/>
        <v/>
      </c>
      <c r="P674">
        <f t="shared" si="132"/>
        <v>851.58593700000347</v>
      </c>
      <c r="Q674" t="str">
        <f t="shared" si="133"/>
        <v/>
      </c>
      <c r="R674">
        <f t="shared" si="134"/>
        <v>1</v>
      </c>
      <c r="S674">
        <f t="shared" ref="S674:S737" si="137">ABS((B674-C674)/B674)*100</f>
        <v>2.397117555026437</v>
      </c>
      <c r="V674">
        <f t="shared" si="135"/>
        <v>2</v>
      </c>
      <c r="W674" t="str">
        <f t="shared" ref="W674:W737" si="138">O674</f>
        <v/>
      </c>
      <c r="X674">
        <f t="shared" ref="X674:X737" si="139">P674</f>
        <v>851.58593700000347</v>
      </c>
      <c r="Y674" t="str">
        <f t="shared" ref="Y674:Y737" si="140">Q674</f>
        <v/>
      </c>
      <c r="Z674">
        <f t="shared" ref="Z674:Z737" si="141">R674</f>
        <v>1</v>
      </c>
    </row>
    <row r="675" spans="1:26" x14ac:dyDescent="0.3">
      <c r="A675" t="s">
        <v>701</v>
      </c>
      <c r="B675">
        <v>34754.890625</v>
      </c>
      <c r="C675">
        <v>35632</v>
      </c>
      <c r="D675">
        <v>36589</v>
      </c>
      <c r="E675">
        <v>36347</v>
      </c>
      <c r="F675">
        <v>35139</v>
      </c>
      <c r="G675">
        <v>34912</v>
      </c>
      <c r="H675">
        <v>35495</v>
      </c>
      <c r="I675">
        <v>35632</v>
      </c>
      <c r="J675">
        <v>35661</v>
      </c>
      <c r="L675" s="1" t="str">
        <f t="shared" si="130"/>
        <v>29MAR2023:03:00:00</v>
      </c>
      <c r="M675">
        <v>3</v>
      </c>
      <c r="N675">
        <f t="shared" si="136"/>
        <v>877.109375</v>
      </c>
      <c r="O675" t="str">
        <f t="shared" si="131"/>
        <v/>
      </c>
      <c r="P675">
        <f t="shared" si="132"/>
        <v>877.109375</v>
      </c>
      <c r="Q675" t="str">
        <f t="shared" si="133"/>
        <v/>
      </c>
      <c r="R675">
        <f t="shared" si="134"/>
        <v>1</v>
      </c>
      <c r="S675">
        <f t="shared" si="137"/>
        <v>2.523700576312776</v>
      </c>
      <c r="V675">
        <f t="shared" si="135"/>
        <v>3</v>
      </c>
      <c r="W675" t="str">
        <f t="shared" si="138"/>
        <v/>
      </c>
      <c r="X675">
        <f t="shared" si="139"/>
        <v>877.109375</v>
      </c>
      <c r="Y675" t="str">
        <f t="shared" si="140"/>
        <v/>
      </c>
      <c r="Z675">
        <f t="shared" si="141"/>
        <v>1</v>
      </c>
    </row>
    <row r="676" spans="1:26" x14ac:dyDescent="0.3">
      <c r="A676" t="s">
        <v>702</v>
      </c>
      <c r="B676">
        <v>34568.480469000002</v>
      </c>
      <c r="C676">
        <v>35645</v>
      </c>
      <c r="D676">
        <v>36308</v>
      </c>
      <c r="E676">
        <v>36061</v>
      </c>
      <c r="F676">
        <v>34978</v>
      </c>
      <c r="G676">
        <v>34829</v>
      </c>
      <c r="H676">
        <v>35354</v>
      </c>
      <c r="I676">
        <v>35645</v>
      </c>
      <c r="J676">
        <v>35542</v>
      </c>
      <c r="L676" s="1" t="str">
        <f t="shared" si="130"/>
        <v>29MAR2023:04:00:00</v>
      </c>
      <c r="M676">
        <v>4</v>
      </c>
      <c r="N676">
        <f t="shared" si="136"/>
        <v>1076.5195309999981</v>
      </c>
      <c r="O676" t="str">
        <f t="shared" si="131"/>
        <v/>
      </c>
      <c r="P676">
        <f t="shared" si="132"/>
        <v>1076.5195309999981</v>
      </c>
      <c r="Q676" t="str">
        <f t="shared" si="133"/>
        <v/>
      </c>
      <c r="R676">
        <f t="shared" si="134"/>
        <v>1</v>
      </c>
      <c r="S676">
        <f t="shared" si="137"/>
        <v>3.1141650324068748</v>
      </c>
      <c r="V676">
        <f t="shared" si="135"/>
        <v>4</v>
      </c>
      <c r="W676" t="str">
        <f t="shared" si="138"/>
        <v/>
      </c>
      <c r="X676">
        <f t="shared" si="139"/>
        <v>1076.5195309999981</v>
      </c>
      <c r="Y676" t="str">
        <f t="shared" si="140"/>
        <v/>
      </c>
      <c r="Z676">
        <f t="shared" si="141"/>
        <v>1</v>
      </c>
    </row>
    <row r="677" spans="1:26" x14ac:dyDescent="0.3">
      <c r="A677" t="s">
        <v>703</v>
      </c>
      <c r="B677">
        <v>35128.253905999998</v>
      </c>
      <c r="C677">
        <v>36383</v>
      </c>
      <c r="D677">
        <v>36680</v>
      </c>
      <c r="E677">
        <v>36192</v>
      </c>
      <c r="F677">
        <v>35576</v>
      </c>
      <c r="G677">
        <v>35601</v>
      </c>
      <c r="H677">
        <v>36048</v>
      </c>
      <c r="I677">
        <v>36383</v>
      </c>
      <c r="J677">
        <v>36183</v>
      </c>
      <c r="L677" s="1" t="str">
        <f t="shared" si="130"/>
        <v>29MAR2023:05:00:00</v>
      </c>
      <c r="M677">
        <v>5</v>
      </c>
      <c r="N677">
        <f t="shared" si="136"/>
        <v>1254.7460940000019</v>
      </c>
      <c r="O677" t="str">
        <f t="shared" si="131"/>
        <v/>
      </c>
      <c r="P677">
        <f t="shared" si="132"/>
        <v>1254.7460940000019</v>
      </c>
      <c r="Q677" t="str">
        <f t="shared" si="133"/>
        <v/>
      </c>
      <c r="R677">
        <f t="shared" si="134"/>
        <v>1</v>
      </c>
      <c r="S677">
        <f t="shared" si="137"/>
        <v>3.5718999793089292</v>
      </c>
      <c r="V677">
        <f t="shared" si="135"/>
        <v>5</v>
      </c>
      <c r="W677" t="str">
        <f t="shared" si="138"/>
        <v/>
      </c>
      <c r="X677">
        <f t="shared" si="139"/>
        <v>1254.7460940000019</v>
      </c>
      <c r="Y677" t="str">
        <f t="shared" si="140"/>
        <v/>
      </c>
      <c r="Z677">
        <f t="shared" si="141"/>
        <v>1</v>
      </c>
    </row>
    <row r="678" spans="1:26" x14ac:dyDescent="0.3">
      <c r="A678" t="s">
        <v>704</v>
      </c>
      <c r="B678">
        <v>36888.476562999997</v>
      </c>
      <c r="C678">
        <v>38335</v>
      </c>
      <c r="D678">
        <v>38297</v>
      </c>
      <c r="E678">
        <v>37686</v>
      </c>
      <c r="F678">
        <v>37530</v>
      </c>
      <c r="G678">
        <v>37667</v>
      </c>
      <c r="H678">
        <v>37974</v>
      </c>
      <c r="I678">
        <v>38335</v>
      </c>
      <c r="J678">
        <v>38072</v>
      </c>
      <c r="L678" s="1" t="str">
        <f t="shared" si="130"/>
        <v>29MAR2023:06:00:00</v>
      </c>
      <c r="M678">
        <v>6</v>
      </c>
      <c r="N678">
        <f t="shared" si="136"/>
        <v>1446.5234370000035</v>
      </c>
      <c r="O678" t="str">
        <f t="shared" si="131"/>
        <v/>
      </c>
      <c r="P678">
        <f t="shared" si="132"/>
        <v>1446.5234370000035</v>
      </c>
      <c r="Q678" t="str">
        <f t="shared" si="133"/>
        <v/>
      </c>
      <c r="R678">
        <f t="shared" si="134"/>
        <v>1</v>
      </c>
      <c r="S678">
        <f t="shared" si="137"/>
        <v>3.9213423046342344</v>
      </c>
      <c r="V678">
        <f t="shared" si="135"/>
        <v>6</v>
      </c>
      <c r="W678" t="str">
        <f t="shared" si="138"/>
        <v/>
      </c>
      <c r="X678">
        <f t="shared" si="139"/>
        <v>1446.5234370000035</v>
      </c>
      <c r="Y678" t="str">
        <f t="shared" si="140"/>
        <v/>
      </c>
      <c r="Z678">
        <f t="shared" si="141"/>
        <v>1</v>
      </c>
    </row>
    <row r="679" spans="1:26" x14ac:dyDescent="0.3">
      <c r="A679" t="s">
        <v>705</v>
      </c>
      <c r="B679">
        <v>40165.359375</v>
      </c>
      <c r="C679">
        <v>41650</v>
      </c>
      <c r="D679">
        <v>41060</v>
      </c>
      <c r="E679">
        <v>40399</v>
      </c>
      <c r="F679">
        <v>40980</v>
      </c>
      <c r="G679">
        <v>41340</v>
      </c>
      <c r="H679">
        <v>41267</v>
      </c>
      <c r="I679">
        <v>41650</v>
      </c>
      <c r="J679">
        <v>41319</v>
      </c>
      <c r="L679" s="1" t="str">
        <f t="shared" si="130"/>
        <v>29MAR2023:07:00:00</v>
      </c>
      <c r="M679">
        <v>7</v>
      </c>
      <c r="N679">
        <f t="shared" si="136"/>
        <v>1484.640625</v>
      </c>
      <c r="O679" t="str">
        <f t="shared" si="131"/>
        <v/>
      </c>
      <c r="P679">
        <f t="shared" si="132"/>
        <v>1484.640625</v>
      </c>
      <c r="Q679" t="str">
        <f t="shared" si="133"/>
        <v/>
      </c>
      <c r="R679">
        <f t="shared" si="134"/>
        <v>1</v>
      </c>
      <c r="S679">
        <f t="shared" si="137"/>
        <v>3.6963210291206314</v>
      </c>
      <c r="V679">
        <f t="shared" si="135"/>
        <v>7</v>
      </c>
      <c r="W679" t="str">
        <f t="shared" si="138"/>
        <v/>
      </c>
      <c r="X679">
        <f t="shared" si="139"/>
        <v>1484.640625</v>
      </c>
      <c r="Y679" t="str">
        <f t="shared" si="140"/>
        <v/>
      </c>
      <c r="Z679">
        <f t="shared" si="141"/>
        <v>1</v>
      </c>
    </row>
    <row r="680" spans="1:26" x14ac:dyDescent="0.3">
      <c r="A680" t="s">
        <v>706</v>
      </c>
      <c r="B680">
        <v>42165.46875</v>
      </c>
      <c r="C680">
        <v>43727</v>
      </c>
      <c r="D680">
        <v>42651</v>
      </c>
      <c r="E680">
        <v>42087</v>
      </c>
      <c r="F680">
        <v>43170</v>
      </c>
      <c r="G680">
        <v>43656</v>
      </c>
      <c r="H680">
        <v>43264</v>
      </c>
      <c r="I680">
        <v>43727</v>
      </c>
      <c r="J680">
        <v>43310</v>
      </c>
      <c r="L680" s="1" t="str">
        <f t="shared" si="130"/>
        <v>29MAR2023:08:00:00</v>
      </c>
      <c r="M680">
        <v>8</v>
      </c>
      <c r="N680">
        <f t="shared" si="136"/>
        <v>1561.53125</v>
      </c>
      <c r="O680" t="str">
        <f t="shared" si="131"/>
        <v/>
      </c>
      <c r="P680">
        <f t="shared" si="132"/>
        <v>1561.53125</v>
      </c>
      <c r="Q680" t="str">
        <f t="shared" si="133"/>
        <v/>
      </c>
      <c r="R680">
        <f t="shared" si="134"/>
        <v>1</v>
      </c>
      <c r="S680">
        <f t="shared" si="137"/>
        <v>3.7033413745696824</v>
      </c>
      <c r="V680">
        <f t="shared" si="135"/>
        <v>8</v>
      </c>
      <c r="W680" t="str">
        <f t="shared" si="138"/>
        <v/>
      </c>
      <c r="X680">
        <f t="shared" si="139"/>
        <v>1561.53125</v>
      </c>
      <c r="Y680" t="str">
        <f t="shared" si="140"/>
        <v/>
      </c>
      <c r="Z680">
        <f t="shared" si="141"/>
        <v>1</v>
      </c>
    </row>
    <row r="681" spans="1:26" x14ac:dyDescent="0.3">
      <c r="A681" t="s">
        <v>707</v>
      </c>
      <c r="B681">
        <v>42741.171875</v>
      </c>
      <c r="C681">
        <v>44075</v>
      </c>
      <c r="D681">
        <v>43052</v>
      </c>
      <c r="E681">
        <v>42580</v>
      </c>
      <c r="F681">
        <v>43233</v>
      </c>
      <c r="G681">
        <v>43852</v>
      </c>
      <c r="H681">
        <v>43362</v>
      </c>
      <c r="I681">
        <v>44075</v>
      </c>
      <c r="J681">
        <v>43550</v>
      </c>
      <c r="L681" s="1" t="str">
        <f t="shared" si="130"/>
        <v>29MAR2023:09:00:00</v>
      </c>
      <c r="M681">
        <v>9</v>
      </c>
      <c r="N681">
        <f t="shared" si="136"/>
        <v>1333.828125</v>
      </c>
      <c r="O681" t="str">
        <f t="shared" si="131"/>
        <v/>
      </c>
      <c r="P681">
        <f t="shared" si="132"/>
        <v>1333.828125</v>
      </c>
      <c r="Q681" t="str">
        <f t="shared" si="133"/>
        <v/>
      </c>
      <c r="R681">
        <f t="shared" si="134"/>
        <v>1</v>
      </c>
      <c r="S681">
        <f t="shared" si="137"/>
        <v>3.1207102343868525</v>
      </c>
      <c r="V681">
        <f t="shared" si="135"/>
        <v>9</v>
      </c>
      <c r="W681" t="str">
        <f t="shared" si="138"/>
        <v/>
      </c>
      <c r="X681">
        <f t="shared" si="139"/>
        <v>1333.828125</v>
      </c>
      <c r="Y681" t="str">
        <f t="shared" si="140"/>
        <v/>
      </c>
      <c r="Z681">
        <f t="shared" si="141"/>
        <v>1</v>
      </c>
    </row>
    <row r="682" spans="1:26" x14ac:dyDescent="0.3">
      <c r="A682" t="s">
        <v>708</v>
      </c>
      <c r="B682">
        <v>43232.636719000002</v>
      </c>
      <c r="C682">
        <v>44276</v>
      </c>
      <c r="D682">
        <v>43439</v>
      </c>
      <c r="E682">
        <v>43043</v>
      </c>
      <c r="F682">
        <v>43035</v>
      </c>
      <c r="G682">
        <v>43559</v>
      </c>
      <c r="H682">
        <v>43403</v>
      </c>
      <c r="I682">
        <v>44276</v>
      </c>
      <c r="J682">
        <v>43651</v>
      </c>
      <c r="L682" s="1" t="str">
        <f t="shared" si="130"/>
        <v>29MAR2023:10:00:00</v>
      </c>
      <c r="M682">
        <v>10</v>
      </c>
      <c r="N682">
        <f t="shared" si="136"/>
        <v>1043.3632809999981</v>
      </c>
      <c r="O682" t="str">
        <f t="shared" si="131"/>
        <v/>
      </c>
      <c r="P682">
        <f t="shared" si="132"/>
        <v>1043.3632809999981</v>
      </c>
      <c r="Q682" t="str">
        <f t="shared" si="133"/>
        <v/>
      </c>
      <c r="R682">
        <f t="shared" si="134"/>
        <v>1</v>
      </c>
      <c r="S682">
        <f t="shared" si="137"/>
        <v>2.4133695286308035</v>
      </c>
      <c r="V682">
        <f t="shared" si="135"/>
        <v>10</v>
      </c>
      <c r="W682" t="str">
        <f t="shared" si="138"/>
        <v/>
      </c>
      <c r="X682">
        <f t="shared" si="139"/>
        <v>1043.3632809999981</v>
      </c>
      <c r="Y682" t="str">
        <f t="shared" si="140"/>
        <v/>
      </c>
      <c r="Z682">
        <f t="shared" si="141"/>
        <v>1</v>
      </c>
    </row>
    <row r="683" spans="1:26" x14ac:dyDescent="0.3">
      <c r="A683" t="s">
        <v>709</v>
      </c>
      <c r="B683">
        <v>43617.332030999998</v>
      </c>
      <c r="C683">
        <v>44101</v>
      </c>
      <c r="D683">
        <v>43477</v>
      </c>
      <c r="E683">
        <v>43369</v>
      </c>
      <c r="F683">
        <v>42652</v>
      </c>
      <c r="G683">
        <v>42965</v>
      </c>
      <c r="H683">
        <v>43088</v>
      </c>
      <c r="I683">
        <v>44101</v>
      </c>
      <c r="J683">
        <v>43414</v>
      </c>
      <c r="L683" s="1" t="str">
        <f t="shared" si="130"/>
        <v>29MAR2023:11:00:00</v>
      </c>
      <c r="M683">
        <v>11</v>
      </c>
      <c r="N683">
        <f t="shared" si="136"/>
        <v>483.6679690000019</v>
      </c>
      <c r="O683" t="str">
        <f t="shared" si="131"/>
        <v/>
      </c>
      <c r="P683">
        <f t="shared" si="132"/>
        <v>483.6679690000019</v>
      </c>
      <c r="Q683" t="str">
        <f t="shared" si="133"/>
        <v/>
      </c>
      <c r="R683">
        <f t="shared" si="134"/>
        <v>1</v>
      </c>
      <c r="S683">
        <f t="shared" si="137"/>
        <v>1.1088893943725082</v>
      </c>
      <c r="V683">
        <f t="shared" si="135"/>
        <v>11</v>
      </c>
      <c r="W683" t="str">
        <f t="shared" si="138"/>
        <v/>
      </c>
      <c r="X683">
        <f t="shared" si="139"/>
        <v>483.6679690000019</v>
      </c>
      <c r="Y683" t="str">
        <f t="shared" si="140"/>
        <v/>
      </c>
      <c r="Z683">
        <f t="shared" si="141"/>
        <v>1</v>
      </c>
    </row>
    <row r="684" spans="1:26" x14ac:dyDescent="0.3">
      <c r="A684" t="s">
        <v>710</v>
      </c>
      <c r="B684">
        <v>43188.003905999998</v>
      </c>
      <c r="C684">
        <v>43802</v>
      </c>
      <c r="D684">
        <v>43188</v>
      </c>
      <c r="E684">
        <v>43235</v>
      </c>
      <c r="F684">
        <v>42093</v>
      </c>
      <c r="G684">
        <v>42317</v>
      </c>
      <c r="H684">
        <v>42509</v>
      </c>
      <c r="I684">
        <v>43802</v>
      </c>
      <c r="J684">
        <v>42972</v>
      </c>
      <c r="L684" s="1" t="str">
        <f t="shared" si="130"/>
        <v>29MAR2023:12:00:00</v>
      </c>
      <c r="M684">
        <v>12</v>
      </c>
      <c r="N684">
        <f t="shared" si="136"/>
        <v>613.9960940000019</v>
      </c>
      <c r="O684" t="str">
        <f t="shared" si="131"/>
        <v/>
      </c>
      <c r="P684">
        <f t="shared" si="132"/>
        <v>613.9960940000019</v>
      </c>
      <c r="Q684" t="str">
        <f t="shared" si="133"/>
        <v/>
      </c>
      <c r="R684">
        <f t="shared" si="134"/>
        <v>1</v>
      </c>
      <c r="S684">
        <f t="shared" si="137"/>
        <v>1.4216820377630395</v>
      </c>
      <c r="V684">
        <f t="shared" si="135"/>
        <v>12</v>
      </c>
      <c r="W684" t="str">
        <f t="shared" si="138"/>
        <v/>
      </c>
      <c r="X684">
        <f t="shared" si="139"/>
        <v>613.9960940000019</v>
      </c>
      <c r="Y684" t="str">
        <f t="shared" si="140"/>
        <v/>
      </c>
      <c r="Z684">
        <f t="shared" si="141"/>
        <v>1</v>
      </c>
    </row>
    <row r="685" spans="1:26" x14ac:dyDescent="0.3">
      <c r="A685" t="s">
        <v>711</v>
      </c>
      <c r="B685">
        <v>42715.3125</v>
      </c>
      <c r="C685">
        <v>43250</v>
      </c>
      <c r="D685">
        <v>42913</v>
      </c>
      <c r="E685">
        <v>43051</v>
      </c>
      <c r="F685">
        <v>41409</v>
      </c>
      <c r="G685">
        <v>41544</v>
      </c>
      <c r="H685">
        <v>41890</v>
      </c>
      <c r="I685">
        <v>43250</v>
      </c>
      <c r="J685">
        <v>42420</v>
      </c>
      <c r="L685" s="1" t="str">
        <f t="shared" si="130"/>
        <v>29MAR2023:13:00:00</v>
      </c>
      <c r="M685">
        <v>13</v>
      </c>
      <c r="N685">
        <f t="shared" si="136"/>
        <v>534.6875</v>
      </c>
      <c r="O685" t="str">
        <f t="shared" si="131"/>
        <v/>
      </c>
      <c r="P685">
        <f t="shared" si="132"/>
        <v>534.6875</v>
      </c>
      <c r="Q685" t="str">
        <f t="shared" si="133"/>
        <v/>
      </c>
      <c r="R685">
        <f t="shared" si="134"/>
        <v>1</v>
      </c>
      <c r="S685">
        <f t="shared" si="137"/>
        <v>1.2517466657887615</v>
      </c>
      <c r="V685">
        <f t="shared" si="135"/>
        <v>13</v>
      </c>
      <c r="W685" t="str">
        <f t="shared" si="138"/>
        <v/>
      </c>
      <c r="X685">
        <f t="shared" si="139"/>
        <v>534.6875</v>
      </c>
      <c r="Y685" t="str">
        <f t="shared" si="140"/>
        <v/>
      </c>
      <c r="Z685">
        <f t="shared" si="141"/>
        <v>1</v>
      </c>
    </row>
    <row r="686" spans="1:26" x14ac:dyDescent="0.3">
      <c r="A686" t="s">
        <v>712</v>
      </c>
      <c r="B686">
        <v>42419.273437999997</v>
      </c>
      <c r="C686">
        <v>42872</v>
      </c>
      <c r="D686">
        <v>42874</v>
      </c>
      <c r="E686">
        <v>43171</v>
      </c>
      <c r="F686">
        <v>40959</v>
      </c>
      <c r="G686">
        <v>41073</v>
      </c>
      <c r="H686">
        <v>41602</v>
      </c>
      <c r="I686">
        <v>42872</v>
      </c>
      <c r="J686">
        <v>42120</v>
      </c>
      <c r="L686" s="1" t="str">
        <f t="shared" si="130"/>
        <v>29MAR2023:14:00:00</v>
      </c>
      <c r="M686">
        <v>14</v>
      </c>
      <c r="N686">
        <f t="shared" si="136"/>
        <v>452.72656200000347</v>
      </c>
      <c r="O686" t="str">
        <f t="shared" si="131"/>
        <v/>
      </c>
      <c r="P686">
        <f t="shared" si="132"/>
        <v>452.72656200000347</v>
      </c>
      <c r="Q686" t="str">
        <f t="shared" si="133"/>
        <v/>
      </c>
      <c r="R686">
        <f t="shared" si="134"/>
        <v>1</v>
      </c>
      <c r="S686">
        <f t="shared" si="137"/>
        <v>1.0672661865878219</v>
      </c>
      <c r="V686">
        <f t="shared" si="135"/>
        <v>14</v>
      </c>
      <c r="W686" t="str">
        <f t="shared" si="138"/>
        <v/>
      </c>
      <c r="X686">
        <f t="shared" si="139"/>
        <v>452.72656200000347</v>
      </c>
      <c r="Y686" t="str">
        <f t="shared" si="140"/>
        <v/>
      </c>
      <c r="Z686">
        <f t="shared" si="141"/>
        <v>1</v>
      </c>
    </row>
    <row r="687" spans="1:26" x14ac:dyDescent="0.3">
      <c r="A687" t="s">
        <v>713</v>
      </c>
      <c r="B687">
        <v>42176.964844000002</v>
      </c>
      <c r="C687">
        <v>42428</v>
      </c>
      <c r="D687">
        <v>42956</v>
      </c>
      <c r="E687">
        <v>43267</v>
      </c>
      <c r="F687">
        <v>40662</v>
      </c>
      <c r="G687">
        <v>40646</v>
      </c>
      <c r="H687">
        <v>41425</v>
      </c>
      <c r="I687">
        <v>42428</v>
      </c>
      <c r="J687">
        <v>41878</v>
      </c>
      <c r="L687" s="1" t="str">
        <f t="shared" si="130"/>
        <v>29MAR2023:15:00:00</v>
      </c>
      <c r="M687">
        <v>15</v>
      </c>
      <c r="N687">
        <f t="shared" si="136"/>
        <v>251.0351559999981</v>
      </c>
      <c r="O687" t="str">
        <f t="shared" si="131"/>
        <v/>
      </c>
      <c r="P687">
        <f t="shared" si="132"/>
        <v>251.0351559999981</v>
      </c>
      <c r="Q687" t="str">
        <f t="shared" si="133"/>
        <v/>
      </c>
      <c r="R687">
        <f t="shared" si="134"/>
        <v>1</v>
      </c>
      <c r="S687">
        <f t="shared" si="137"/>
        <v>0.59519492910052252</v>
      </c>
      <c r="V687">
        <f t="shared" si="135"/>
        <v>15</v>
      </c>
      <c r="W687" t="str">
        <f t="shared" si="138"/>
        <v/>
      </c>
      <c r="X687">
        <f t="shared" si="139"/>
        <v>251.0351559999981</v>
      </c>
      <c r="Y687" t="str">
        <f t="shared" si="140"/>
        <v/>
      </c>
      <c r="Z687">
        <f t="shared" si="141"/>
        <v>1</v>
      </c>
    </row>
    <row r="688" spans="1:26" x14ac:dyDescent="0.3">
      <c r="A688" t="s">
        <v>714</v>
      </c>
      <c r="B688">
        <v>42278.238280999998</v>
      </c>
      <c r="C688">
        <v>42301</v>
      </c>
      <c r="D688">
        <v>43194</v>
      </c>
      <c r="E688">
        <v>43516</v>
      </c>
      <c r="F688">
        <v>40554</v>
      </c>
      <c r="G688">
        <v>40526</v>
      </c>
      <c r="H688">
        <v>41487</v>
      </c>
      <c r="I688">
        <v>42301</v>
      </c>
      <c r="J688">
        <v>41883</v>
      </c>
      <c r="L688" s="1" t="str">
        <f t="shared" si="130"/>
        <v>29MAR2023:16:00:00</v>
      </c>
      <c r="M688">
        <v>16</v>
      </c>
      <c r="N688">
        <f t="shared" si="136"/>
        <v>22.761719000001904</v>
      </c>
      <c r="O688" t="str">
        <f t="shared" si="131"/>
        <v/>
      </c>
      <c r="P688">
        <f t="shared" si="132"/>
        <v>22.761719000001904</v>
      </c>
      <c r="Q688" t="str">
        <f t="shared" si="133"/>
        <v/>
      </c>
      <c r="R688">
        <f t="shared" si="134"/>
        <v>1</v>
      </c>
      <c r="S688">
        <f t="shared" si="137"/>
        <v>5.3837907929647828E-2</v>
      </c>
      <c r="V688">
        <f t="shared" si="135"/>
        <v>16</v>
      </c>
      <c r="W688" t="str">
        <f t="shared" si="138"/>
        <v/>
      </c>
      <c r="X688">
        <f t="shared" si="139"/>
        <v>22.761719000001904</v>
      </c>
      <c r="Y688" t="str">
        <f t="shared" si="140"/>
        <v/>
      </c>
      <c r="Z688">
        <f t="shared" si="141"/>
        <v>1</v>
      </c>
    </row>
    <row r="689" spans="1:26" x14ac:dyDescent="0.3">
      <c r="A689" t="s">
        <v>715</v>
      </c>
      <c r="B689">
        <v>42549.613280999998</v>
      </c>
      <c r="C689">
        <v>42668</v>
      </c>
      <c r="D689">
        <v>43711</v>
      </c>
      <c r="E689">
        <v>43898</v>
      </c>
      <c r="F689">
        <v>40983</v>
      </c>
      <c r="G689">
        <v>40965</v>
      </c>
      <c r="H689">
        <v>42072</v>
      </c>
      <c r="I689">
        <v>42668</v>
      </c>
      <c r="J689">
        <v>42359</v>
      </c>
      <c r="L689" s="1" t="str">
        <f t="shared" si="130"/>
        <v>29MAR2023:17:00:00</v>
      </c>
      <c r="M689">
        <v>17</v>
      </c>
      <c r="N689">
        <f t="shared" si="136"/>
        <v>118.3867190000019</v>
      </c>
      <c r="O689" t="str">
        <f t="shared" si="131"/>
        <v/>
      </c>
      <c r="P689">
        <f t="shared" si="132"/>
        <v>118.3867190000019</v>
      </c>
      <c r="Q689" t="str">
        <f t="shared" si="133"/>
        <v/>
      </c>
      <c r="R689">
        <f t="shared" si="134"/>
        <v>1</v>
      </c>
      <c r="S689">
        <f t="shared" si="137"/>
        <v>0.27823218560923096</v>
      </c>
      <c r="V689">
        <f t="shared" si="135"/>
        <v>17</v>
      </c>
      <c r="W689" t="str">
        <f t="shared" si="138"/>
        <v/>
      </c>
      <c r="X689">
        <f t="shared" si="139"/>
        <v>118.3867190000019</v>
      </c>
      <c r="Y689" t="str">
        <f t="shared" si="140"/>
        <v/>
      </c>
      <c r="Z689">
        <f t="shared" si="141"/>
        <v>1</v>
      </c>
    </row>
    <row r="690" spans="1:26" x14ac:dyDescent="0.3">
      <c r="A690" t="s">
        <v>716</v>
      </c>
      <c r="B690">
        <v>42850.523437999997</v>
      </c>
      <c r="C690">
        <v>42823</v>
      </c>
      <c r="D690">
        <v>43750</v>
      </c>
      <c r="E690">
        <v>43602</v>
      </c>
      <c r="F690">
        <v>41590</v>
      </c>
      <c r="G690">
        <v>41502</v>
      </c>
      <c r="H690">
        <v>42482</v>
      </c>
      <c r="I690">
        <v>42823</v>
      </c>
      <c r="J690">
        <v>42651</v>
      </c>
      <c r="L690" s="1" t="str">
        <f t="shared" si="130"/>
        <v>29MAR2023:18:00:00</v>
      </c>
      <c r="M690">
        <v>18</v>
      </c>
      <c r="N690">
        <f t="shared" si="136"/>
        <v>-27.523437999996531</v>
      </c>
      <c r="O690">
        <f t="shared" si="131"/>
        <v>-27.523437999996531</v>
      </c>
      <c r="P690" t="str">
        <f t="shared" si="132"/>
        <v/>
      </c>
      <c r="Q690">
        <f t="shared" si="133"/>
        <v>1</v>
      </c>
      <c r="R690" t="str">
        <f t="shared" si="134"/>
        <v/>
      </c>
      <c r="S690">
        <f t="shared" si="137"/>
        <v>6.423127605388515E-2</v>
      </c>
      <c r="V690">
        <f t="shared" si="135"/>
        <v>18</v>
      </c>
      <c r="W690">
        <f t="shared" si="138"/>
        <v>-27.523437999996531</v>
      </c>
      <c r="X690" t="str">
        <f t="shared" si="139"/>
        <v/>
      </c>
      <c r="Y690">
        <f t="shared" si="140"/>
        <v>1</v>
      </c>
      <c r="Z690" t="str">
        <f t="shared" si="141"/>
        <v/>
      </c>
    </row>
    <row r="691" spans="1:26" x14ac:dyDescent="0.3">
      <c r="A691" t="s">
        <v>717</v>
      </c>
      <c r="B691">
        <v>43189.796875</v>
      </c>
      <c r="C691">
        <v>42647</v>
      </c>
      <c r="D691">
        <v>43174</v>
      </c>
      <c r="E691">
        <v>42908</v>
      </c>
      <c r="F691">
        <v>41835</v>
      </c>
      <c r="G691">
        <v>41619</v>
      </c>
      <c r="H691">
        <v>42429</v>
      </c>
      <c r="I691">
        <v>42647</v>
      </c>
      <c r="J691">
        <v>42503</v>
      </c>
      <c r="L691" s="1" t="str">
        <f t="shared" si="130"/>
        <v>29MAR2023:19:00:00</v>
      </c>
      <c r="M691">
        <v>19</v>
      </c>
      <c r="N691">
        <f t="shared" si="136"/>
        <v>-542.796875</v>
      </c>
      <c r="O691">
        <f t="shared" si="131"/>
        <v>-542.796875</v>
      </c>
      <c r="P691" t="str">
        <f t="shared" si="132"/>
        <v/>
      </c>
      <c r="Q691">
        <f t="shared" si="133"/>
        <v>1</v>
      </c>
      <c r="R691" t="str">
        <f t="shared" si="134"/>
        <v/>
      </c>
      <c r="S691">
        <f t="shared" si="137"/>
        <v>1.2567710762126616</v>
      </c>
      <c r="V691">
        <f t="shared" si="135"/>
        <v>19</v>
      </c>
      <c r="W691">
        <f t="shared" si="138"/>
        <v>-542.796875</v>
      </c>
      <c r="X691" t="str">
        <f t="shared" si="139"/>
        <v/>
      </c>
      <c r="Y691">
        <f t="shared" si="140"/>
        <v>1</v>
      </c>
      <c r="Z691" t="str">
        <f t="shared" si="141"/>
        <v/>
      </c>
    </row>
    <row r="692" spans="1:26" x14ac:dyDescent="0.3">
      <c r="A692" t="s">
        <v>718</v>
      </c>
      <c r="B692">
        <v>43657.367187999997</v>
      </c>
      <c r="C692">
        <v>42762</v>
      </c>
      <c r="D692">
        <v>42629</v>
      </c>
      <c r="E692">
        <v>42298</v>
      </c>
      <c r="F692">
        <v>42268</v>
      </c>
      <c r="G692">
        <v>41922</v>
      </c>
      <c r="H692">
        <v>42544</v>
      </c>
      <c r="I692">
        <v>42762</v>
      </c>
      <c r="J692">
        <v>42537</v>
      </c>
      <c r="L692" s="1" t="str">
        <f t="shared" si="130"/>
        <v>29MAR2023:20:00:00</v>
      </c>
      <c r="M692">
        <v>20</v>
      </c>
      <c r="N692">
        <f t="shared" si="136"/>
        <v>-895.36718799999653</v>
      </c>
      <c r="O692">
        <f t="shared" si="131"/>
        <v>-895.36718799999653</v>
      </c>
      <c r="P692" t="str">
        <f t="shared" si="132"/>
        <v/>
      </c>
      <c r="Q692">
        <f t="shared" si="133"/>
        <v>1</v>
      </c>
      <c r="R692" t="str">
        <f t="shared" si="134"/>
        <v/>
      </c>
      <c r="S692">
        <f t="shared" si="137"/>
        <v>2.0508959785511394</v>
      </c>
      <c r="V692">
        <f t="shared" si="135"/>
        <v>20</v>
      </c>
      <c r="W692">
        <f t="shared" si="138"/>
        <v>-895.36718799999653</v>
      </c>
      <c r="X692" t="str">
        <f t="shared" si="139"/>
        <v/>
      </c>
      <c r="Y692">
        <f t="shared" si="140"/>
        <v>1</v>
      </c>
      <c r="Z692" t="str">
        <f t="shared" si="141"/>
        <v/>
      </c>
    </row>
    <row r="693" spans="1:26" x14ac:dyDescent="0.3">
      <c r="A693" t="s">
        <v>719</v>
      </c>
      <c r="B693">
        <v>44393.644530999998</v>
      </c>
      <c r="C693">
        <v>43649</v>
      </c>
      <c r="D693">
        <v>43612</v>
      </c>
      <c r="E693">
        <v>43345</v>
      </c>
      <c r="F693">
        <v>43452</v>
      </c>
      <c r="G693">
        <v>42990</v>
      </c>
      <c r="H693">
        <v>43668</v>
      </c>
      <c r="I693">
        <v>43649</v>
      </c>
      <c r="J693">
        <v>43562</v>
      </c>
      <c r="L693" s="1" t="str">
        <f t="shared" si="130"/>
        <v>29MAR2023:21:00:00</v>
      </c>
      <c r="M693">
        <v>21</v>
      </c>
      <c r="N693">
        <f t="shared" si="136"/>
        <v>-744.6445309999981</v>
      </c>
      <c r="O693">
        <f t="shared" si="131"/>
        <v>-744.6445309999981</v>
      </c>
      <c r="P693" t="str">
        <f t="shared" si="132"/>
        <v/>
      </c>
      <c r="Q693">
        <f t="shared" si="133"/>
        <v>1</v>
      </c>
      <c r="R693" t="str">
        <f t="shared" si="134"/>
        <v/>
      </c>
      <c r="S693">
        <f t="shared" si="137"/>
        <v>1.6773674224471797</v>
      </c>
      <c r="V693">
        <f t="shared" si="135"/>
        <v>21</v>
      </c>
      <c r="W693">
        <f t="shared" si="138"/>
        <v>-744.6445309999981</v>
      </c>
      <c r="X693" t="str">
        <f t="shared" si="139"/>
        <v/>
      </c>
      <c r="Y693">
        <f t="shared" si="140"/>
        <v>1</v>
      </c>
      <c r="Z693" t="str">
        <f t="shared" si="141"/>
        <v/>
      </c>
    </row>
    <row r="694" spans="1:26" x14ac:dyDescent="0.3">
      <c r="A694" t="s">
        <v>720</v>
      </c>
      <c r="B694">
        <v>43616.644530999998</v>
      </c>
      <c r="C694">
        <v>42678</v>
      </c>
      <c r="D694">
        <v>43427</v>
      </c>
      <c r="E694">
        <v>43225</v>
      </c>
      <c r="F694">
        <v>42553</v>
      </c>
      <c r="G694">
        <v>41991</v>
      </c>
      <c r="H694">
        <v>42826</v>
      </c>
      <c r="I694">
        <v>42678</v>
      </c>
      <c r="J694">
        <v>42791</v>
      </c>
      <c r="L694" s="1" t="str">
        <f t="shared" si="130"/>
        <v>29MAR2023:22:00:00</v>
      </c>
      <c r="M694">
        <v>22</v>
      </c>
      <c r="N694">
        <f t="shared" si="136"/>
        <v>-938.6445309999981</v>
      </c>
      <c r="O694">
        <f t="shared" si="131"/>
        <v>-938.6445309999981</v>
      </c>
      <c r="P694" t="str">
        <f t="shared" si="132"/>
        <v/>
      </c>
      <c r="Q694">
        <f t="shared" si="133"/>
        <v>1</v>
      </c>
      <c r="R694" t="str">
        <f t="shared" si="134"/>
        <v/>
      </c>
      <c r="S694">
        <f t="shared" si="137"/>
        <v>2.152032878945715</v>
      </c>
      <c r="V694">
        <f t="shared" si="135"/>
        <v>22</v>
      </c>
      <c r="W694">
        <f t="shared" si="138"/>
        <v>-938.6445309999981</v>
      </c>
      <c r="X694" t="str">
        <f t="shared" si="139"/>
        <v/>
      </c>
      <c r="Y694">
        <f t="shared" si="140"/>
        <v>1</v>
      </c>
      <c r="Z694" t="str">
        <f t="shared" si="141"/>
        <v/>
      </c>
    </row>
    <row r="695" spans="1:26" x14ac:dyDescent="0.3">
      <c r="A695" t="s">
        <v>721</v>
      </c>
      <c r="B695">
        <v>41591.054687999997</v>
      </c>
      <c r="C695">
        <v>40809</v>
      </c>
      <c r="D695">
        <v>41799</v>
      </c>
      <c r="E695">
        <v>41708</v>
      </c>
      <c r="F695">
        <v>40624</v>
      </c>
      <c r="G695">
        <v>40043</v>
      </c>
      <c r="H695">
        <v>40887</v>
      </c>
      <c r="I695">
        <v>40809</v>
      </c>
      <c r="J695">
        <v>40935</v>
      </c>
      <c r="L695" s="1" t="str">
        <f t="shared" si="130"/>
        <v>29MAR2023:23:00:00</v>
      </c>
      <c r="M695">
        <v>23</v>
      </c>
      <c r="N695">
        <f t="shared" si="136"/>
        <v>-782.05468799999653</v>
      </c>
      <c r="O695">
        <f t="shared" si="131"/>
        <v>-782.05468799999653</v>
      </c>
      <c r="P695" t="str">
        <f t="shared" si="132"/>
        <v/>
      </c>
      <c r="Q695">
        <f t="shared" si="133"/>
        <v>1</v>
      </c>
      <c r="R695" t="str">
        <f t="shared" si="134"/>
        <v/>
      </c>
      <c r="S695">
        <f t="shared" si="137"/>
        <v>1.880343486998991</v>
      </c>
      <c r="V695">
        <f t="shared" si="135"/>
        <v>23</v>
      </c>
      <c r="W695">
        <f t="shared" si="138"/>
        <v>-782.05468799999653</v>
      </c>
      <c r="X695" t="str">
        <f t="shared" si="139"/>
        <v/>
      </c>
      <c r="Y695">
        <f t="shared" si="140"/>
        <v>1</v>
      </c>
      <c r="Z695" t="str">
        <f t="shared" si="141"/>
        <v/>
      </c>
    </row>
    <row r="696" spans="1:26" x14ac:dyDescent="0.3">
      <c r="A696" t="s">
        <v>722</v>
      </c>
      <c r="B696">
        <v>39178.679687999997</v>
      </c>
      <c r="C696">
        <v>38776</v>
      </c>
      <c r="D696">
        <v>39564</v>
      </c>
      <c r="E696">
        <v>39510</v>
      </c>
      <c r="F696">
        <v>38368</v>
      </c>
      <c r="G696">
        <v>37792</v>
      </c>
      <c r="H696">
        <v>38676</v>
      </c>
      <c r="I696">
        <v>38776</v>
      </c>
      <c r="J696">
        <v>38764</v>
      </c>
      <c r="L696" s="1" t="str">
        <f t="shared" si="130"/>
        <v>30MAR2023:00:00:00</v>
      </c>
      <c r="M696">
        <v>24</v>
      </c>
      <c r="N696">
        <f t="shared" si="136"/>
        <v>-402.67968799999653</v>
      </c>
      <c r="O696">
        <f t="shared" si="131"/>
        <v>-402.67968799999653</v>
      </c>
      <c r="P696" t="str">
        <f t="shared" si="132"/>
        <v/>
      </c>
      <c r="Q696">
        <f t="shared" si="133"/>
        <v>1</v>
      </c>
      <c r="R696" t="str">
        <f t="shared" si="134"/>
        <v/>
      </c>
      <c r="S696">
        <f t="shared" si="137"/>
        <v>1.0278031092592763</v>
      </c>
      <c r="V696">
        <f t="shared" si="135"/>
        <v>24</v>
      </c>
      <c r="W696">
        <f t="shared" si="138"/>
        <v>-402.67968799999653</v>
      </c>
      <c r="X696" t="str">
        <f t="shared" si="139"/>
        <v/>
      </c>
      <c r="Y696">
        <f t="shared" si="140"/>
        <v>1</v>
      </c>
      <c r="Z696" t="str">
        <f t="shared" si="141"/>
        <v/>
      </c>
    </row>
    <row r="697" spans="1:26" x14ac:dyDescent="0.3">
      <c r="A697" t="s">
        <v>723</v>
      </c>
      <c r="B697">
        <v>37312.183594000002</v>
      </c>
      <c r="C697">
        <v>37144</v>
      </c>
      <c r="D697">
        <v>37658</v>
      </c>
      <c r="E697">
        <v>37677</v>
      </c>
      <c r="F697">
        <v>37375</v>
      </c>
      <c r="G697">
        <v>37144</v>
      </c>
      <c r="H697">
        <v>37457</v>
      </c>
      <c r="I697">
        <v>37389</v>
      </c>
      <c r="J697">
        <v>37437</v>
      </c>
      <c r="L697" s="1" t="str">
        <f t="shared" si="130"/>
        <v>30MAR2023:01:00:00</v>
      </c>
      <c r="M697">
        <v>1</v>
      </c>
      <c r="N697">
        <f t="shared" si="136"/>
        <v>-168.1835940000019</v>
      </c>
      <c r="O697">
        <f t="shared" si="131"/>
        <v>-168.1835940000019</v>
      </c>
      <c r="P697" t="str">
        <f t="shared" si="132"/>
        <v/>
      </c>
      <c r="Q697">
        <f t="shared" si="133"/>
        <v>1</v>
      </c>
      <c r="R697" t="str">
        <f t="shared" si="134"/>
        <v/>
      </c>
      <c r="S697">
        <f t="shared" si="137"/>
        <v>0.45074712278979762</v>
      </c>
      <c r="V697">
        <f t="shared" si="135"/>
        <v>1</v>
      </c>
      <c r="W697">
        <f t="shared" si="138"/>
        <v>-168.1835940000019</v>
      </c>
      <c r="X697" t="str">
        <f t="shared" si="139"/>
        <v/>
      </c>
      <c r="Y697">
        <f t="shared" si="140"/>
        <v>1</v>
      </c>
      <c r="Z697" t="str">
        <f t="shared" si="141"/>
        <v/>
      </c>
    </row>
    <row r="698" spans="1:26" x14ac:dyDescent="0.3">
      <c r="A698" t="s">
        <v>724</v>
      </c>
      <c r="B698">
        <v>36399.332030999998</v>
      </c>
      <c r="C698">
        <v>35735</v>
      </c>
      <c r="D698">
        <v>36414</v>
      </c>
      <c r="E698">
        <v>36401</v>
      </c>
      <c r="F698">
        <v>35959</v>
      </c>
      <c r="G698">
        <v>35735</v>
      </c>
      <c r="H698">
        <v>36033</v>
      </c>
      <c r="I698">
        <v>36015</v>
      </c>
      <c r="J698">
        <v>36067</v>
      </c>
      <c r="L698" s="1" t="str">
        <f t="shared" si="130"/>
        <v>30MAR2023:02:00:00</v>
      </c>
      <c r="M698">
        <v>2</v>
      </c>
      <c r="N698">
        <f t="shared" si="136"/>
        <v>-664.3320309999981</v>
      </c>
      <c r="O698">
        <f t="shared" si="131"/>
        <v>-664.3320309999981</v>
      </c>
      <c r="P698" t="str">
        <f t="shared" si="132"/>
        <v/>
      </c>
      <c r="Q698">
        <f t="shared" si="133"/>
        <v>1</v>
      </c>
      <c r="R698" t="str">
        <f t="shared" si="134"/>
        <v/>
      </c>
      <c r="S698">
        <f t="shared" si="137"/>
        <v>1.8251214896861583</v>
      </c>
      <c r="V698">
        <f t="shared" si="135"/>
        <v>2</v>
      </c>
      <c r="W698">
        <f t="shared" si="138"/>
        <v>-664.3320309999981</v>
      </c>
      <c r="X698" t="str">
        <f t="shared" si="139"/>
        <v/>
      </c>
      <c r="Y698">
        <f t="shared" si="140"/>
        <v>1</v>
      </c>
      <c r="Z698" t="str">
        <f t="shared" si="141"/>
        <v/>
      </c>
    </row>
    <row r="699" spans="1:26" x14ac:dyDescent="0.3">
      <c r="A699" t="s">
        <v>725</v>
      </c>
      <c r="B699">
        <v>35840.394530999998</v>
      </c>
      <c r="C699">
        <v>34979</v>
      </c>
      <c r="D699">
        <v>35583</v>
      </c>
      <c r="E699">
        <v>35469</v>
      </c>
      <c r="F699">
        <v>35258</v>
      </c>
      <c r="G699">
        <v>34979</v>
      </c>
      <c r="H699">
        <v>35182</v>
      </c>
      <c r="I699">
        <v>35159</v>
      </c>
      <c r="J699">
        <v>35243</v>
      </c>
      <c r="L699" s="1" t="str">
        <f t="shared" si="130"/>
        <v>30MAR2023:03:00:00</v>
      </c>
      <c r="M699">
        <v>3</v>
      </c>
      <c r="N699">
        <f t="shared" si="136"/>
        <v>-861.3945309999981</v>
      </c>
      <c r="O699">
        <f t="shared" si="131"/>
        <v>-861.3945309999981</v>
      </c>
      <c r="P699" t="str">
        <f t="shared" si="132"/>
        <v/>
      </c>
      <c r="Q699">
        <f t="shared" si="133"/>
        <v>1</v>
      </c>
      <c r="R699" t="str">
        <f t="shared" si="134"/>
        <v/>
      </c>
      <c r="S699">
        <f t="shared" si="137"/>
        <v>2.4034181048284458</v>
      </c>
      <c r="V699">
        <f t="shared" si="135"/>
        <v>3</v>
      </c>
      <c r="W699">
        <f t="shared" si="138"/>
        <v>-861.3945309999981</v>
      </c>
      <c r="X699" t="str">
        <f t="shared" si="139"/>
        <v/>
      </c>
      <c r="Y699">
        <f t="shared" si="140"/>
        <v>1</v>
      </c>
      <c r="Z699" t="str">
        <f t="shared" si="141"/>
        <v/>
      </c>
    </row>
    <row r="700" spans="1:26" x14ac:dyDescent="0.3">
      <c r="A700" t="s">
        <v>726</v>
      </c>
      <c r="B700">
        <v>35593.25</v>
      </c>
      <c r="C700">
        <v>34657</v>
      </c>
      <c r="D700">
        <v>35248</v>
      </c>
      <c r="E700">
        <v>35184</v>
      </c>
      <c r="F700">
        <v>34847</v>
      </c>
      <c r="G700">
        <v>34657</v>
      </c>
      <c r="H700">
        <v>34944</v>
      </c>
      <c r="I700">
        <v>34696</v>
      </c>
      <c r="J700">
        <v>34892</v>
      </c>
      <c r="L700" s="1" t="str">
        <f t="shared" si="130"/>
        <v>30MAR2023:04:00:00</v>
      </c>
      <c r="M700">
        <v>4</v>
      </c>
      <c r="N700">
        <f t="shared" si="136"/>
        <v>-936.25</v>
      </c>
      <c r="O700">
        <f t="shared" si="131"/>
        <v>-936.25</v>
      </c>
      <c r="P700" t="str">
        <f t="shared" si="132"/>
        <v/>
      </c>
      <c r="Q700">
        <f t="shared" si="133"/>
        <v>1</v>
      </c>
      <c r="R700" t="str">
        <f t="shared" si="134"/>
        <v/>
      </c>
      <c r="S700">
        <f t="shared" si="137"/>
        <v>2.6304144746546045</v>
      </c>
      <c r="V700">
        <f t="shared" si="135"/>
        <v>4</v>
      </c>
      <c r="W700">
        <f t="shared" si="138"/>
        <v>-936.25</v>
      </c>
      <c r="X700" t="str">
        <f t="shared" si="139"/>
        <v/>
      </c>
      <c r="Y700">
        <f t="shared" si="140"/>
        <v>1</v>
      </c>
      <c r="Z700" t="str">
        <f t="shared" si="141"/>
        <v/>
      </c>
    </row>
    <row r="701" spans="1:26" x14ac:dyDescent="0.3">
      <c r="A701" t="s">
        <v>727</v>
      </c>
      <c r="B701">
        <v>36135.9375</v>
      </c>
      <c r="C701">
        <v>35189</v>
      </c>
      <c r="D701">
        <v>35607</v>
      </c>
      <c r="E701">
        <v>35523</v>
      </c>
      <c r="F701">
        <v>35251</v>
      </c>
      <c r="G701">
        <v>35189</v>
      </c>
      <c r="H701">
        <v>35422</v>
      </c>
      <c r="I701">
        <v>35119</v>
      </c>
      <c r="J701">
        <v>35328</v>
      </c>
      <c r="L701" s="1" t="str">
        <f t="shared" si="130"/>
        <v>30MAR2023:05:00:00</v>
      </c>
      <c r="M701">
        <v>5</v>
      </c>
      <c r="N701">
        <f t="shared" si="136"/>
        <v>-946.9375</v>
      </c>
      <c r="O701">
        <f t="shared" si="131"/>
        <v>-946.9375</v>
      </c>
      <c r="P701" t="str">
        <f t="shared" si="132"/>
        <v/>
      </c>
      <c r="Q701">
        <f t="shared" si="133"/>
        <v>1</v>
      </c>
      <c r="R701" t="str">
        <f t="shared" si="134"/>
        <v/>
      </c>
      <c r="S701">
        <f t="shared" si="137"/>
        <v>2.6204868768106544</v>
      </c>
      <c r="V701">
        <f t="shared" si="135"/>
        <v>5</v>
      </c>
      <c r="W701">
        <f t="shared" si="138"/>
        <v>-946.9375</v>
      </c>
      <c r="X701" t="str">
        <f t="shared" si="139"/>
        <v/>
      </c>
      <c r="Y701">
        <f t="shared" si="140"/>
        <v>1</v>
      </c>
      <c r="Z701" t="str">
        <f t="shared" si="141"/>
        <v/>
      </c>
    </row>
    <row r="702" spans="1:26" x14ac:dyDescent="0.3">
      <c r="A702" t="s">
        <v>728</v>
      </c>
      <c r="B702">
        <v>37781.3125</v>
      </c>
      <c r="C702">
        <v>36811</v>
      </c>
      <c r="D702">
        <v>37069</v>
      </c>
      <c r="E702">
        <v>36985</v>
      </c>
      <c r="F702">
        <v>36861</v>
      </c>
      <c r="G702">
        <v>36811</v>
      </c>
      <c r="H702">
        <v>37064</v>
      </c>
      <c r="I702">
        <v>36751</v>
      </c>
      <c r="J702">
        <v>36925</v>
      </c>
      <c r="L702" s="1" t="str">
        <f t="shared" si="130"/>
        <v>30MAR2023:06:00:00</v>
      </c>
      <c r="M702">
        <v>6</v>
      </c>
      <c r="N702">
        <f t="shared" si="136"/>
        <v>-970.3125</v>
      </c>
      <c r="O702">
        <f t="shared" si="131"/>
        <v>-970.3125</v>
      </c>
      <c r="P702" t="str">
        <f t="shared" si="132"/>
        <v/>
      </c>
      <c r="Q702">
        <f t="shared" si="133"/>
        <v>1</v>
      </c>
      <c r="R702" t="str">
        <f t="shared" si="134"/>
        <v/>
      </c>
      <c r="S702">
        <f t="shared" si="137"/>
        <v>2.5682339648735071</v>
      </c>
      <c r="V702">
        <f t="shared" si="135"/>
        <v>6</v>
      </c>
      <c r="W702">
        <f t="shared" si="138"/>
        <v>-970.3125</v>
      </c>
      <c r="X702" t="str">
        <f t="shared" si="139"/>
        <v/>
      </c>
      <c r="Y702">
        <f t="shared" si="140"/>
        <v>1</v>
      </c>
      <c r="Z702" t="str">
        <f t="shared" si="141"/>
        <v/>
      </c>
    </row>
    <row r="703" spans="1:26" x14ac:dyDescent="0.3">
      <c r="A703" t="s">
        <v>729</v>
      </c>
      <c r="B703">
        <v>40664.929687999997</v>
      </c>
      <c r="C703">
        <v>40038</v>
      </c>
      <c r="D703">
        <v>39717</v>
      </c>
      <c r="E703">
        <v>39626</v>
      </c>
      <c r="F703">
        <v>40000</v>
      </c>
      <c r="G703">
        <v>40038</v>
      </c>
      <c r="H703">
        <v>40227</v>
      </c>
      <c r="I703">
        <v>39820</v>
      </c>
      <c r="J703">
        <v>39961</v>
      </c>
      <c r="L703" s="1" t="str">
        <f t="shared" si="130"/>
        <v>30MAR2023:07:00:00</v>
      </c>
      <c r="M703">
        <v>7</v>
      </c>
      <c r="N703">
        <f t="shared" si="136"/>
        <v>-626.92968799999653</v>
      </c>
      <c r="O703">
        <f t="shared" si="131"/>
        <v>-626.92968799999653</v>
      </c>
      <c r="P703" t="str">
        <f t="shared" si="132"/>
        <v/>
      </c>
      <c r="Q703">
        <f t="shared" si="133"/>
        <v>1</v>
      </c>
      <c r="R703" t="str">
        <f t="shared" si="134"/>
        <v/>
      </c>
      <c r="S703">
        <f t="shared" si="137"/>
        <v>1.5416962301670969</v>
      </c>
      <c r="V703">
        <f t="shared" si="135"/>
        <v>7</v>
      </c>
      <c r="W703">
        <f t="shared" si="138"/>
        <v>-626.92968799999653</v>
      </c>
      <c r="X703" t="str">
        <f t="shared" si="139"/>
        <v/>
      </c>
      <c r="Y703">
        <f t="shared" si="140"/>
        <v>1</v>
      </c>
      <c r="Z703" t="str">
        <f t="shared" si="141"/>
        <v/>
      </c>
    </row>
    <row r="704" spans="1:26" x14ac:dyDescent="0.3">
      <c r="A704" t="s">
        <v>730</v>
      </c>
      <c r="B704">
        <v>42496.027344000002</v>
      </c>
      <c r="C704">
        <v>42103</v>
      </c>
      <c r="D704">
        <v>41309</v>
      </c>
      <c r="E704">
        <v>41316</v>
      </c>
      <c r="F704">
        <v>41986</v>
      </c>
      <c r="G704">
        <v>42103</v>
      </c>
      <c r="H704">
        <v>42228</v>
      </c>
      <c r="I704">
        <v>41732</v>
      </c>
      <c r="J704">
        <v>41859</v>
      </c>
      <c r="L704" s="1" t="str">
        <f t="shared" si="130"/>
        <v>30MAR2023:08:00:00</v>
      </c>
      <c r="M704">
        <v>8</v>
      </c>
      <c r="N704">
        <f t="shared" si="136"/>
        <v>-393.0273440000019</v>
      </c>
      <c r="O704">
        <f t="shared" si="131"/>
        <v>-393.0273440000019</v>
      </c>
      <c r="P704" t="str">
        <f t="shared" si="132"/>
        <v/>
      </c>
      <c r="Q704">
        <f t="shared" si="133"/>
        <v>1</v>
      </c>
      <c r="R704" t="str">
        <f t="shared" si="134"/>
        <v/>
      </c>
      <c r="S704">
        <f t="shared" si="137"/>
        <v>0.92485667146835848</v>
      </c>
      <c r="V704">
        <f t="shared" si="135"/>
        <v>8</v>
      </c>
      <c r="W704">
        <f t="shared" si="138"/>
        <v>-393.0273440000019</v>
      </c>
      <c r="X704" t="str">
        <f t="shared" si="139"/>
        <v/>
      </c>
      <c r="Y704">
        <f t="shared" si="140"/>
        <v>1</v>
      </c>
      <c r="Z704" t="str">
        <f t="shared" si="141"/>
        <v/>
      </c>
    </row>
    <row r="705" spans="1:26" x14ac:dyDescent="0.3">
      <c r="A705" t="s">
        <v>731</v>
      </c>
      <c r="B705">
        <v>42839.214844000002</v>
      </c>
      <c r="C705">
        <v>42723</v>
      </c>
      <c r="D705">
        <v>41646</v>
      </c>
      <c r="E705">
        <v>41563</v>
      </c>
      <c r="F705">
        <v>42543</v>
      </c>
      <c r="G705">
        <v>42723</v>
      </c>
      <c r="H705">
        <v>42878</v>
      </c>
      <c r="I705">
        <v>42520</v>
      </c>
      <c r="J705">
        <v>42475</v>
      </c>
      <c r="L705" s="1" t="str">
        <f t="shared" si="130"/>
        <v>30MAR2023:09:00:00</v>
      </c>
      <c r="M705">
        <v>9</v>
      </c>
      <c r="N705">
        <f t="shared" si="136"/>
        <v>-116.2148440000019</v>
      </c>
      <c r="O705">
        <f t="shared" si="131"/>
        <v>-116.2148440000019</v>
      </c>
      <c r="P705" t="str">
        <f t="shared" si="132"/>
        <v/>
      </c>
      <c r="Q705">
        <f t="shared" si="133"/>
        <v>1</v>
      </c>
      <c r="R705" t="str">
        <f t="shared" si="134"/>
        <v/>
      </c>
      <c r="S705">
        <f t="shared" si="137"/>
        <v>0.27128145187347846</v>
      </c>
      <c r="V705">
        <f t="shared" si="135"/>
        <v>9</v>
      </c>
      <c r="W705">
        <f t="shared" si="138"/>
        <v>-116.2148440000019</v>
      </c>
      <c r="X705" t="str">
        <f t="shared" si="139"/>
        <v/>
      </c>
      <c r="Y705">
        <f t="shared" si="140"/>
        <v>1</v>
      </c>
      <c r="Z705" t="str">
        <f t="shared" si="141"/>
        <v/>
      </c>
    </row>
    <row r="706" spans="1:26" x14ac:dyDescent="0.3">
      <c r="A706" t="s">
        <v>732</v>
      </c>
      <c r="B706">
        <v>43609.234375</v>
      </c>
      <c r="C706">
        <v>43240</v>
      </c>
      <c r="D706">
        <v>42479</v>
      </c>
      <c r="E706">
        <v>42324</v>
      </c>
      <c r="F706">
        <v>43052</v>
      </c>
      <c r="G706">
        <v>43240</v>
      </c>
      <c r="H706">
        <v>43562</v>
      </c>
      <c r="I706">
        <v>43234</v>
      </c>
      <c r="J706">
        <v>43164</v>
      </c>
      <c r="L706" s="1" t="str">
        <f t="shared" si="130"/>
        <v>30MAR2023:10:00:00</v>
      </c>
      <c r="M706">
        <v>10</v>
      </c>
      <c r="N706">
        <f t="shared" si="136"/>
        <v>-369.234375</v>
      </c>
      <c r="O706">
        <f t="shared" si="131"/>
        <v>-369.234375</v>
      </c>
      <c r="P706" t="str">
        <f t="shared" si="132"/>
        <v/>
      </c>
      <c r="Q706">
        <f t="shared" si="133"/>
        <v>1</v>
      </c>
      <c r="R706" t="str">
        <f t="shared" si="134"/>
        <v/>
      </c>
      <c r="S706">
        <f t="shared" si="137"/>
        <v>0.84668850598228362</v>
      </c>
      <c r="V706">
        <f t="shared" si="135"/>
        <v>10</v>
      </c>
      <c r="W706">
        <f t="shared" si="138"/>
        <v>-369.234375</v>
      </c>
      <c r="X706" t="str">
        <f t="shared" si="139"/>
        <v/>
      </c>
      <c r="Y706">
        <f t="shared" si="140"/>
        <v>1</v>
      </c>
      <c r="Z706" t="str">
        <f t="shared" si="141"/>
        <v/>
      </c>
    </row>
    <row r="707" spans="1:26" x14ac:dyDescent="0.3">
      <c r="A707" t="s">
        <v>733</v>
      </c>
      <c r="B707">
        <v>44376.945312999997</v>
      </c>
      <c r="C707">
        <v>43551</v>
      </c>
      <c r="D707">
        <v>43145</v>
      </c>
      <c r="E707">
        <v>42980</v>
      </c>
      <c r="F707">
        <v>43406</v>
      </c>
      <c r="G707">
        <v>43551</v>
      </c>
      <c r="H707">
        <v>43972</v>
      </c>
      <c r="I707">
        <v>43627</v>
      </c>
      <c r="J707">
        <v>43604</v>
      </c>
      <c r="L707" s="1" t="str">
        <f t="shared" ref="L707:L744" si="142">A707</f>
        <v>30MAR2023:11:00:00</v>
      </c>
      <c r="M707">
        <v>11</v>
      </c>
      <c r="N707">
        <f t="shared" si="136"/>
        <v>-825.94531299999653</v>
      </c>
      <c r="O707">
        <f t="shared" ref="O707:O744" si="143">IF(N707&lt;0,N707,"")</f>
        <v>-825.94531299999653</v>
      </c>
      <c r="P707" t="str">
        <f t="shared" ref="P707:P744" si="144">IF(N707&gt;0,N707,"")</f>
        <v/>
      </c>
      <c r="Q707">
        <f t="shared" ref="Q707:Q744" si="145">IF(O707&lt;0,1,"")</f>
        <v>1</v>
      </c>
      <c r="R707" t="str">
        <f t="shared" ref="R707:R744" si="146">IF(AND(P707&gt;0,P707&lt;&gt;""),1,"")</f>
        <v/>
      </c>
      <c r="S707">
        <f t="shared" si="137"/>
        <v>1.8612036208766269</v>
      </c>
      <c r="V707">
        <f t="shared" ref="V707:V744" si="147">M707</f>
        <v>11</v>
      </c>
      <c r="W707">
        <f t="shared" si="138"/>
        <v>-825.94531299999653</v>
      </c>
      <c r="X707" t="str">
        <f t="shared" si="139"/>
        <v/>
      </c>
      <c r="Y707">
        <f t="shared" si="140"/>
        <v>1</v>
      </c>
      <c r="Z707" t="str">
        <f t="shared" si="141"/>
        <v/>
      </c>
    </row>
    <row r="708" spans="1:26" x14ac:dyDescent="0.3">
      <c r="A708" t="s">
        <v>734</v>
      </c>
      <c r="B708">
        <v>44854.15625</v>
      </c>
      <c r="C708">
        <v>43865</v>
      </c>
      <c r="D708">
        <v>43628</v>
      </c>
      <c r="E708">
        <v>43403</v>
      </c>
      <c r="F708">
        <v>43718</v>
      </c>
      <c r="G708">
        <v>43865</v>
      </c>
      <c r="H708">
        <v>44362</v>
      </c>
      <c r="I708">
        <v>43853</v>
      </c>
      <c r="J708">
        <v>43948</v>
      </c>
      <c r="L708" s="1" t="str">
        <f t="shared" si="142"/>
        <v>30MAR2023:12:00:00</v>
      </c>
      <c r="M708">
        <v>12</v>
      </c>
      <c r="N708">
        <f t="shared" si="136"/>
        <v>-989.15625</v>
      </c>
      <c r="O708">
        <f t="shared" si="143"/>
        <v>-989.15625</v>
      </c>
      <c r="P708" t="str">
        <f t="shared" si="144"/>
        <v/>
      </c>
      <c r="Q708">
        <f t="shared" si="145"/>
        <v>1</v>
      </c>
      <c r="R708" t="str">
        <f t="shared" si="146"/>
        <v/>
      </c>
      <c r="S708">
        <f t="shared" si="137"/>
        <v>2.2052722260269917</v>
      </c>
      <c r="V708">
        <f t="shared" si="147"/>
        <v>12</v>
      </c>
      <c r="W708">
        <f t="shared" si="138"/>
        <v>-989.15625</v>
      </c>
      <c r="X708" t="str">
        <f t="shared" si="139"/>
        <v/>
      </c>
      <c r="Y708">
        <f t="shared" si="140"/>
        <v>1</v>
      </c>
      <c r="Z708" t="str">
        <f t="shared" si="141"/>
        <v/>
      </c>
    </row>
    <row r="709" spans="1:26" x14ac:dyDescent="0.3">
      <c r="A709" t="s">
        <v>735</v>
      </c>
      <c r="B709">
        <v>45192.976562999997</v>
      </c>
      <c r="C709">
        <v>44050</v>
      </c>
      <c r="D709">
        <v>43994</v>
      </c>
      <c r="E709">
        <v>43697</v>
      </c>
      <c r="F709">
        <v>43911</v>
      </c>
      <c r="G709">
        <v>44050</v>
      </c>
      <c r="H709">
        <v>44512</v>
      </c>
      <c r="I709">
        <v>43885</v>
      </c>
      <c r="J709">
        <v>44114</v>
      </c>
      <c r="L709" s="1" t="str">
        <f t="shared" si="142"/>
        <v>30MAR2023:13:00:00</v>
      </c>
      <c r="M709">
        <v>13</v>
      </c>
      <c r="N709">
        <f t="shared" si="136"/>
        <v>-1142.9765629999965</v>
      </c>
      <c r="O709">
        <f t="shared" si="143"/>
        <v>-1142.9765629999965</v>
      </c>
      <c r="P709" t="str">
        <f t="shared" si="144"/>
        <v/>
      </c>
      <c r="Q709">
        <f t="shared" si="145"/>
        <v>1</v>
      </c>
      <c r="R709" t="str">
        <f t="shared" si="146"/>
        <v/>
      </c>
      <c r="S709">
        <f t="shared" si="137"/>
        <v>2.5291021966801903</v>
      </c>
      <c r="V709">
        <f t="shared" si="147"/>
        <v>13</v>
      </c>
      <c r="W709">
        <f t="shared" si="138"/>
        <v>-1142.9765629999965</v>
      </c>
      <c r="X709" t="str">
        <f t="shared" si="139"/>
        <v/>
      </c>
      <c r="Y709">
        <f t="shared" si="140"/>
        <v>1</v>
      </c>
      <c r="Z709" t="str">
        <f t="shared" si="141"/>
        <v/>
      </c>
    </row>
    <row r="710" spans="1:26" x14ac:dyDescent="0.3">
      <c r="A710" t="s">
        <v>736</v>
      </c>
      <c r="B710">
        <v>45766.652344000002</v>
      </c>
      <c r="C710">
        <v>44275</v>
      </c>
      <c r="D710">
        <v>44652</v>
      </c>
      <c r="E710">
        <v>44486</v>
      </c>
      <c r="F710">
        <v>44118</v>
      </c>
      <c r="G710">
        <v>44275</v>
      </c>
      <c r="H710">
        <v>44698</v>
      </c>
      <c r="I710">
        <v>43947</v>
      </c>
      <c r="J710">
        <v>44363</v>
      </c>
      <c r="L710" s="1" t="str">
        <f t="shared" si="142"/>
        <v>30MAR2023:14:00:00</v>
      </c>
      <c r="M710">
        <v>14</v>
      </c>
      <c r="N710">
        <f t="shared" si="136"/>
        <v>-1491.6523440000019</v>
      </c>
      <c r="O710">
        <f t="shared" si="143"/>
        <v>-1491.6523440000019</v>
      </c>
      <c r="P710" t="str">
        <f t="shared" si="144"/>
        <v/>
      </c>
      <c r="Q710">
        <f t="shared" si="145"/>
        <v>1</v>
      </c>
      <c r="R710" t="str">
        <f t="shared" si="146"/>
        <v/>
      </c>
      <c r="S710">
        <f t="shared" si="137"/>
        <v>3.2592559595317603</v>
      </c>
      <c r="V710">
        <f t="shared" si="147"/>
        <v>14</v>
      </c>
      <c r="W710">
        <f t="shared" si="138"/>
        <v>-1491.6523440000019</v>
      </c>
      <c r="X710" t="str">
        <f t="shared" si="139"/>
        <v/>
      </c>
      <c r="Y710">
        <f t="shared" si="140"/>
        <v>1</v>
      </c>
      <c r="Z710" t="str">
        <f t="shared" si="141"/>
        <v/>
      </c>
    </row>
    <row r="711" spans="1:26" x14ac:dyDescent="0.3">
      <c r="A711" t="s">
        <v>737</v>
      </c>
      <c r="B711">
        <v>45887.824219000002</v>
      </c>
      <c r="C711">
        <v>44388</v>
      </c>
      <c r="D711">
        <v>45333</v>
      </c>
      <c r="E711">
        <v>45128</v>
      </c>
      <c r="F711">
        <v>44250</v>
      </c>
      <c r="G711">
        <v>44388</v>
      </c>
      <c r="H711">
        <v>44769</v>
      </c>
      <c r="I711">
        <v>43912</v>
      </c>
      <c r="J711">
        <v>44535</v>
      </c>
      <c r="L711" s="1" t="str">
        <f t="shared" si="142"/>
        <v>30MAR2023:15:00:00</v>
      </c>
      <c r="M711">
        <v>15</v>
      </c>
      <c r="N711">
        <f t="shared" si="136"/>
        <v>-1499.8242190000019</v>
      </c>
      <c r="O711">
        <f t="shared" si="143"/>
        <v>-1499.8242190000019</v>
      </c>
      <c r="P711" t="str">
        <f t="shared" si="144"/>
        <v/>
      </c>
      <c r="Q711">
        <f t="shared" si="145"/>
        <v>1</v>
      </c>
      <c r="R711" t="str">
        <f t="shared" si="146"/>
        <v/>
      </c>
      <c r="S711">
        <f t="shared" si="137"/>
        <v>3.268457906921189</v>
      </c>
      <c r="V711">
        <f t="shared" si="147"/>
        <v>15</v>
      </c>
      <c r="W711">
        <f t="shared" si="138"/>
        <v>-1499.8242190000019</v>
      </c>
      <c r="X711" t="str">
        <f t="shared" si="139"/>
        <v/>
      </c>
      <c r="Y711">
        <f t="shared" si="140"/>
        <v>1</v>
      </c>
      <c r="Z711" t="str">
        <f t="shared" si="141"/>
        <v/>
      </c>
    </row>
    <row r="712" spans="1:26" x14ac:dyDescent="0.3">
      <c r="A712" t="s">
        <v>738</v>
      </c>
      <c r="B712">
        <v>46052.234375</v>
      </c>
      <c r="C712">
        <v>44505</v>
      </c>
      <c r="D712">
        <v>45877</v>
      </c>
      <c r="E712">
        <v>45592</v>
      </c>
      <c r="F712">
        <v>44371</v>
      </c>
      <c r="G712">
        <v>44505</v>
      </c>
      <c r="H712">
        <v>44902</v>
      </c>
      <c r="I712">
        <v>43978</v>
      </c>
      <c r="J712">
        <v>44727</v>
      </c>
      <c r="L712" s="1" t="str">
        <f t="shared" si="142"/>
        <v>30MAR2023:16:00:00</v>
      </c>
      <c r="M712">
        <v>16</v>
      </c>
      <c r="N712">
        <f t="shared" si="136"/>
        <v>-1547.234375</v>
      </c>
      <c r="O712">
        <f t="shared" si="143"/>
        <v>-1547.234375</v>
      </c>
      <c r="P712" t="str">
        <f t="shared" si="144"/>
        <v/>
      </c>
      <c r="Q712">
        <f t="shared" si="145"/>
        <v>1</v>
      </c>
      <c r="R712" t="str">
        <f t="shared" si="146"/>
        <v/>
      </c>
      <c r="S712">
        <f t="shared" si="137"/>
        <v>3.3597379063108703</v>
      </c>
      <c r="V712">
        <f t="shared" si="147"/>
        <v>16</v>
      </c>
      <c r="W712">
        <f t="shared" si="138"/>
        <v>-1547.234375</v>
      </c>
      <c r="X712" t="str">
        <f t="shared" si="139"/>
        <v/>
      </c>
      <c r="Y712">
        <f t="shared" si="140"/>
        <v>1</v>
      </c>
      <c r="Z712" t="str">
        <f t="shared" si="141"/>
        <v/>
      </c>
    </row>
    <row r="713" spans="1:26" x14ac:dyDescent="0.3">
      <c r="A713" t="s">
        <v>739</v>
      </c>
      <c r="B713">
        <v>46593.664062999997</v>
      </c>
      <c r="C713">
        <v>44927</v>
      </c>
      <c r="D713">
        <v>46710</v>
      </c>
      <c r="E713">
        <v>46312</v>
      </c>
      <c r="F713">
        <v>44845</v>
      </c>
      <c r="G713">
        <v>44927</v>
      </c>
      <c r="H713">
        <v>45434</v>
      </c>
      <c r="I713">
        <v>44474</v>
      </c>
      <c r="J713">
        <v>45292</v>
      </c>
      <c r="L713" s="1" t="str">
        <f t="shared" si="142"/>
        <v>30MAR2023:17:00:00</v>
      </c>
      <c r="M713">
        <v>17</v>
      </c>
      <c r="N713">
        <f t="shared" si="136"/>
        <v>-1666.6640629999965</v>
      </c>
      <c r="O713">
        <f t="shared" si="143"/>
        <v>-1666.6640629999965</v>
      </c>
      <c r="P713" t="str">
        <f t="shared" si="144"/>
        <v/>
      </c>
      <c r="Q713">
        <f t="shared" si="145"/>
        <v>1</v>
      </c>
      <c r="R713" t="str">
        <f t="shared" si="146"/>
        <v/>
      </c>
      <c r="S713">
        <f t="shared" si="137"/>
        <v>3.5770186709215972</v>
      </c>
      <c r="V713">
        <f t="shared" si="147"/>
        <v>17</v>
      </c>
      <c r="W713">
        <f t="shared" si="138"/>
        <v>-1666.6640629999965</v>
      </c>
      <c r="X713" t="str">
        <f t="shared" si="139"/>
        <v/>
      </c>
      <c r="Y713">
        <f t="shared" si="140"/>
        <v>1</v>
      </c>
      <c r="Z713" t="str">
        <f t="shared" si="141"/>
        <v/>
      </c>
    </row>
    <row r="714" spans="1:26" x14ac:dyDescent="0.3">
      <c r="A714" t="s">
        <v>740</v>
      </c>
      <c r="B714">
        <v>47070.140625</v>
      </c>
      <c r="C714">
        <v>45249</v>
      </c>
      <c r="D714">
        <v>47101</v>
      </c>
      <c r="E714">
        <v>46692</v>
      </c>
      <c r="F714">
        <v>45133</v>
      </c>
      <c r="G714">
        <v>45249</v>
      </c>
      <c r="H714">
        <v>45608</v>
      </c>
      <c r="I714">
        <v>44754</v>
      </c>
      <c r="J714">
        <v>45567</v>
      </c>
      <c r="L714" s="1" t="str">
        <f t="shared" si="142"/>
        <v>30MAR2023:18:00:00</v>
      </c>
      <c r="M714">
        <v>18</v>
      </c>
      <c r="N714">
        <f t="shared" si="136"/>
        <v>-1821.140625</v>
      </c>
      <c r="O714">
        <f t="shared" si="143"/>
        <v>-1821.140625</v>
      </c>
      <c r="P714" t="str">
        <f t="shared" si="144"/>
        <v/>
      </c>
      <c r="Q714">
        <f t="shared" si="145"/>
        <v>1</v>
      </c>
      <c r="R714" t="str">
        <f t="shared" si="146"/>
        <v/>
      </c>
      <c r="S714">
        <f t="shared" si="137"/>
        <v>3.8689933805567422</v>
      </c>
      <c r="V714">
        <f t="shared" si="147"/>
        <v>18</v>
      </c>
      <c r="W714">
        <f t="shared" si="138"/>
        <v>-1821.140625</v>
      </c>
      <c r="X714" t="str">
        <f t="shared" si="139"/>
        <v/>
      </c>
      <c r="Y714">
        <f t="shared" si="140"/>
        <v>1</v>
      </c>
      <c r="Z714" t="str">
        <f t="shared" si="141"/>
        <v/>
      </c>
    </row>
    <row r="715" spans="1:26" x14ac:dyDescent="0.3">
      <c r="A715" t="s">
        <v>741</v>
      </c>
      <c r="B715">
        <v>47051.132812999997</v>
      </c>
      <c r="C715">
        <v>45183</v>
      </c>
      <c r="D715">
        <v>46894</v>
      </c>
      <c r="E715">
        <v>46533</v>
      </c>
      <c r="F715">
        <v>45115</v>
      </c>
      <c r="G715">
        <v>45183</v>
      </c>
      <c r="H715">
        <v>45289</v>
      </c>
      <c r="I715">
        <v>44633</v>
      </c>
      <c r="J715">
        <v>45385</v>
      </c>
      <c r="L715" s="1" t="str">
        <f t="shared" si="142"/>
        <v>30MAR2023:19:00:00</v>
      </c>
      <c r="M715">
        <v>19</v>
      </c>
      <c r="N715">
        <f t="shared" si="136"/>
        <v>-1868.1328129999965</v>
      </c>
      <c r="O715">
        <f t="shared" si="143"/>
        <v>-1868.1328129999965</v>
      </c>
      <c r="P715" t="str">
        <f t="shared" si="144"/>
        <v/>
      </c>
      <c r="Q715">
        <f t="shared" si="145"/>
        <v>1</v>
      </c>
      <c r="R715" t="str">
        <f t="shared" si="146"/>
        <v/>
      </c>
      <c r="S715">
        <f t="shared" si="137"/>
        <v>3.9704311061429762</v>
      </c>
      <c r="V715">
        <f t="shared" si="147"/>
        <v>19</v>
      </c>
      <c r="W715">
        <f t="shared" si="138"/>
        <v>-1868.1328129999965</v>
      </c>
      <c r="X715" t="str">
        <f t="shared" si="139"/>
        <v/>
      </c>
      <c r="Y715">
        <f t="shared" si="140"/>
        <v>1</v>
      </c>
      <c r="Z715" t="str">
        <f t="shared" si="141"/>
        <v/>
      </c>
    </row>
    <row r="716" spans="1:26" x14ac:dyDescent="0.3">
      <c r="A716" t="s">
        <v>742</v>
      </c>
      <c r="B716">
        <v>47433.652344000002</v>
      </c>
      <c r="C716">
        <v>45587</v>
      </c>
      <c r="D716">
        <v>46487</v>
      </c>
      <c r="E716">
        <v>46155</v>
      </c>
      <c r="F716">
        <v>45520</v>
      </c>
      <c r="G716">
        <v>45587</v>
      </c>
      <c r="H716">
        <v>45617</v>
      </c>
      <c r="I716">
        <v>44974</v>
      </c>
      <c r="J716">
        <v>45586</v>
      </c>
      <c r="L716" s="1" t="str">
        <f t="shared" si="142"/>
        <v>30MAR2023:20:00:00</v>
      </c>
      <c r="M716">
        <v>20</v>
      </c>
      <c r="N716">
        <f t="shared" si="136"/>
        <v>-1846.6523440000019</v>
      </c>
      <c r="O716">
        <f t="shared" si="143"/>
        <v>-1846.6523440000019</v>
      </c>
      <c r="P716" t="str">
        <f t="shared" si="144"/>
        <v/>
      </c>
      <c r="Q716">
        <f t="shared" si="145"/>
        <v>1</v>
      </c>
      <c r="R716" t="str">
        <f t="shared" si="146"/>
        <v/>
      </c>
      <c r="S716">
        <f t="shared" si="137"/>
        <v>3.8931270369138868</v>
      </c>
      <c r="V716">
        <f t="shared" si="147"/>
        <v>20</v>
      </c>
      <c r="W716">
        <f t="shared" si="138"/>
        <v>-1846.6523440000019</v>
      </c>
      <c r="X716" t="str">
        <f t="shared" si="139"/>
        <v/>
      </c>
      <c r="Y716">
        <f t="shared" si="140"/>
        <v>1</v>
      </c>
      <c r="Z716" t="str">
        <f t="shared" si="141"/>
        <v/>
      </c>
    </row>
    <row r="717" spans="1:26" x14ac:dyDescent="0.3">
      <c r="A717" t="s">
        <v>743</v>
      </c>
      <c r="B717">
        <v>48209.90625</v>
      </c>
      <c r="C717">
        <v>46572</v>
      </c>
      <c r="D717">
        <v>47178</v>
      </c>
      <c r="E717">
        <v>46905</v>
      </c>
      <c r="F717">
        <v>46487</v>
      </c>
      <c r="G717">
        <v>46572</v>
      </c>
      <c r="H717">
        <v>46442</v>
      </c>
      <c r="I717">
        <v>45874</v>
      </c>
      <c r="J717">
        <v>46436</v>
      </c>
      <c r="L717" s="1" t="str">
        <f t="shared" si="142"/>
        <v>30MAR2023:21:00:00</v>
      </c>
      <c r="M717">
        <v>21</v>
      </c>
      <c r="N717">
        <f t="shared" si="136"/>
        <v>-1637.90625</v>
      </c>
      <c r="O717">
        <f t="shared" si="143"/>
        <v>-1637.90625</v>
      </c>
      <c r="P717" t="str">
        <f t="shared" si="144"/>
        <v/>
      </c>
      <c r="Q717">
        <f t="shared" si="145"/>
        <v>1</v>
      </c>
      <c r="R717" t="str">
        <f t="shared" si="146"/>
        <v/>
      </c>
      <c r="S717">
        <f t="shared" si="137"/>
        <v>3.397447490369264</v>
      </c>
      <c r="V717">
        <f t="shared" si="147"/>
        <v>21</v>
      </c>
      <c r="W717">
        <f t="shared" si="138"/>
        <v>-1637.90625</v>
      </c>
      <c r="X717" t="str">
        <f t="shared" si="139"/>
        <v/>
      </c>
      <c r="Y717">
        <f t="shared" si="140"/>
        <v>1</v>
      </c>
      <c r="Z717" t="str">
        <f t="shared" si="141"/>
        <v/>
      </c>
    </row>
    <row r="718" spans="1:26" x14ac:dyDescent="0.3">
      <c r="A718" t="s">
        <v>744</v>
      </c>
      <c r="B718">
        <v>47450.128905999998</v>
      </c>
      <c r="C718">
        <v>45667</v>
      </c>
      <c r="D718">
        <v>46342</v>
      </c>
      <c r="E718">
        <v>45960</v>
      </c>
      <c r="F718">
        <v>45598</v>
      </c>
      <c r="G718">
        <v>45667</v>
      </c>
      <c r="H718">
        <v>45602</v>
      </c>
      <c r="I718">
        <v>45017</v>
      </c>
      <c r="J718">
        <v>45581</v>
      </c>
      <c r="L718" s="1" t="str">
        <f t="shared" si="142"/>
        <v>30MAR2023:22:00:00</v>
      </c>
      <c r="M718">
        <v>22</v>
      </c>
      <c r="N718">
        <f t="shared" si="136"/>
        <v>-1783.1289059999981</v>
      </c>
      <c r="O718">
        <f t="shared" si="143"/>
        <v>-1783.1289059999981</v>
      </c>
      <c r="P718" t="str">
        <f t="shared" si="144"/>
        <v/>
      </c>
      <c r="Q718">
        <f t="shared" si="145"/>
        <v>1</v>
      </c>
      <c r="R718" t="str">
        <f t="shared" si="146"/>
        <v/>
      </c>
      <c r="S718">
        <f t="shared" si="137"/>
        <v>3.7579010786934326</v>
      </c>
      <c r="V718">
        <f t="shared" si="147"/>
        <v>22</v>
      </c>
      <c r="W718">
        <f t="shared" si="138"/>
        <v>-1783.1289059999981</v>
      </c>
      <c r="X718" t="str">
        <f t="shared" si="139"/>
        <v/>
      </c>
      <c r="Y718">
        <f t="shared" si="140"/>
        <v>1</v>
      </c>
      <c r="Z718" t="str">
        <f t="shared" si="141"/>
        <v/>
      </c>
    </row>
    <row r="719" spans="1:26" x14ac:dyDescent="0.3">
      <c r="A719" t="s">
        <v>745</v>
      </c>
      <c r="B719">
        <v>45501.480469000002</v>
      </c>
      <c r="C719">
        <v>43617</v>
      </c>
      <c r="D719">
        <v>44110</v>
      </c>
      <c r="E719">
        <v>43698</v>
      </c>
      <c r="F719">
        <v>43652</v>
      </c>
      <c r="G719">
        <v>43617</v>
      </c>
      <c r="H719">
        <v>43835</v>
      </c>
      <c r="I719">
        <v>43077</v>
      </c>
      <c r="J719">
        <v>43623</v>
      </c>
      <c r="L719" s="1" t="str">
        <f t="shared" si="142"/>
        <v>30MAR2023:23:00:00</v>
      </c>
      <c r="M719">
        <v>23</v>
      </c>
      <c r="N719">
        <f t="shared" si="136"/>
        <v>-1884.4804690000019</v>
      </c>
      <c r="O719">
        <f t="shared" si="143"/>
        <v>-1884.4804690000019</v>
      </c>
      <c r="P719" t="str">
        <f t="shared" si="144"/>
        <v/>
      </c>
      <c r="Q719">
        <f t="shared" si="145"/>
        <v>1</v>
      </c>
      <c r="R719" t="str">
        <f t="shared" si="146"/>
        <v/>
      </c>
      <c r="S719">
        <f t="shared" si="137"/>
        <v>4.1415805586455408</v>
      </c>
      <c r="V719">
        <f t="shared" si="147"/>
        <v>23</v>
      </c>
      <c r="W719">
        <f t="shared" si="138"/>
        <v>-1884.4804690000019</v>
      </c>
      <c r="X719" t="str">
        <f t="shared" si="139"/>
        <v/>
      </c>
      <c r="Y719">
        <f t="shared" si="140"/>
        <v>1</v>
      </c>
      <c r="Z719" t="str">
        <f t="shared" si="141"/>
        <v/>
      </c>
    </row>
    <row r="720" spans="1:26" x14ac:dyDescent="0.3">
      <c r="A720" t="s">
        <v>746</v>
      </c>
      <c r="B720">
        <v>43090.417969000002</v>
      </c>
      <c r="C720">
        <v>41130</v>
      </c>
      <c r="D720">
        <v>41558</v>
      </c>
      <c r="E720">
        <v>41198</v>
      </c>
      <c r="F720">
        <v>41246</v>
      </c>
      <c r="G720">
        <v>41130</v>
      </c>
      <c r="H720">
        <v>41564</v>
      </c>
      <c r="I720">
        <v>40748</v>
      </c>
      <c r="J720">
        <v>41243</v>
      </c>
      <c r="L720" s="1" t="str">
        <f t="shared" si="142"/>
        <v>31MAR2023:00:00:00</v>
      </c>
      <c r="M720">
        <v>24</v>
      </c>
      <c r="N720">
        <f t="shared" si="136"/>
        <v>-1960.4179690000019</v>
      </c>
      <c r="O720">
        <f t="shared" si="143"/>
        <v>-1960.4179690000019</v>
      </c>
      <c r="P720" t="str">
        <f t="shared" si="144"/>
        <v/>
      </c>
      <c r="Q720">
        <f t="shared" si="145"/>
        <v>1</v>
      </c>
      <c r="R720" t="str">
        <f t="shared" si="146"/>
        <v/>
      </c>
      <c r="S720">
        <f t="shared" si="137"/>
        <v>4.5495450297334337</v>
      </c>
      <c r="V720">
        <f t="shared" si="147"/>
        <v>24</v>
      </c>
      <c r="W720">
        <f t="shared" si="138"/>
        <v>-1960.4179690000019</v>
      </c>
      <c r="X720" t="str">
        <f t="shared" si="139"/>
        <v/>
      </c>
      <c r="Y720">
        <f t="shared" si="140"/>
        <v>1</v>
      </c>
      <c r="Z720" t="str">
        <f t="shared" si="141"/>
        <v/>
      </c>
    </row>
    <row r="721" spans="1:26" x14ac:dyDescent="0.3">
      <c r="A721" t="s">
        <v>747</v>
      </c>
      <c r="B721">
        <v>41161.582030999998</v>
      </c>
      <c r="C721">
        <v>39992</v>
      </c>
      <c r="D721">
        <v>39923</v>
      </c>
      <c r="E721">
        <v>39871</v>
      </c>
      <c r="F721">
        <v>39339</v>
      </c>
      <c r="G721">
        <v>39409</v>
      </c>
      <c r="H721">
        <v>39992</v>
      </c>
      <c r="I721">
        <v>39398</v>
      </c>
      <c r="J721">
        <v>39676</v>
      </c>
      <c r="L721" s="1" t="str">
        <f t="shared" si="142"/>
        <v>31MAR2023:01:00:00</v>
      </c>
      <c r="M721">
        <v>1</v>
      </c>
      <c r="N721">
        <f t="shared" si="136"/>
        <v>-1169.5820309999981</v>
      </c>
      <c r="O721">
        <f t="shared" si="143"/>
        <v>-1169.5820309999981</v>
      </c>
      <c r="P721" t="str">
        <f t="shared" si="144"/>
        <v/>
      </c>
      <c r="Q721">
        <f t="shared" si="145"/>
        <v>1</v>
      </c>
      <c r="R721" t="str">
        <f t="shared" si="146"/>
        <v/>
      </c>
      <c r="S721">
        <f t="shared" si="137"/>
        <v>2.8414409099221491</v>
      </c>
      <c r="V721">
        <f t="shared" si="147"/>
        <v>1</v>
      </c>
      <c r="W721">
        <f t="shared" si="138"/>
        <v>-1169.5820309999981</v>
      </c>
      <c r="X721" t="str">
        <f t="shared" si="139"/>
        <v/>
      </c>
      <c r="Y721">
        <f t="shared" si="140"/>
        <v>1</v>
      </c>
      <c r="Z721" t="str">
        <f t="shared" si="141"/>
        <v/>
      </c>
    </row>
    <row r="722" spans="1:26" x14ac:dyDescent="0.3">
      <c r="A722" t="s">
        <v>748</v>
      </c>
      <c r="B722">
        <v>39979.523437999997</v>
      </c>
      <c r="C722">
        <v>38333</v>
      </c>
      <c r="D722">
        <v>38375</v>
      </c>
      <c r="E722">
        <v>38112</v>
      </c>
      <c r="F722">
        <v>37654</v>
      </c>
      <c r="G722">
        <v>37649</v>
      </c>
      <c r="H722">
        <v>38333</v>
      </c>
      <c r="I722">
        <v>37700</v>
      </c>
      <c r="J722">
        <v>38015</v>
      </c>
      <c r="L722" s="1" t="str">
        <f t="shared" si="142"/>
        <v>31MAR2023:02:00:00</v>
      </c>
      <c r="M722">
        <v>2</v>
      </c>
      <c r="N722">
        <f t="shared" si="136"/>
        <v>-1646.5234379999965</v>
      </c>
      <c r="O722">
        <f t="shared" si="143"/>
        <v>-1646.5234379999965</v>
      </c>
      <c r="P722" t="str">
        <f t="shared" si="144"/>
        <v/>
      </c>
      <c r="Q722">
        <f t="shared" si="145"/>
        <v>1</v>
      </c>
      <c r="R722" t="str">
        <f t="shared" si="146"/>
        <v/>
      </c>
      <c r="S722">
        <f t="shared" si="137"/>
        <v>4.118416870459737</v>
      </c>
      <c r="V722">
        <f t="shared" si="147"/>
        <v>2</v>
      </c>
      <c r="W722">
        <f t="shared" si="138"/>
        <v>-1646.5234379999965</v>
      </c>
      <c r="X722" t="str">
        <f t="shared" si="139"/>
        <v/>
      </c>
      <c r="Y722">
        <f t="shared" si="140"/>
        <v>1</v>
      </c>
      <c r="Z722" t="str">
        <f t="shared" si="141"/>
        <v/>
      </c>
    </row>
    <row r="723" spans="1:26" x14ac:dyDescent="0.3">
      <c r="A723" t="s">
        <v>749</v>
      </c>
      <c r="B723">
        <v>38995.855469000002</v>
      </c>
      <c r="C723">
        <v>37366</v>
      </c>
      <c r="D723">
        <v>37334</v>
      </c>
      <c r="E723">
        <v>36943</v>
      </c>
      <c r="F723">
        <v>36700</v>
      </c>
      <c r="G723">
        <v>36638</v>
      </c>
      <c r="H723">
        <v>37366</v>
      </c>
      <c r="I723">
        <v>36729</v>
      </c>
      <c r="J723">
        <v>37029</v>
      </c>
      <c r="L723" s="1" t="str">
        <f t="shared" si="142"/>
        <v>31MAR2023:03:00:00</v>
      </c>
      <c r="M723">
        <v>3</v>
      </c>
      <c r="N723">
        <f t="shared" si="136"/>
        <v>-1629.8554690000019</v>
      </c>
      <c r="O723">
        <f t="shared" si="143"/>
        <v>-1629.8554690000019</v>
      </c>
      <c r="P723" t="str">
        <f t="shared" si="144"/>
        <v/>
      </c>
      <c r="Q723">
        <f t="shared" si="145"/>
        <v>1</v>
      </c>
      <c r="R723" t="str">
        <f t="shared" si="146"/>
        <v/>
      </c>
      <c r="S723">
        <f t="shared" si="137"/>
        <v>4.1795607492074787</v>
      </c>
      <c r="V723">
        <f t="shared" si="147"/>
        <v>3</v>
      </c>
      <c r="W723">
        <f t="shared" si="138"/>
        <v>-1629.8554690000019</v>
      </c>
      <c r="X723" t="str">
        <f t="shared" si="139"/>
        <v/>
      </c>
      <c r="Y723">
        <f t="shared" si="140"/>
        <v>1</v>
      </c>
      <c r="Z723" t="str">
        <f t="shared" si="141"/>
        <v/>
      </c>
    </row>
    <row r="724" spans="1:26" x14ac:dyDescent="0.3">
      <c r="A724" t="s">
        <v>750</v>
      </c>
      <c r="B724">
        <v>38533.269530999998</v>
      </c>
      <c r="C724">
        <v>36675</v>
      </c>
      <c r="D724">
        <v>36958</v>
      </c>
      <c r="E724">
        <v>36601</v>
      </c>
      <c r="F724">
        <v>36083</v>
      </c>
      <c r="G724">
        <v>36095</v>
      </c>
      <c r="H724">
        <v>36675</v>
      </c>
      <c r="I724">
        <v>36144</v>
      </c>
      <c r="J724">
        <v>36455</v>
      </c>
      <c r="L724" s="1" t="str">
        <f t="shared" si="142"/>
        <v>31MAR2023:04:00:00</v>
      </c>
      <c r="M724">
        <v>4</v>
      </c>
      <c r="N724">
        <f t="shared" si="136"/>
        <v>-1858.2695309999981</v>
      </c>
      <c r="O724">
        <f t="shared" si="143"/>
        <v>-1858.2695309999981</v>
      </c>
      <c r="P724" t="str">
        <f t="shared" si="144"/>
        <v/>
      </c>
      <c r="Q724">
        <f t="shared" si="145"/>
        <v>1</v>
      </c>
      <c r="R724" t="str">
        <f t="shared" si="146"/>
        <v/>
      </c>
      <c r="S724">
        <f t="shared" si="137"/>
        <v>4.8225067678334979</v>
      </c>
      <c r="V724">
        <f t="shared" si="147"/>
        <v>4</v>
      </c>
      <c r="W724">
        <f t="shared" si="138"/>
        <v>-1858.2695309999981</v>
      </c>
      <c r="X724" t="str">
        <f t="shared" si="139"/>
        <v/>
      </c>
      <c r="Y724">
        <f t="shared" si="140"/>
        <v>1</v>
      </c>
      <c r="Z724" t="str">
        <f t="shared" si="141"/>
        <v/>
      </c>
    </row>
    <row r="725" spans="1:26" x14ac:dyDescent="0.3">
      <c r="A725" t="s">
        <v>751</v>
      </c>
      <c r="B725">
        <v>38783.992187999997</v>
      </c>
      <c r="C725">
        <v>36796</v>
      </c>
      <c r="D725">
        <v>37280</v>
      </c>
      <c r="E725">
        <v>36957</v>
      </c>
      <c r="F725">
        <v>36257</v>
      </c>
      <c r="G725">
        <v>36277</v>
      </c>
      <c r="H725">
        <v>36796</v>
      </c>
      <c r="I725">
        <v>36364</v>
      </c>
      <c r="J725">
        <v>36657</v>
      </c>
      <c r="L725" s="1" t="str">
        <f t="shared" si="142"/>
        <v>31MAR2023:05:00:00</v>
      </c>
      <c r="M725">
        <v>5</v>
      </c>
      <c r="N725">
        <f t="shared" si="136"/>
        <v>-1987.9921879999965</v>
      </c>
      <c r="O725">
        <f t="shared" si="143"/>
        <v>-1987.9921879999965</v>
      </c>
      <c r="P725" t="str">
        <f t="shared" si="144"/>
        <v/>
      </c>
      <c r="Q725">
        <f t="shared" si="145"/>
        <v>1</v>
      </c>
      <c r="R725" t="str">
        <f t="shared" si="146"/>
        <v/>
      </c>
      <c r="S725">
        <f t="shared" si="137"/>
        <v>5.125805972638096</v>
      </c>
      <c r="V725">
        <f t="shared" si="147"/>
        <v>5</v>
      </c>
      <c r="W725">
        <f t="shared" si="138"/>
        <v>-1987.9921879999965</v>
      </c>
      <c r="X725" t="str">
        <f t="shared" si="139"/>
        <v/>
      </c>
      <c r="Y725">
        <f t="shared" si="140"/>
        <v>1</v>
      </c>
      <c r="Z725" t="str">
        <f t="shared" si="141"/>
        <v/>
      </c>
    </row>
    <row r="726" spans="1:26" x14ac:dyDescent="0.3">
      <c r="A726" t="s">
        <v>752</v>
      </c>
      <c r="B726">
        <v>40149.628905999998</v>
      </c>
      <c r="C726">
        <v>38030</v>
      </c>
      <c r="D726">
        <v>38879</v>
      </c>
      <c r="E726">
        <v>38529</v>
      </c>
      <c r="F726">
        <v>37672</v>
      </c>
      <c r="G726">
        <v>37468</v>
      </c>
      <c r="H726">
        <v>38030</v>
      </c>
      <c r="I726">
        <v>37642</v>
      </c>
      <c r="J726">
        <v>37991</v>
      </c>
      <c r="L726" s="1" t="str">
        <f t="shared" si="142"/>
        <v>31MAR2023:06:00:00</v>
      </c>
      <c r="M726">
        <v>6</v>
      </c>
      <c r="N726">
        <f t="shared" si="136"/>
        <v>-2119.6289059999981</v>
      </c>
      <c r="O726">
        <f t="shared" si="143"/>
        <v>-2119.6289059999981</v>
      </c>
      <c r="P726" t="str">
        <f t="shared" si="144"/>
        <v/>
      </c>
      <c r="Q726">
        <f t="shared" si="145"/>
        <v>1</v>
      </c>
      <c r="R726" t="str">
        <f t="shared" si="146"/>
        <v/>
      </c>
      <c r="S726">
        <f t="shared" si="137"/>
        <v>5.2793237789633434</v>
      </c>
      <c r="V726">
        <f t="shared" si="147"/>
        <v>6</v>
      </c>
      <c r="W726">
        <f t="shared" si="138"/>
        <v>-2119.6289059999981</v>
      </c>
      <c r="X726" t="str">
        <f t="shared" si="139"/>
        <v/>
      </c>
      <c r="Y726">
        <f t="shared" si="140"/>
        <v>1</v>
      </c>
      <c r="Z726" t="str">
        <f t="shared" si="141"/>
        <v/>
      </c>
    </row>
    <row r="727" spans="1:26" x14ac:dyDescent="0.3">
      <c r="A727" t="s">
        <v>753</v>
      </c>
      <c r="B727">
        <v>42732.132812999997</v>
      </c>
      <c r="C727">
        <v>40565</v>
      </c>
      <c r="D727">
        <v>41770</v>
      </c>
      <c r="E727">
        <v>41509</v>
      </c>
      <c r="F727">
        <v>40430</v>
      </c>
      <c r="G727">
        <v>40135</v>
      </c>
      <c r="H727">
        <v>40565</v>
      </c>
      <c r="I727">
        <v>40278</v>
      </c>
      <c r="J727">
        <v>40663</v>
      </c>
      <c r="L727" s="1" t="str">
        <f t="shared" si="142"/>
        <v>31MAR2023:07:00:00</v>
      </c>
      <c r="M727">
        <v>7</v>
      </c>
      <c r="N727">
        <f t="shared" si="136"/>
        <v>-2167.1328129999965</v>
      </c>
      <c r="O727">
        <f t="shared" si="143"/>
        <v>-2167.1328129999965</v>
      </c>
      <c r="P727" t="str">
        <f t="shared" si="144"/>
        <v/>
      </c>
      <c r="Q727">
        <f t="shared" si="145"/>
        <v>1</v>
      </c>
      <c r="R727" t="str">
        <f t="shared" si="146"/>
        <v/>
      </c>
      <c r="S727">
        <f t="shared" si="137"/>
        <v>5.0714361075389851</v>
      </c>
      <c r="V727">
        <f t="shared" si="147"/>
        <v>7</v>
      </c>
      <c r="W727">
        <f t="shared" si="138"/>
        <v>-2167.1328129999965</v>
      </c>
      <c r="X727" t="str">
        <f t="shared" si="139"/>
        <v/>
      </c>
      <c r="Y727">
        <f t="shared" si="140"/>
        <v>1</v>
      </c>
      <c r="Z727" t="str">
        <f t="shared" si="141"/>
        <v/>
      </c>
    </row>
    <row r="728" spans="1:26" x14ac:dyDescent="0.3">
      <c r="A728" t="s">
        <v>754</v>
      </c>
      <c r="B728">
        <v>44429.4375</v>
      </c>
      <c r="C728">
        <v>42053</v>
      </c>
      <c r="D728">
        <v>43445</v>
      </c>
      <c r="E728">
        <v>43429</v>
      </c>
      <c r="F728">
        <v>42268</v>
      </c>
      <c r="G728">
        <v>41830</v>
      </c>
      <c r="H728">
        <v>42053</v>
      </c>
      <c r="I728">
        <v>41938</v>
      </c>
      <c r="J728">
        <v>42296</v>
      </c>
      <c r="L728" s="1" t="str">
        <f t="shared" si="142"/>
        <v>31MAR2023:08:00:00</v>
      </c>
      <c r="M728">
        <v>8</v>
      </c>
      <c r="N728">
        <f t="shared" si="136"/>
        <v>-2376.4375</v>
      </c>
      <c r="O728">
        <f t="shared" si="143"/>
        <v>-2376.4375</v>
      </c>
      <c r="P728" t="str">
        <f t="shared" si="144"/>
        <v/>
      </c>
      <c r="Q728">
        <f t="shared" si="145"/>
        <v>1</v>
      </c>
      <c r="R728" t="str">
        <f t="shared" si="146"/>
        <v/>
      </c>
      <c r="S728">
        <f t="shared" si="137"/>
        <v>5.348790427517792</v>
      </c>
      <c r="V728">
        <f t="shared" si="147"/>
        <v>8</v>
      </c>
      <c r="W728">
        <f t="shared" si="138"/>
        <v>-2376.4375</v>
      </c>
      <c r="X728" t="str">
        <f t="shared" si="139"/>
        <v/>
      </c>
      <c r="Y728">
        <f t="shared" si="140"/>
        <v>1</v>
      </c>
      <c r="Z728" t="str">
        <f t="shared" si="141"/>
        <v/>
      </c>
    </row>
    <row r="729" spans="1:26" x14ac:dyDescent="0.3">
      <c r="A729" t="s">
        <v>755</v>
      </c>
      <c r="B729">
        <v>44910.632812999997</v>
      </c>
      <c r="C729">
        <v>42933</v>
      </c>
      <c r="D729">
        <v>43927</v>
      </c>
      <c r="E729">
        <v>44003</v>
      </c>
      <c r="F729">
        <v>43142</v>
      </c>
      <c r="G729">
        <v>42753</v>
      </c>
      <c r="H729">
        <v>42933</v>
      </c>
      <c r="I729">
        <v>42816</v>
      </c>
      <c r="J729">
        <v>43100</v>
      </c>
      <c r="L729" s="1" t="str">
        <f t="shared" si="142"/>
        <v>31MAR2023:09:00:00</v>
      </c>
      <c r="M729">
        <v>9</v>
      </c>
      <c r="N729">
        <f t="shared" si="136"/>
        <v>-1977.6328129999965</v>
      </c>
      <c r="O729">
        <f t="shared" si="143"/>
        <v>-1977.6328129999965</v>
      </c>
      <c r="P729" t="str">
        <f t="shared" si="144"/>
        <v/>
      </c>
      <c r="Q729">
        <f t="shared" si="145"/>
        <v>1</v>
      </c>
      <c r="R729" t="str">
        <f t="shared" si="146"/>
        <v/>
      </c>
      <c r="S729">
        <f t="shared" si="137"/>
        <v>4.4034846296522092</v>
      </c>
      <c r="V729">
        <f t="shared" si="147"/>
        <v>9</v>
      </c>
      <c r="W729">
        <f t="shared" si="138"/>
        <v>-1977.6328129999965</v>
      </c>
      <c r="X729" t="str">
        <f t="shared" si="139"/>
        <v/>
      </c>
      <c r="Y729">
        <f t="shared" si="140"/>
        <v>1</v>
      </c>
      <c r="Z729" t="str">
        <f t="shared" si="141"/>
        <v/>
      </c>
    </row>
    <row r="730" spans="1:26" x14ac:dyDescent="0.3">
      <c r="A730" t="s">
        <v>756</v>
      </c>
      <c r="B730">
        <v>46185.890625</v>
      </c>
      <c r="C730">
        <v>44596</v>
      </c>
      <c r="D730">
        <v>45089</v>
      </c>
      <c r="E730">
        <v>45069</v>
      </c>
      <c r="F730">
        <v>44445</v>
      </c>
      <c r="G730">
        <v>44096</v>
      </c>
      <c r="H730">
        <v>44596</v>
      </c>
      <c r="I730">
        <v>44355</v>
      </c>
      <c r="J730">
        <v>44557</v>
      </c>
      <c r="L730" s="1" t="str">
        <f t="shared" si="142"/>
        <v>31MAR2023:10:00:00</v>
      </c>
      <c r="M730">
        <v>10</v>
      </c>
      <c r="N730">
        <f t="shared" si="136"/>
        <v>-1589.890625</v>
      </c>
      <c r="O730">
        <f t="shared" si="143"/>
        <v>-1589.890625</v>
      </c>
      <c r="P730" t="str">
        <f t="shared" si="144"/>
        <v/>
      </c>
      <c r="Q730">
        <f t="shared" si="145"/>
        <v>1</v>
      </c>
      <c r="R730" t="str">
        <f t="shared" si="146"/>
        <v/>
      </c>
      <c r="S730">
        <f t="shared" si="137"/>
        <v>3.4423729920223876</v>
      </c>
      <c r="V730">
        <f t="shared" si="147"/>
        <v>10</v>
      </c>
      <c r="W730">
        <f t="shared" si="138"/>
        <v>-1589.890625</v>
      </c>
      <c r="X730" t="str">
        <f t="shared" si="139"/>
        <v/>
      </c>
      <c r="Y730">
        <f t="shared" si="140"/>
        <v>1</v>
      </c>
      <c r="Z730" t="str">
        <f t="shared" si="141"/>
        <v/>
      </c>
    </row>
    <row r="731" spans="1:26" x14ac:dyDescent="0.3">
      <c r="A731" t="s">
        <v>757</v>
      </c>
      <c r="B731">
        <v>47227.355469000002</v>
      </c>
      <c r="C731">
        <v>46477</v>
      </c>
      <c r="D731">
        <v>46427</v>
      </c>
      <c r="E731">
        <v>46502</v>
      </c>
      <c r="F731">
        <v>45944</v>
      </c>
      <c r="G731">
        <v>45687</v>
      </c>
      <c r="H731">
        <v>46477</v>
      </c>
      <c r="I731">
        <v>46023</v>
      </c>
      <c r="J731">
        <v>46198</v>
      </c>
      <c r="L731" s="1" t="str">
        <f t="shared" si="142"/>
        <v>31MAR2023:11:00:00</v>
      </c>
      <c r="M731">
        <v>11</v>
      </c>
      <c r="N731">
        <f t="shared" si="136"/>
        <v>-750.3554690000019</v>
      </c>
      <c r="O731">
        <f t="shared" si="143"/>
        <v>-750.3554690000019</v>
      </c>
      <c r="P731" t="str">
        <f t="shared" si="144"/>
        <v/>
      </c>
      <c r="Q731">
        <f t="shared" si="145"/>
        <v>1</v>
      </c>
      <c r="R731" t="str">
        <f t="shared" si="146"/>
        <v/>
      </c>
      <c r="S731">
        <f t="shared" si="137"/>
        <v>1.588815341338633</v>
      </c>
      <c r="V731">
        <f t="shared" si="147"/>
        <v>11</v>
      </c>
      <c r="W731">
        <f t="shared" si="138"/>
        <v>-750.3554690000019</v>
      </c>
      <c r="X731" t="str">
        <f t="shared" si="139"/>
        <v/>
      </c>
      <c r="Y731">
        <f t="shared" si="140"/>
        <v>1</v>
      </c>
      <c r="Z731" t="str">
        <f t="shared" si="141"/>
        <v/>
      </c>
    </row>
    <row r="732" spans="1:26" x14ac:dyDescent="0.3">
      <c r="A732" t="s">
        <v>758</v>
      </c>
      <c r="B732">
        <v>48519.894530999998</v>
      </c>
      <c r="C732">
        <v>48392</v>
      </c>
      <c r="D732">
        <v>47598</v>
      </c>
      <c r="E732">
        <v>47603</v>
      </c>
      <c r="F732">
        <v>47335</v>
      </c>
      <c r="G732">
        <v>47368</v>
      </c>
      <c r="H732">
        <v>48392</v>
      </c>
      <c r="I732">
        <v>47645</v>
      </c>
      <c r="J732">
        <v>47801</v>
      </c>
      <c r="L732" s="1" t="str">
        <f t="shared" si="142"/>
        <v>31MAR2023:12:00:00</v>
      </c>
      <c r="M732">
        <v>12</v>
      </c>
      <c r="N732">
        <f t="shared" si="136"/>
        <v>-127.8945309999981</v>
      </c>
      <c r="O732">
        <f t="shared" si="143"/>
        <v>-127.8945309999981</v>
      </c>
      <c r="P732" t="str">
        <f t="shared" si="144"/>
        <v/>
      </c>
      <c r="Q732">
        <f t="shared" si="145"/>
        <v>1</v>
      </c>
      <c r="R732" t="str">
        <f t="shared" si="146"/>
        <v/>
      </c>
      <c r="S732">
        <f t="shared" si="137"/>
        <v>0.26359193942246639</v>
      </c>
      <c r="V732">
        <f t="shared" si="147"/>
        <v>12</v>
      </c>
      <c r="W732">
        <f t="shared" si="138"/>
        <v>-127.8945309999981</v>
      </c>
      <c r="X732" t="str">
        <f t="shared" si="139"/>
        <v/>
      </c>
      <c r="Y732">
        <f t="shared" si="140"/>
        <v>1</v>
      </c>
      <c r="Z732" t="str">
        <f t="shared" si="141"/>
        <v/>
      </c>
    </row>
    <row r="733" spans="1:26" x14ac:dyDescent="0.3">
      <c r="A733" t="s">
        <v>759</v>
      </c>
      <c r="B733">
        <v>49583.601562999997</v>
      </c>
      <c r="C733">
        <v>50407</v>
      </c>
      <c r="D733">
        <v>48721</v>
      </c>
      <c r="E733">
        <v>48865</v>
      </c>
      <c r="F733">
        <v>48724</v>
      </c>
      <c r="G733">
        <v>49084</v>
      </c>
      <c r="H733">
        <v>50407</v>
      </c>
      <c r="I733">
        <v>49280</v>
      </c>
      <c r="J733">
        <v>49431</v>
      </c>
      <c r="L733" s="1" t="str">
        <f t="shared" si="142"/>
        <v>31MAR2023:13:00:00</v>
      </c>
      <c r="M733">
        <v>13</v>
      </c>
      <c r="N733">
        <f t="shared" si="136"/>
        <v>823.39843700000347</v>
      </c>
      <c r="O733" t="str">
        <f t="shared" si="143"/>
        <v/>
      </c>
      <c r="P733">
        <f t="shared" si="144"/>
        <v>823.39843700000347</v>
      </c>
      <c r="Q733" t="str">
        <f t="shared" si="145"/>
        <v/>
      </c>
      <c r="R733">
        <f t="shared" si="146"/>
        <v>1</v>
      </c>
      <c r="S733">
        <f t="shared" si="137"/>
        <v>1.6606265197452605</v>
      </c>
      <c r="V733">
        <f t="shared" si="147"/>
        <v>13</v>
      </c>
      <c r="W733" t="str">
        <f t="shared" si="138"/>
        <v/>
      </c>
      <c r="X733">
        <f t="shared" si="139"/>
        <v>823.39843700000347</v>
      </c>
      <c r="Y733" t="str">
        <f t="shared" si="140"/>
        <v/>
      </c>
      <c r="Z733">
        <f t="shared" si="141"/>
        <v>1</v>
      </c>
    </row>
    <row r="734" spans="1:26" x14ac:dyDescent="0.3">
      <c r="A734" t="s">
        <v>760</v>
      </c>
      <c r="B734">
        <v>50783.035155999998</v>
      </c>
      <c r="C734">
        <v>52486</v>
      </c>
      <c r="D734">
        <v>50035</v>
      </c>
      <c r="E734">
        <v>49946</v>
      </c>
      <c r="F734">
        <v>50168</v>
      </c>
      <c r="G734">
        <v>50770</v>
      </c>
      <c r="H734">
        <v>52486</v>
      </c>
      <c r="I734">
        <v>50986</v>
      </c>
      <c r="J734">
        <v>51142</v>
      </c>
      <c r="L734" s="1" t="str">
        <f t="shared" si="142"/>
        <v>31MAR2023:14:00:00</v>
      </c>
      <c r="M734">
        <v>14</v>
      </c>
      <c r="N734">
        <f t="shared" si="136"/>
        <v>1702.9648440000019</v>
      </c>
      <c r="O734" t="str">
        <f t="shared" si="143"/>
        <v/>
      </c>
      <c r="P734">
        <f t="shared" si="144"/>
        <v>1702.9648440000019</v>
      </c>
      <c r="Q734" t="str">
        <f t="shared" si="145"/>
        <v/>
      </c>
      <c r="R734">
        <f t="shared" si="146"/>
        <v>1</v>
      </c>
      <c r="S734">
        <f t="shared" si="137"/>
        <v>3.3534128843789617</v>
      </c>
      <c r="V734">
        <f t="shared" si="147"/>
        <v>14</v>
      </c>
      <c r="W734" t="str">
        <f t="shared" si="138"/>
        <v/>
      </c>
      <c r="X734">
        <f t="shared" si="139"/>
        <v>1702.9648440000019</v>
      </c>
      <c r="Y734" t="str">
        <f t="shared" si="140"/>
        <v/>
      </c>
      <c r="Z734">
        <f t="shared" si="141"/>
        <v>1</v>
      </c>
    </row>
    <row r="735" spans="1:26" x14ac:dyDescent="0.3">
      <c r="A735" t="s">
        <v>761</v>
      </c>
      <c r="B735">
        <v>51472</v>
      </c>
      <c r="C735">
        <v>54039</v>
      </c>
      <c r="D735">
        <v>50713</v>
      </c>
      <c r="E735">
        <v>51287</v>
      </c>
      <c r="F735">
        <v>51219</v>
      </c>
      <c r="G735">
        <v>51920</v>
      </c>
      <c r="H735">
        <v>54039</v>
      </c>
      <c r="I735">
        <v>52234</v>
      </c>
      <c r="J735">
        <v>52338</v>
      </c>
      <c r="L735" s="1" t="str">
        <f t="shared" si="142"/>
        <v>31MAR2023:15:00:00</v>
      </c>
      <c r="M735">
        <v>15</v>
      </c>
      <c r="N735">
        <f t="shared" si="136"/>
        <v>2567</v>
      </c>
      <c r="O735" t="str">
        <f t="shared" si="143"/>
        <v/>
      </c>
      <c r="P735">
        <f t="shared" si="144"/>
        <v>2567</v>
      </c>
      <c r="Q735" t="str">
        <f t="shared" si="145"/>
        <v/>
      </c>
      <c r="R735">
        <f t="shared" si="146"/>
        <v>1</v>
      </c>
      <c r="S735">
        <f t="shared" si="137"/>
        <v>4.9871774945601492</v>
      </c>
      <c r="V735">
        <f t="shared" si="147"/>
        <v>15</v>
      </c>
      <c r="W735" t="str">
        <f t="shared" si="138"/>
        <v/>
      </c>
      <c r="X735">
        <f t="shared" si="139"/>
        <v>2567</v>
      </c>
      <c r="Y735" t="str">
        <f t="shared" si="140"/>
        <v/>
      </c>
      <c r="Z735">
        <f t="shared" si="141"/>
        <v>1</v>
      </c>
    </row>
    <row r="736" spans="1:26" x14ac:dyDescent="0.3">
      <c r="A736" t="s">
        <v>762</v>
      </c>
      <c r="B736">
        <v>52195.925780999998</v>
      </c>
      <c r="C736">
        <v>54867</v>
      </c>
      <c r="D736">
        <v>51623</v>
      </c>
      <c r="E736">
        <v>52675</v>
      </c>
      <c r="F736">
        <v>51824</v>
      </c>
      <c r="G736">
        <v>52604</v>
      </c>
      <c r="H736">
        <v>54867</v>
      </c>
      <c r="I736">
        <v>53072</v>
      </c>
      <c r="J736">
        <v>53149</v>
      </c>
      <c r="L736" s="1" t="str">
        <f t="shared" si="142"/>
        <v>31MAR2023:16:00:00</v>
      </c>
      <c r="M736">
        <v>16</v>
      </c>
      <c r="N736">
        <f t="shared" si="136"/>
        <v>2671.0742190000019</v>
      </c>
      <c r="O736" t="str">
        <f t="shared" si="143"/>
        <v/>
      </c>
      <c r="P736">
        <f t="shared" si="144"/>
        <v>2671.0742190000019</v>
      </c>
      <c r="Q736" t="str">
        <f t="shared" si="145"/>
        <v/>
      </c>
      <c r="R736">
        <f t="shared" si="146"/>
        <v>1</v>
      </c>
      <c r="S736">
        <f t="shared" si="137"/>
        <v>5.1173998334795474</v>
      </c>
      <c r="V736">
        <f t="shared" si="147"/>
        <v>16</v>
      </c>
      <c r="W736" t="str">
        <f t="shared" si="138"/>
        <v/>
      </c>
      <c r="X736">
        <f t="shared" si="139"/>
        <v>2671.0742190000019</v>
      </c>
      <c r="Y736" t="str">
        <f t="shared" si="140"/>
        <v/>
      </c>
      <c r="Z736">
        <f t="shared" si="141"/>
        <v>1</v>
      </c>
    </row>
    <row r="737" spans="1:26" x14ac:dyDescent="0.3">
      <c r="A737" t="s">
        <v>763</v>
      </c>
      <c r="B737">
        <v>53010.847655999998</v>
      </c>
      <c r="C737">
        <v>55060</v>
      </c>
      <c r="D737">
        <v>52773</v>
      </c>
      <c r="E737">
        <v>53865</v>
      </c>
      <c r="F737">
        <v>52027</v>
      </c>
      <c r="G737">
        <v>52693</v>
      </c>
      <c r="H737">
        <v>55060</v>
      </c>
      <c r="I737">
        <v>53421</v>
      </c>
      <c r="J737">
        <v>53571</v>
      </c>
      <c r="L737" s="1" t="str">
        <f t="shared" si="142"/>
        <v>31MAR2023:17:00:00</v>
      </c>
      <c r="M737">
        <v>17</v>
      </c>
      <c r="N737">
        <f t="shared" si="136"/>
        <v>2049.1523440000019</v>
      </c>
      <c r="O737" t="str">
        <f t="shared" si="143"/>
        <v/>
      </c>
      <c r="P737">
        <f t="shared" si="144"/>
        <v>2049.1523440000019</v>
      </c>
      <c r="Q737" t="str">
        <f t="shared" si="145"/>
        <v/>
      </c>
      <c r="R737">
        <f t="shared" si="146"/>
        <v>1</v>
      </c>
      <c r="S737">
        <f t="shared" si="137"/>
        <v>3.8655340078646523</v>
      </c>
      <c r="V737">
        <f t="shared" si="147"/>
        <v>17</v>
      </c>
      <c r="W737" t="str">
        <f t="shared" si="138"/>
        <v/>
      </c>
      <c r="X737">
        <f t="shared" si="139"/>
        <v>2049.1523440000019</v>
      </c>
      <c r="Y737" t="str">
        <f t="shared" si="140"/>
        <v/>
      </c>
      <c r="Z737">
        <f t="shared" si="141"/>
        <v>1</v>
      </c>
    </row>
    <row r="738" spans="1:26" x14ac:dyDescent="0.3">
      <c r="A738" t="s">
        <v>764</v>
      </c>
      <c r="B738">
        <v>53251.824219000002</v>
      </c>
      <c r="C738">
        <v>54003</v>
      </c>
      <c r="D738">
        <v>53306</v>
      </c>
      <c r="E738">
        <v>54505</v>
      </c>
      <c r="F738">
        <v>51403</v>
      </c>
      <c r="G738">
        <v>51830</v>
      </c>
      <c r="H738">
        <v>54003</v>
      </c>
      <c r="I738">
        <v>52613</v>
      </c>
      <c r="J738">
        <v>52969</v>
      </c>
      <c r="L738" s="1" t="str">
        <f t="shared" si="142"/>
        <v>31MAR2023:18:00:00</v>
      </c>
      <c r="M738">
        <v>18</v>
      </c>
      <c r="N738">
        <f t="shared" ref="N738:N744" si="148">C738-B738</f>
        <v>751.1757809999981</v>
      </c>
      <c r="O738" t="str">
        <f t="shared" si="143"/>
        <v/>
      </c>
      <c r="P738">
        <f t="shared" si="144"/>
        <v>751.1757809999981</v>
      </c>
      <c r="Q738" t="str">
        <f t="shared" si="145"/>
        <v/>
      </c>
      <c r="R738">
        <f t="shared" si="146"/>
        <v>1</v>
      </c>
      <c r="S738">
        <f t="shared" ref="S738:S744" si="149">ABS((B738-C738)/B738)*100</f>
        <v>1.410610419486779</v>
      </c>
      <c r="V738">
        <f t="shared" si="147"/>
        <v>18</v>
      </c>
      <c r="W738" t="str">
        <f t="shared" ref="W738:W744" si="150">O738</f>
        <v/>
      </c>
      <c r="X738">
        <f t="shared" ref="X738:X744" si="151">P738</f>
        <v>751.1757809999981</v>
      </c>
      <c r="Y738" t="str">
        <f t="shared" ref="Y738:Y744" si="152">Q738</f>
        <v/>
      </c>
      <c r="Z738">
        <f t="shared" ref="Z738:Z744" si="153">R738</f>
        <v>1</v>
      </c>
    </row>
    <row r="739" spans="1:26" x14ac:dyDescent="0.3">
      <c r="A739" t="s">
        <v>765</v>
      </c>
      <c r="B739">
        <v>52285.832030999998</v>
      </c>
      <c r="C739">
        <v>51842</v>
      </c>
      <c r="D739">
        <v>52592</v>
      </c>
      <c r="E739">
        <v>53903</v>
      </c>
      <c r="F739">
        <v>49995</v>
      </c>
      <c r="G739">
        <v>50172</v>
      </c>
      <c r="H739">
        <v>51842</v>
      </c>
      <c r="I739">
        <v>50771</v>
      </c>
      <c r="J739">
        <v>51319</v>
      </c>
      <c r="L739" s="1" t="str">
        <f t="shared" si="142"/>
        <v>31MAR2023:19:00:00</v>
      </c>
      <c r="M739">
        <v>19</v>
      </c>
      <c r="N739">
        <f t="shared" si="148"/>
        <v>-443.8320309999981</v>
      </c>
      <c r="O739">
        <f t="shared" si="143"/>
        <v>-443.8320309999981</v>
      </c>
      <c r="P739" t="str">
        <f t="shared" si="144"/>
        <v/>
      </c>
      <c r="Q739">
        <f t="shared" si="145"/>
        <v>1</v>
      </c>
      <c r="R739" t="str">
        <f t="shared" si="146"/>
        <v/>
      </c>
      <c r="S739">
        <f t="shared" si="149"/>
        <v>0.84885716409151213</v>
      </c>
      <c r="V739">
        <f t="shared" si="147"/>
        <v>19</v>
      </c>
      <c r="W739">
        <f t="shared" si="150"/>
        <v>-443.8320309999981</v>
      </c>
      <c r="X739" t="str">
        <f t="shared" si="151"/>
        <v/>
      </c>
      <c r="Y739">
        <f t="shared" si="152"/>
        <v>1</v>
      </c>
      <c r="Z739" t="str">
        <f t="shared" si="153"/>
        <v/>
      </c>
    </row>
    <row r="740" spans="1:26" x14ac:dyDescent="0.3">
      <c r="A740" t="s">
        <v>766</v>
      </c>
      <c r="B740">
        <v>50760.507812999997</v>
      </c>
      <c r="C740">
        <v>50032</v>
      </c>
      <c r="D740">
        <v>50973</v>
      </c>
      <c r="E740">
        <v>52238</v>
      </c>
      <c r="F740">
        <v>48730</v>
      </c>
      <c r="G740">
        <v>48702</v>
      </c>
      <c r="H740">
        <v>50032</v>
      </c>
      <c r="I740">
        <v>49161</v>
      </c>
      <c r="J740">
        <v>49696</v>
      </c>
      <c r="L740" s="1" t="str">
        <f t="shared" si="142"/>
        <v>31MAR2023:20:00:00</v>
      </c>
      <c r="M740">
        <v>20</v>
      </c>
      <c r="N740">
        <f t="shared" si="148"/>
        <v>-728.50781299999653</v>
      </c>
      <c r="O740">
        <f t="shared" si="143"/>
        <v>-728.50781299999653</v>
      </c>
      <c r="P740" t="str">
        <f t="shared" si="144"/>
        <v/>
      </c>
      <c r="Q740">
        <f t="shared" si="145"/>
        <v>1</v>
      </c>
      <c r="R740" t="str">
        <f t="shared" si="146"/>
        <v/>
      </c>
      <c r="S740">
        <f t="shared" si="149"/>
        <v>1.4351862193416087</v>
      </c>
      <c r="V740">
        <f t="shared" si="147"/>
        <v>20</v>
      </c>
      <c r="W740">
        <f t="shared" si="150"/>
        <v>-728.50781299999653</v>
      </c>
      <c r="X740" t="str">
        <f t="shared" si="151"/>
        <v/>
      </c>
      <c r="Y740">
        <f t="shared" si="152"/>
        <v>1</v>
      </c>
      <c r="Z740" t="str">
        <f t="shared" si="153"/>
        <v/>
      </c>
    </row>
    <row r="741" spans="1:26" x14ac:dyDescent="0.3">
      <c r="A741" t="s">
        <v>767</v>
      </c>
      <c r="B741">
        <v>49811.429687999997</v>
      </c>
      <c r="C741">
        <v>49675</v>
      </c>
      <c r="D741">
        <v>50533</v>
      </c>
      <c r="E741">
        <v>51001</v>
      </c>
      <c r="F741">
        <v>48607</v>
      </c>
      <c r="G741">
        <v>48505</v>
      </c>
      <c r="H741">
        <v>49675</v>
      </c>
      <c r="I741">
        <v>48826</v>
      </c>
      <c r="J741">
        <v>49368</v>
      </c>
      <c r="L741" s="1" t="str">
        <f t="shared" si="142"/>
        <v>31MAR2023:21:00:00</v>
      </c>
      <c r="M741">
        <v>21</v>
      </c>
      <c r="N741">
        <f t="shared" si="148"/>
        <v>-136.42968799999653</v>
      </c>
      <c r="O741">
        <f t="shared" si="143"/>
        <v>-136.42968799999653</v>
      </c>
      <c r="P741" t="str">
        <f t="shared" si="144"/>
        <v/>
      </c>
      <c r="Q741">
        <f t="shared" si="145"/>
        <v>1</v>
      </c>
      <c r="R741" t="str">
        <f t="shared" si="146"/>
        <v/>
      </c>
      <c r="S741">
        <f t="shared" si="149"/>
        <v>0.27389233526228945</v>
      </c>
      <c r="V741">
        <f t="shared" si="147"/>
        <v>21</v>
      </c>
      <c r="W741">
        <f t="shared" si="150"/>
        <v>-136.42968799999653</v>
      </c>
      <c r="X741" t="str">
        <f t="shared" si="151"/>
        <v/>
      </c>
      <c r="Y741">
        <f t="shared" si="152"/>
        <v>1</v>
      </c>
      <c r="Z741" t="str">
        <f t="shared" si="153"/>
        <v/>
      </c>
    </row>
    <row r="742" spans="1:26" x14ac:dyDescent="0.3">
      <c r="A742" t="s">
        <v>768</v>
      </c>
      <c r="B742">
        <v>47702.300780999998</v>
      </c>
      <c r="C742">
        <v>48116</v>
      </c>
      <c r="D742">
        <v>48509</v>
      </c>
      <c r="E742">
        <v>48613</v>
      </c>
      <c r="F742">
        <v>47326</v>
      </c>
      <c r="G742">
        <v>47083</v>
      </c>
      <c r="H742">
        <v>48116</v>
      </c>
      <c r="I742">
        <v>47377</v>
      </c>
      <c r="J742">
        <v>47791</v>
      </c>
      <c r="L742" s="1" t="str">
        <f t="shared" si="142"/>
        <v>31MAR2023:22:00:00</v>
      </c>
      <c r="M742">
        <v>22</v>
      </c>
      <c r="N742">
        <f t="shared" si="148"/>
        <v>413.6992190000019</v>
      </c>
      <c r="O742" t="str">
        <f t="shared" si="143"/>
        <v/>
      </c>
      <c r="P742">
        <f t="shared" si="144"/>
        <v>413.6992190000019</v>
      </c>
      <c r="Q742" t="str">
        <f t="shared" si="145"/>
        <v/>
      </c>
      <c r="R742">
        <f t="shared" si="146"/>
        <v>1</v>
      </c>
      <c r="S742">
        <f t="shared" si="149"/>
        <v>0.86725212877945668</v>
      </c>
      <c r="V742">
        <f t="shared" si="147"/>
        <v>22</v>
      </c>
      <c r="W742" t="str">
        <f t="shared" si="150"/>
        <v/>
      </c>
      <c r="X742">
        <f t="shared" si="151"/>
        <v>413.6992190000019</v>
      </c>
      <c r="Y742" t="str">
        <f t="shared" si="152"/>
        <v/>
      </c>
      <c r="Z742">
        <f t="shared" si="153"/>
        <v>1</v>
      </c>
    </row>
    <row r="743" spans="1:26" x14ac:dyDescent="0.3">
      <c r="A743" t="s">
        <v>769</v>
      </c>
      <c r="B743">
        <v>45088.324219000002</v>
      </c>
      <c r="C743">
        <v>45434</v>
      </c>
      <c r="D743">
        <v>45692</v>
      </c>
      <c r="E743">
        <v>45553</v>
      </c>
      <c r="F743">
        <v>44432</v>
      </c>
      <c r="G743">
        <v>44612</v>
      </c>
      <c r="H743">
        <v>45434</v>
      </c>
      <c r="I743">
        <v>44987</v>
      </c>
      <c r="J743">
        <v>45169</v>
      </c>
      <c r="L743" s="1" t="str">
        <f t="shared" si="142"/>
        <v>31MAR2023:23:00:00</v>
      </c>
      <c r="M743">
        <v>23</v>
      </c>
      <c r="N743">
        <f t="shared" si="148"/>
        <v>345.6757809999981</v>
      </c>
      <c r="O743" t="str">
        <f t="shared" si="143"/>
        <v/>
      </c>
      <c r="P743">
        <f t="shared" si="144"/>
        <v>345.6757809999981</v>
      </c>
      <c r="Q743" t="str">
        <f t="shared" si="145"/>
        <v/>
      </c>
      <c r="R743">
        <f t="shared" si="146"/>
        <v>1</v>
      </c>
      <c r="S743">
        <f t="shared" si="149"/>
        <v>0.76666362520151499</v>
      </c>
      <c r="V743">
        <f t="shared" si="147"/>
        <v>23</v>
      </c>
      <c r="W743" t="str">
        <f t="shared" si="150"/>
        <v/>
      </c>
      <c r="X743">
        <f t="shared" si="151"/>
        <v>345.6757809999981</v>
      </c>
      <c r="Y743" t="str">
        <f t="shared" si="152"/>
        <v/>
      </c>
      <c r="Z743">
        <f t="shared" si="153"/>
        <v>1</v>
      </c>
    </row>
    <row r="744" spans="1:26" x14ac:dyDescent="0.3">
      <c r="A744" t="s">
        <v>770</v>
      </c>
      <c r="B744">
        <v>42497.4375</v>
      </c>
      <c r="C744">
        <v>42374</v>
      </c>
      <c r="D744">
        <v>42801</v>
      </c>
      <c r="E744">
        <v>42527</v>
      </c>
      <c r="F744">
        <v>41015</v>
      </c>
      <c r="G744">
        <v>41611</v>
      </c>
      <c r="H744">
        <v>42374</v>
      </c>
      <c r="I744">
        <v>42127</v>
      </c>
      <c r="J744">
        <v>42173</v>
      </c>
      <c r="L744" s="1" t="str">
        <f t="shared" si="142"/>
        <v>01APR2023:00:00:00</v>
      </c>
      <c r="M744">
        <v>24</v>
      </c>
      <c r="N744">
        <f t="shared" si="148"/>
        <v>-123.4375</v>
      </c>
      <c r="O744">
        <f t="shared" si="143"/>
        <v>-123.4375</v>
      </c>
      <c r="P744" t="str">
        <f t="shared" si="144"/>
        <v/>
      </c>
      <c r="Q744">
        <f t="shared" si="145"/>
        <v>1</v>
      </c>
      <c r="R744" t="str">
        <f t="shared" si="146"/>
        <v/>
      </c>
      <c r="S744">
        <f t="shared" si="149"/>
        <v>0.2904586894209798</v>
      </c>
      <c r="V744">
        <f t="shared" si="147"/>
        <v>24</v>
      </c>
      <c r="W744">
        <f t="shared" si="150"/>
        <v>-123.4375</v>
      </c>
      <c r="X744" t="str">
        <f t="shared" si="151"/>
        <v/>
      </c>
      <c r="Y744">
        <f t="shared" si="152"/>
        <v>1</v>
      </c>
      <c r="Z744" t="str">
        <f t="shared" si="153"/>
        <v/>
      </c>
    </row>
    <row r="745" spans="1:26" x14ac:dyDescent="0.3">
      <c r="L745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2023-04-20T16:25:30Z</dcterms:modified>
</cp:coreProperties>
</file>